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1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1\prj\17-0320千葉市交通現況調査業務委託（２９－１）\020作業データ\10作業データ\02成果品データ\"/>
    </mc:Choice>
  </mc:AlternateContent>
  <bookViews>
    <workbookView xWindow="5250" yWindow="-75" windowWidth="18120" windowHeight="12765" tabRatio="810" firstSheet="23" activeTab="23"/>
  </bookViews>
  <sheets>
    <sheet name="No.3（集計表）" sheetId="41" r:id="rId1"/>
    <sheet name="No.3（交通流動図）" sheetId="42" r:id="rId2"/>
    <sheet name="No.3道路幅員図" sheetId="43" r:id="rId3"/>
    <sheet name="No.3-12（方向別）" sheetId="17" r:id="rId4"/>
    <sheet name="No.3-3_1+2+3（方向別）" sheetId="18" r:id="rId5"/>
    <sheet name="No.3-45（方向別）" sheetId="19" r:id="rId6"/>
    <sheet name="No.3-6_4+5+6（方向別）" sheetId="20" r:id="rId7"/>
    <sheet name="No.3-78（方向別）" sheetId="21" r:id="rId8"/>
    <sheet name="No.3-9_7+8+9（方向別）" sheetId="22" r:id="rId9"/>
    <sheet name="No.3-1011（方向別）" sheetId="23" r:id="rId10"/>
    <sheet name="No.3-12_10+11+12（方向別）" sheetId="24" r:id="rId11"/>
    <sheet name="No.3Ａ（断面別）" sheetId="25" r:id="rId12"/>
    <sheet name="No.3Ａ計（断面別）1026" sheetId="26" r:id="rId13"/>
    <sheet name="No.3B（断面別）" sheetId="27" r:id="rId14"/>
    <sheet name="No.3B計（断面別）" sheetId="28" r:id="rId15"/>
    <sheet name="No.3C（断面別）" sheetId="29" r:id="rId16"/>
    <sheet name="No.3C計（断面別）" sheetId="30" r:id="rId17"/>
    <sheet name="No.3D（断面別）" sheetId="31" r:id="rId18"/>
    <sheet name="No.3D計（断面別）" sheetId="32" r:id="rId19"/>
    <sheet name="No.3Ａ（時間変動）" sheetId="33" r:id="rId20"/>
    <sheet name="No.3B（時間変動）" sheetId="34" r:id="rId21"/>
    <sheet name="No.3C（時間変動）" sheetId="35" r:id="rId22"/>
    <sheet name="No.3D（時間変動）" sheetId="36" r:id="rId23"/>
    <sheet name="No.3abcd（渋滞長）" sheetId="37" r:id="rId24"/>
    <sheet name="No.3ab（渋滞長変動）" sheetId="44" r:id="rId25"/>
    <sheet name="No.3cd（渋滞長変動）" sheetId="45" r:id="rId26"/>
    <sheet name="No3（信号現示）" sheetId="40" r:id="rId27"/>
  </sheets>
  <externalReferences>
    <externalReference r:id="rId28"/>
    <externalReference r:id="rId29"/>
  </externalReferences>
  <definedNames>
    <definedName name="______dai1" localSheetId="25">'No.3cd（渋滞長変動）'!______dai1</definedName>
    <definedName name="______dai2" localSheetId="25">'No.3cd（渋滞長変動）'!______dai2</definedName>
    <definedName name="______dai3" localSheetId="25">'No.3cd（渋滞長変動）'!______dai3</definedName>
    <definedName name="_____dai1">[1]!____dai1</definedName>
    <definedName name="_____dai2">[1]!____dai2</definedName>
    <definedName name="_____dai3">[1]!____dai3</definedName>
    <definedName name="____dai1" localSheetId="24">'No.3ab（渋滞長変動）'!____dai1</definedName>
    <definedName name="____dai2" localSheetId="24">'No.3ab（渋滞長変動）'!____dai2</definedName>
    <definedName name="____dai3" localSheetId="24">'No.3ab（渋滞長変動）'!____dai3</definedName>
    <definedName name="___dai1">[0]!___dai1</definedName>
    <definedName name="___dai2">[0]!___dai2</definedName>
    <definedName name="___dai3">[0]!___dai3</definedName>
    <definedName name="__dai1">[0]!__dai1</definedName>
    <definedName name="__dai2">[0]!__dai2</definedName>
    <definedName name="__dai3">[0]!__dai3</definedName>
    <definedName name="_dai1">[2]!_xlbgnm.dai1</definedName>
    <definedName name="_dai2">[2]!_xlbgnm.dai2</definedName>
    <definedName name="_dai3">[2]!_xlbgnm.dai3</definedName>
    <definedName name="bai" localSheetId="24">'No.3ab（渋滞長変動）'!bai</definedName>
    <definedName name="bai" localSheetId="25">'No.3cd（渋滞長変動）'!bai</definedName>
    <definedName name="bai">[0]!bai</definedName>
    <definedName name="bus" localSheetId="24">'No.3ab（渋滞長変動）'!bus</definedName>
    <definedName name="bus" localSheetId="25">'No.3cd（渋滞長変動）'!bus</definedName>
    <definedName name="bus">[0]!bus</definedName>
    <definedName name="de" localSheetId="24">'No.3ab（渋滞長変動）'!de</definedName>
    <definedName name="de" localSheetId="25">'No.3cd（渋滞長変動）'!de</definedName>
    <definedName name="de">[0]!de</definedName>
    <definedName name="eigyo" localSheetId="24">'No.3ab（渋滞長変動）'!eigyo</definedName>
    <definedName name="eigyo" localSheetId="25">'No.3cd（渋滞長変動）'!eigyo</definedName>
    <definedName name="eigyo">[0]!eigyo</definedName>
    <definedName name="fuka" localSheetId="24">'No.3ab（渋滞長変動）'!fuka</definedName>
    <definedName name="fuka" localSheetId="25">'No.3cd（渋滞長変動）'!fuka</definedName>
    <definedName name="fuka">[0]!fuka</definedName>
    <definedName name="go" localSheetId="24">'No.3ab（渋滞長変動）'!go</definedName>
    <definedName name="go" localSheetId="25">'No.3cd（渋滞長変動）'!go</definedName>
    <definedName name="go">[0]!go</definedName>
    <definedName name="hito" localSheetId="24">'No.3ab（渋滞長変動）'!hito</definedName>
    <definedName name="hito" localSheetId="25">'No.3cd（渋滞長変動）'!hito</definedName>
    <definedName name="hito">[0]!hito</definedName>
    <definedName name="iri" localSheetId="24">'No.3ab（渋滞長変動）'!iri</definedName>
    <definedName name="iri" localSheetId="25">'No.3cd（渋滞長変動）'!iri</definedName>
    <definedName name="iri">[0]!iri</definedName>
    <definedName name="jika" localSheetId="24">'No.3ab（渋滞長変動）'!jika</definedName>
    <definedName name="jika" localSheetId="25">'No.3cd（渋滞長変動）'!jika</definedName>
    <definedName name="jika">[0]!jika</definedName>
    <definedName name="jite" localSheetId="24">'No.3ab（渋滞長変動）'!jite</definedName>
    <definedName name="jite" localSheetId="25">'No.3cd（渋滞長変動）'!jite</definedName>
    <definedName name="jite">[0]!jite</definedName>
    <definedName name="jyo" localSheetId="24">'No.3ab（渋滞長変動）'!jyo</definedName>
    <definedName name="jyo" localSheetId="25">'No.3cd（渋滞長変動）'!jyo</definedName>
    <definedName name="jyo">[0]!jyo</definedName>
    <definedName name="keka" localSheetId="24">'No.3ab（渋滞長変動）'!keka</definedName>
    <definedName name="keka" localSheetId="25">'No.3cd（渋滞長変動）'!keka</definedName>
    <definedName name="keka">[0]!keka</definedName>
    <definedName name="kjyo" localSheetId="24">'No.3ab（渋滞長変動）'!kjyo</definedName>
    <definedName name="kjyo" localSheetId="25">'No.3cd（渋滞長変動）'!kjyo</definedName>
    <definedName name="kjyo">[0]!kjyo</definedName>
    <definedName name="kkya" localSheetId="24">'No.3ab（渋滞長変動）'!kkya</definedName>
    <definedName name="kkya" localSheetId="25">'No.3cd（渋滞長変動）'!kkya</definedName>
    <definedName name="kkya">[0]!kkya</definedName>
    <definedName name="ko" localSheetId="24">'No.3ab（渋滞長変動）'!ko</definedName>
    <definedName name="ko" localSheetId="25">'No.3cd（渋滞長変動）'!ko</definedName>
    <definedName name="ko">[0]!ko</definedName>
    <definedName name="koka" localSheetId="24">'No.3ab（渋滞長変動）'!koka</definedName>
    <definedName name="koka" localSheetId="25">'No.3cd（渋滞長変動）'!koka</definedName>
    <definedName name="koka">[0]!koka</definedName>
    <definedName name="mbus" localSheetId="24">'No.3ab（渋滞長変動）'!mbus</definedName>
    <definedName name="mbus" localSheetId="25">'No.3cd（渋滞長変動）'!mbus</definedName>
    <definedName name="mbus">[0]!mbus</definedName>
    <definedName name="nasi" localSheetId="24">'No.3ab（渋滞長変動）'!nasi</definedName>
    <definedName name="nasi" localSheetId="25">'No.3cd（渋滞長変動）'!nasi</definedName>
    <definedName name="nasi">[0]!nasi</definedName>
    <definedName name="ni" localSheetId="24">'No.3ab（渋滞長変動）'!ni</definedName>
    <definedName name="ni" localSheetId="25">'No.3cd（渋滞長変動）'!ni</definedName>
    <definedName name="ni">[0]!ni</definedName>
    <definedName name="oo" localSheetId="24">'No.3ab（渋滞長変動）'!oo</definedName>
    <definedName name="oo" localSheetId="25">'No.3cd（渋滞長変動）'!oo</definedName>
    <definedName name="oo">[0]!oo</definedName>
    <definedName name="ooka" localSheetId="24">'No.3ab（渋滞長変動）'!ooka</definedName>
    <definedName name="ooka" localSheetId="25">'No.3cd（渋滞長変動）'!ooka</definedName>
    <definedName name="ooka">[0]!ooka</definedName>
    <definedName name="ookon" localSheetId="24">'No.3ab（渋滞長変動）'!ookon</definedName>
    <definedName name="ookon" localSheetId="25">'No.3cd（渋滞長変動）'!ookon</definedName>
    <definedName name="ookon">[0]!ookon</definedName>
    <definedName name="ooto" localSheetId="24">'No.3ab（渋滞長変動）'!ooto</definedName>
    <definedName name="ooto" localSheetId="25">'No.3cd（渋滞長変動）'!ooto</definedName>
    <definedName name="ooto">[0]!ooto</definedName>
    <definedName name="owari2" localSheetId="24">'No.3ab（渋滞長変動）'!owari2</definedName>
    <definedName name="owari2" localSheetId="25">'No.3cd（渋滞長変動）'!owari2</definedName>
    <definedName name="owari2">[0]!owari2</definedName>
    <definedName name="owaru" localSheetId="24">'No.3ab（渋滞長変動）'!owaru</definedName>
    <definedName name="owaru" localSheetId="25">'No.3cd（渋滞長変動）'!owaru</definedName>
    <definedName name="owaru">[0]!owaru</definedName>
    <definedName name="_xlnm.Print_Area" localSheetId="1">'No.3（交通流動図）'!$A$1:$J$58</definedName>
    <definedName name="_xlnm.Print_Area" localSheetId="0">'No.3（集計表）'!$A$1:$J$59</definedName>
    <definedName name="_xlnm.Print_Area" localSheetId="19">'No.3Ａ（時間変動）'!$A$1:$N$86</definedName>
    <definedName name="_xlnm.Print_Area" localSheetId="24">'No.3ab（渋滞長変動）'!$L$1:$V$69</definedName>
    <definedName name="_xlnm.Print_Area" localSheetId="23">'No.3abcd（渋滞長）'!$A$1:$Q$45</definedName>
    <definedName name="_xlnm.Print_Area" localSheetId="20">'No.3B（時間変動）'!$A$1:$N$86</definedName>
    <definedName name="_xlnm.Print_Area" localSheetId="21">'No.3C（時間変動）'!$A$1:$N$86</definedName>
    <definedName name="_xlnm.Print_Area" localSheetId="25">'No.3cd（渋滞長変動）'!$L$1:$V$69</definedName>
    <definedName name="_xlnm.Print_Area" localSheetId="22">'No.3D（時間変動）'!$A$1:$N$86</definedName>
    <definedName name="_xlnm.Print_Area" localSheetId="2">No.3道路幅員図!$A$1:$J$52</definedName>
    <definedName name="_xlnm.Print_Area" localSheetId="26">'No3（信号現示）'!$A$1:$U$43</definedName>
    <definedName name="_xlnm.Print_Titles" localSheetId="9">'No.3-1011（方向別）'!$1:$10</definedName>
    <definedName name="_xlnm.Print_Titles" localSheetId="3">'No.3-12（方向別）'!$1:$10</definedName>
    <definedName name="_xlnm.Print_Titles" localSheetId="10">'No.3-12_10+11+12（方向別）'!$1:$10</definedName>
    <definedName name="_xlnm.Print_Titles" localSheetId="4">'No.3-3_1+2+3（方向別）'!$1:$10</definedName>
    <definedName name="_xlnm.Print_Titles" localSheetId="5">'No.3-45（方向別）'!$1:$10</definedName>
    <definedName name="_xlnm.Print_Titles" localSheetId="6">'No.3-6_4+5+6（方向別）'!$1:$10</definedName>
    <definedName name="_xlnm.Print_Titles" localSheetId="7">'No.3-78（方向別）'!$1:$10</definedName>
    <definedName name="_xlnm.Print_Titles" localSheetId="8">'No.3-9_7+8+9（方向別）'!$1:$10</definedName>
    <definedName name="_xlnm.Print_Titles" localSheetId="11">'No.3Ａ（断面別）'!$1:$10</definedName>
    <definedName name="_xlnm.Print_Titles" localSheetId="23">'No.3abcd（渋滞長）'!$1:$13</definedName>
    <definedName name="_xlnm.Print_Titles" localSheetId="12">'No.3Ａ計（断面別）1026'!$1:$10</definedName>
    <definedName name="_xlnm.Print_Titles" localSheetId="13">'No.3B（断面別）'!$1:$10</definedName>
    <definedName name="_xlnm.Print_Titles" localSheetId="14">'No.3B計（断面別）'!$1:$10</definedName>
    <definedName name="_xlnm.Print_Titles" localSheetId="15">'No.3C（断面別）'!$1:$10</definedName>
    <definedName name="_xlnm.Print_Titles" localSheetId="16">'No.3C計（断面別）'!$1:$10</definedName>
    <definedName name="_xlnm.Print_Titles" localSheetId="17">'No.3D（断面別）'!$1:$10</definedName>
    <definedName name="_xlnm.Print_Titles" localSheetId="18">'No.3D計（断面別）'!$1:$10</definedName>
    <definedName name="rbus" localSheetId="24">'No.3ab（渋滞長変動）'!rbus</definedName>
    <definedName name="rbus" localSheetId="25">'No.3cd（渋滞長変動）'!rbus</definedName>
    <definedName name="rbus">[0]!rbus</definedName>
    <definedName name="sbus" localSheetId="24">'No.3ab（渋滞長変動）'!sbus</definedName>
    <definedName name="sbus" localSheetId="25">'No.3cd（渋滞長変動）'!sbus</definedName>
    <definedName name="sbus">[0]!sbus</definedName>
    <definedName name="seiso" localSheetId="24">'No.3ab（渋滞長変動）'!seiso</definedName>
    <definedName name="seiso" localSheetId="25">'No.3cd（渋滞長変動）'!seiso</definedName>
    <definedName name="seiso">[0]!seiso</definedName>
    <definedName name="taxi" localSheetId="24">'No.3ab（渋滞長変動）'!taxi</definedName>
    <definedName name="taxi" localSheetId="25">'No.3cd（渋滞長変動）'!taxi</definedName>
    <definedName name="taxi">[0]!taxi</definedName>
    <definedName name="toku" localSheetId="24">'No.3ab（渋滞長変動）'!toku</definedName>
    <definedName name="toku" localSheetId="25">'No.3cd（渋滞長変動）'!toku</definedName>
    <definedName name="toku">[0]!toku</definedName>
    <definedName name="tore" localSheetId="24">'No.3ab（渋滞長変動）'!tore</definedName>
    <definedName name="tore" localSheetId="25">'No.3cd（渋滞長変動）'!tore</definedName>
    <definedName name="tore">[0]!tore</definedName>
  </definedNames>
  <calcPr calcId="152511"/>
</workbook>
</file>

<file path=xl/calcChain.xml><?xml version="1.0" encoding="utf-8"?>
<calcChain xmlns="http://schemas.openxmlformats.org/spreadsheetml/2006/main">
  <c r="E52" i="41" l="1"/>
  <c r="E51" i="41"/>
  <c r="E50" i="41"/>
  <c r="E49" i="41"/>
  <c r="E53" i="41" s="1"/>
  <c r="E34" i="41"/>
  <c r="E33" i="41"/>
  <c r="E32" i="41"/>
  <c r="E31" i="41"/>
  <c r="E35" i="41" s="1"/>
  <c r="F52" i="41"/>
  <c r="D52" i="41"/>
  <c r="F51" i="41"/>
  <c r="D51" i="41"/>
  <c r="F50" i="41"/>
  <c r="D50" i="41"/>
  <c r="F49" i="41"/>
  <c r="D49" i="41"/>
  <c r="G46" i="41"/>
  <c r="E46" i="41"/>
  <c r="D46" i="41"/>
  <c r="G45" i="41"/>
  <c r="E45" i="41"/>
  <c r="D45" i="41"/>
  <c r="G44" i="41"/>
  <c r="E44" i="41"/>
  <c r="D44" i="41"/>
  <c r="G43" i="41"/>
  <c r="E43" i="41"/>
  <c r="D43" i="41"/>
  <c r="G40" i="41"/>
  <c r="F40" i="41"/>
  <c r="D40" i="41"/>
  <c r="G39" i="41"/>
  <c r="F39" i="41"/>
  <c r="D39" i="41"/>
  <c r="G38" i="41"/>
  <c r="F38" i="41"/>
  <c r="D38" i="41"/>
  <c r="G37" i="41"/>
  <c r="F37" i="41"/>
  <c r="D37" i="41"/>
  <c r="G34" i="41"/>
  <c r="F34" i="41"/>
  <c r="G33" i="41"/>
  <c r="F33" i="41"/>
  <c r="G32" i="41"/>
  <c r="F32" i="41"/>
  <c r="G31" i="41"/>
  <c r="F31" i="41"/>
  <c r="H50" i="41" l="1"/>
  <c r="F53" i="41"/>
  <c r="H46" i="41"/>
  <c r="E47" i="41"/>
  <c r="H44" i="41"/>
  <c r="G47" i="41"/>
  <c r="D58" i="41"/>
  <c r="H39" i="41"/>
  <c r="G41" i="41"/>
  <c r="F41" i="41"/>
  <c r="D55" i="41"/>
  <c r="G58" i="41"/>
  <c r="F58" i="41"/>
  <c r="E58" i="41"/>
  <c r="H33" i="41"/>
  <c r="F57" i="41"/>
  <c r="F56" i="41"/>
  <c r="E55" i="41"/>
  <c r="D57" i="41" l="1"/>
  <c r="E57" i="41"/>
  <c r="H51" i="41"/>
  <c r="H49" i="41"/>
  <c r="H52" i="41"/>
  <c r="E56" i="41"/>
  <c r="E59" i="41" s="1"/>
  <c r="F55" i="41"/>
  <c r="F59" i="41" s="1"/>
  <c r="G55" i="41"/>
  <c r="H40" i="41"/>
  <c r="H37" i="41"/>
  <c r="D56" i="41"/>
  <c r="D59" i="41" s="1"/>
  <c r="H43" i="41"/>
  <c r="G35" i="41"/>
  <c r="H58" i="41"/>
  <c r="G56" i="41"/>
  <c r="H45" i="41"/>
  <c r="H38" i="41"/>
  <c r="H31" i="41"/>
  <c r="H34" i="41"/>
  <c r="G57" i="41"/>
  <c r="D53" i="41"/>
  <c r="H53" i="41" s="1"/>
  <c r="F35" i="41"/>
  <c r="D47" i="41"/>
  <c r="H47" i="41" s="1"/>
  <c r="D41" i="41"/>
  <c r="H41" i="41" s="1"/>
  <c r="H32" i="41"/>
  <c r="H55" i="41" l="1"/>
  <c r="H35" i="41"/>
  <c r="H56" i="41"/>
  <c r="H57" i="41"/>
  <c r="G59" i="41"/>
  <c r="H59" i="41"/>
  <c r="U25" i="40"/>
  <c r="U26" i="40"/>
  <c r="U27" i="40"/>
  <c r="U28" i="40"/>
  <c r="U29" i="40"/>
  <c r="U30" i="40"/>
  <c r="U31" i="40"/>
  <c r="U32" i="40"/>
  <c r="U33" i="40"/>
  <c r="U34" i="40"/>
  <c r="U35" i="40"/>
  <c r="U36" i="40"/>
</calcChain>
</file>

<file path=xl/sharedStrings.xml><?xml version="1.0" encoding="utf-8"?>
<sst xmlns="http://schemas.openxmlformats.org/spreadsheetml/2006/main" count="1433" uniqueCount="201">
  <si>
    <t>方 向 別 自 動 車 交 通 量 調 査 表</t>
  </si>
  <si>
    <t>調査年月日：平成29年10月26日(木) 天候:晴れ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</si>
  <si>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</si>
  <si>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</si>
  <si>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</si>
  <si>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</si>
  <si>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</si>
  <si>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</si>
  <si>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</si>
  <si>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</si>
  <si>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</si>
  <si>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</si>
  <si>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</si>
  <si>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</si>
  <si>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</si>
  <si>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</si>
  <si>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</si>
  <si>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</si>
  <si>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</si>
  <si>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</si>
  <si>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</si>
  <si>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</si>
  <si>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</si>
  <si>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</si>
  <si>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</si>
  <si>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</si>
  <si>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</si>
  <si>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</si>
  <si>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</si>
  <si>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</si>
  <si>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</si>
  <si>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</si>
  <si>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</si>
  <si>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</si>
  <si>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</si>
  <si>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</si>
  <si>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</si>
  <si>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</si>
  <si>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</si>
  <si>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</si>
  <si>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</si>
  <si>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</si>
  <si>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</si>
  <si>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</si>
  <si>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</si>
  <si>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A 合計 ( 1+ 2+ 3)</t>
  </si>
  <si>
    <t>B 合計 ( 4+ 5+ 6)</t>
  </si>
  <si>
    <t>C 合計 ( 7+ 8+ 9)</t>
  </si>
  <si>
    <t>D 合計 (10+11+12)</t>
  </si>
  <si>
    <t>調査地点　：№3 武石インター交差点</t>
  </si>
  <si>
    <t>A 流出部(4+ 8+12)</t>
  </si>
  <si>
    <t>A 流入部(1+ 2+ 3)</t>
  </si>
  <si>
    <t>断 面 別 自 動 車 交 通 量 調 査 表</t>
  </si>
  <si>
    <t>A 合計 ( 1+ 2+ 3+ 4+ 8+12)</t>
  </si>
  <si>
    <t xml:space="preserve"> </t>
  </si>
  <si>
    <t>B 流出部(3+ 7+11)</t>
  </si>
  <si>
    <t>B 流入部(4+ 5+ 6)</t>
  </si>
  <si>
    <t>B 合計 ( 3+ 4+ 5+ 6+ 7+11)</t>
  </si>
  <si>
    <t>C 流出部(2+ 6+10)</t>
  </si>
  <si>
    <t>C 流入部(7+ 8+ 9)</t>
  </si>
  <si>
    <t>C 合計 ( 2+ 6+ 7+ 8+ 9+10)</t>
  </si>
  <si>
    <t>D 流出部(1+ 5+ 9)</t>
  </si>
  <si>
    <t>D 流入部(10+11+12)</t>
  </si>
  <si>
    <t>D 合計 ( 1+ 5+ 9+10+11+12)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</si>
  <si>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</si>
  <si>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</si>
  <si>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</si>
  <si>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</si>
  <si>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</si>
  <si>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</si>
  <si>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</si>
  <si>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 3 武石インター交差点</t>
  </si>
  <si>
    <t>1026100</t>
  </si>
  <si>
    <t xml:space="preserve"> 3</t>
  </si>
  <si>
    <t>自 動 車 交 通 量 時 間 変 動 図</t>
  </si>
  <si>
    <t>2,16</t>
  </si>
  <si>
    <t>14,16</t>
  </si>
  <si>
    <t>6,16</t>
  </si>
  <si>
    <t>2,5</t>
  </si>
  <si>
    <t>2,6</t>
  </si>
  <si>
    <t>2,14</t>
  </si>
  <si>
    <t>7,14</t>
  </si>
  <si>
    <t>2,15</t>
  </si>
  <si>
    <t>15,16</t>
  </si>
  <si>
    <t>2,7</t>
  </si>
  <si>
    <t>6,9</t>
  </si>
  <si>
    <t>7,16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</si>
  <si>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</si>
  <si>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</si>
  <si>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</si>
  <si>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</si>
  <si>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</si>
  <si>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</si>
  <si>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</si>
  <si>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</si>
  <si>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</si>
  <si>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</si>
  <si>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</si>
  <si>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</si>
  <si>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</si>
  <si>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調査年月日：平成 29年10月26日(木) 天候:晴れ</t>
  </si>
  <si>
    <t>滞留長・渋滞長・通過時間調査表</t>
  </si>
  <si>
    <t>【方向 b】</t>
  </si>
  <si>
    <t>【方向 a】</t>
  </si>
  <si>
    <t>渋滞長</t>
  </si>
  <si>
    <t>滞留長</t>
  </si>
  <si>
    <t>ﾋﾟｯﾁ</t>
  </si>
  <si>
    <t>地点</t>
  </si>
  <si>
    <t>(ｍ)</t>
  </si>
  <si>
    <t>単位</t>
  </si>
  <si>
    <t>開始</t>
  </si>
  <si>
    <t>月日</t>
  </si>
  <si>
    <t>【方向 d】</t>
  </si>
  <si>
    <t>【方向 c】</t>
  </si>
  <si>
    <t>現　　示</t>
  </si>
  <si>
    <t>６φ</t>
    <phoneticPr fontId="25"/>
  </si>
  <si>
    <t>５φ</t>
    <phoneticPr fontId="25"/>
  </si>
  <si>
    <t>４φ</t>
  </si>
  <si>
    <t>３φ</t>
  </si>
  <si>
    <t>２φ</t>
  </si>
  <si>
    <t>１φ</t>
  </si>
  <si>
    <t>単位：秒</t>
  </si>
  <si>
    <t>18時台</t>
    <phoneticPr fontId="25"/>
  </si>
  <si>
    <t>17時台</t>
    <phoneticPr fontId="25"/>
  </si>
  <si>
    <t>16時台</t>
  </si>
  <si>
    <t>15時台</t>
  </si>
  <si>
    <t>14時台</t>
  </si>
  <si>
    <t>13時台</t>
  </si>
  <si>
    <t>12時台</t>
  </si>
  <si>
    <t>11時台</t>
  </si>
  <si>
    <t>10時台</t>
  </si>
  <si>
    <t xml:space="preserve"> 9時台</t>
  </si>
  <si>
    <t xml:space="preserve"> 8時台</t>
  </si>
  <si>
    <t xml:space="preserve"> 7時台</t>
  </si>
  <si>
    <t>ｄ</t>
  </si>
  <si>
    <t>ｃ</t>
  </si>
  <si>
    <t>ｂ</t>
  </si>
  <si>
    <t>ａ</t>
  </si>
  <si>
    <t>Ｆ</t>
  </si>
  <si>
    <t>Ｅ</t>
  </si>
  <si>
    <t>Ｄ</t>
  </si>
  <si>
    <t>Ｃ</t>
  </si>
  <si>
    <t>Ｂ</t>
    <phoneticPr fontId="25"/>
  </si>
  <si>
    <t>Ａ</t>
    <phoneticPr fontId="25"/>
  </si>
  <si>
    <t>合計</t>
  </si>
  <si>
    <t>１９</t>
    <phoneticPr fontId="25"/>
  </si>
  <si>
    <t>１８</t>
  </si>
  <si>
    <t>１７</t>
  </si>
  <si>
    <t>１６</t>
  </si>
  <si>
    <t>１５</t>
  </si>
  <si>
    <t>１４</t>
  </si>
  <si>
    <t>１３</t>
    <phoneticPr fontId="25"/>
  </si>
  <si>
    <t>１２</t>
    <phoneticPr fontId="25"/>
  </si>
  <si>
    <t>１１</t>
    <phoneticPr fontId="25"/>
  </si>
  <si>
    <t>１０</t>
    <phoneticPr fontId="25"/>
  </si>
  <si>
    <t>９</t>
    <phoneticPr fontId="25"/>
  </si>
  <si>
    <t>８</t>
    <phoneticPr fontId="25"/>
  </si>
  <si>
    <t>７</t>
    <phoneticPr fontId="25"/>
  </si>
  <si>
    <t>６</t>
    <phoneticPr fontId="25"/>
  </si>
  <si>
    <t>５</t>
    <phoneticPr fontId="25"/>
  </si>
  <si>
    <t>４</t>
    <phoneticPr fontId="25"/>
  </si>
  <si>
    <t>３</t>
    <phoneticPr fontId="25"/>
  </si>
  <si>
    <t>２</t>
    <phoneticPr fontId="25"/>
  </si>
  <si>
    <t>１</t>
    <phoneticPr fontId="25"/>
  </si>
  <si>
    <t>灯器   階梯</t>
  </si>
  <si>
    <t>６φ</t>
  </si>
  <si>
    <t>５φ</t>
  </si>
  <si>
    <t>現示</t>
  </si>
  <si>
    <t>調査年月日：平成29年10月26日（木）</t>
    <phoneticPr fontId="25"/>
  </si>
  <si>
    <t>表示する凡例をダブルクリック</t>
  </si>
  <si>
    <t>信　号　現　示　調　査　表</t>
  </si>
  <si>
    <t>自動車交通量集計表</t>
    <rPh sb="0" eb="3">
      <t>ジドウシャ</t>
    </rPh>
    <rPh sb="3" eb="5">
      <t>コウツウ</t>
    </rPh>
    <rPh sb="5" eb="6">
      <t>リョウ</t>
    </rPh>
    <rPh sb="6" eb="8">
      <t>シュウケイ</t>
    </rPh>
    <rPh sb="8" eb="9">
      <t>ヒョウ</t>
    </rPh>
    <phoneticPr fontId="8"/>
  </si>
  <si>
    <t>方　向　案　内　図</t>
    <rPh sb="0" eb="1">
      <t>カタ</t>
    </rPh>
    <rPh sb="2" eb="3">
      <t>ムカイ</t>
    </rPh>
    <rPh sb="4" eb="5">
      <t>アン</t>
    </rPh>
    <rPh sb="6" eb="7">
      <t>ナイ</t>
    </rPh>
    <rPh sb="8" eb="9">
      <t>ズ</t>
    </rPh>
    <phoneticPr fontId="8"/>
  </si>
  <si>
    <t>１２時間交通量集計表（7:00～19:00）</t>
    <rPh sb="2" eb="4">
      <t>ジカン</t>
    </rPh>
    <rPh sb="4" eb="6">
      <t>コウツウ</t>
    </rPh>
    <rPh sb="6" eb="7">
      <t>リョウ</t>
    </rPh>
    <rPh sb="7" eb="9">
      <t>シュウケイ</t>
    </rPh>
    <rPh sb="9" eb="10">
      <t>ヒョウ</t>
    </rPh>
    <phoneticPr fontId="8"/>
  </si>
  <si>
    <t>→　流入方向</t>
    <rPh sb="2" eb="3">
      <t>リュウ</t>
    </rPh>
    <rPh sb="3" eb="4">
      <t>ニュウ</t>
    </rPh>
    <rPh sb="4" eb="6">
      <t>ホウコウ</t>
    </rPh>
    <phoneticPr fontId="8"/>
  </si>
  <si>
    <t>Ａ</t>
    <phoneticPr fontId="8"/>
  </si>
  <si>
    <t>Ｂ</t>
    <phoneticPr fontId="8"/>
  </si>
  <si>
    <t>Ｃ</t>
    <phoneticPr fontId="8"/>
  </si>
  <si>
    <t>Ｄ</t>
    <phoneticPr fontId="8"/>
  </si>
  <si>
    <t>合　計</t>
    <rPh sb="0" eb="1">
      <t>ゴウ</t>
    </rPh>
    <rPh sb="2" eb="3">
      <t>ケイ</t>
    </rPh>
    <phoneticPr fontId="8"/>
  </si>
  <si>
    <t>車種</t>
    <rPh sb="0" eb="1">
      <t>シャシュ</t>
    </rPh>
    <phoneticPr fontId="8"/>
  </si>
  <si>
    <t>----</t>
    <phoneticPr fontId="8"/>
  </si>
  <si>
    <t>乗用車</t>
    <rPh sb="0" eb="3">
      <t>ジョウヨウシャ</t>
    </rPh>
    <phoneticPr fontId="8"/>
  </si>
  <si>
    <t>----</t>
  </si>
  <si>
    <t>バス</t>
  </si>
  <si>
    <t>小型貨物</t>
    <rPh sb="0" eb="2">
      <t>コガタ</t>
    </rPh>
    <rPh sb="2" eb="4">
      <t>カモツ</t>
    </rPh>
    <phoneticPr fontId="8"/>
  </si>
  <si>
    <t>大型貨物</t>
    <rPh sb="0" eb="2">
      <t>オオガタ</t>
    </rPh>
    <rPh sb="2" eb="4">
      <t>カモツ</t>
    </rPh>
    <phoneticPr fontId="8"/>
  </si>
  <si>
    <t>合計</t>
    <rPh sb="0" eb="2">
      <t>ゴウケイ</t>
    </rPh>
    <phoneticPr fontId="8"/>
  </si>
  <si>
    <t>→流出方向</t>
    <rPh sb="1" eb="3">
      <t>リュウシュツ</t>
    </rPh>
    <rPh sb="3" eb="5">
      <t>ホウコウ</t>
    </rPh>
    <phoneticPr fontId="8"/>
  </si>
  <si>
    <t>Ｂ</t>
    <phoneticPr fontId="8"/>
  </si>
  <si>
    <t>Ｃ</t>
    <phoneticPr fontId="8"/>
  </si>
  <si>
    <t>----</t>
    <phoneticPr fontId="8"/>
  </si>
  <si>
    <t>Ｄ</t>
    <phoneticPr fontId="8"/>
  </si>
  <si>
    <t xml:space="preserve">  調査年月日：平成29年10月26日(木) 天候:晴れ</t>
    <phoneticPr fontId="25"/>
  </si>
  <si>
    <t xml:space="preserve">  調査地点：№ 3 武石インター交差点</t>
    <phoneticPr fontId="25"/>
  </si>
  <si>
    <t xml:space="preserve"> a</t>
    <phoneticPr fontId="25"/>
  </si>
  <si>
    <t>滞留長・渋滞長時間変動図</t>
    <phoneticPr fontId="25"/>
  </si>
  <si>
    <t xml:space="preserve"> c</t>
    <phoneticPr fontId="25"/>
  </si>
  <si>
    <t>滞留長・渋滞長時間変動図</t>
    <phoneticPr fontId="25"/>
  </si>
  <si>
    <t>14:00-15:00</t>
    <phoneticPr fontId="8"/>
  </si>
  <si>
    <t>15:00-16:00</t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</si>
</sst>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"/>
    <numFmt numFmtId="177" formatCode="0.0;"/>
    <numFmt numFmtId="178" formatCode="0;"/>
    <numFmt numFmtId="179" formatCode="0.0___;"/>
    <numFmt numFmtId="180" formatCode="m:ss"/>
    <numFmt numFmtId="181" formatCode="h:mm;@"/>
    <numFmt numFmtId="182" formatCode="#,##0_ "/>
  </numFmts>
  <fonts count="34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0" fillId="0" borderId="0"/>
    <xf numFmtId="0" fontId="9" fillId="0" borderId="0"/>
    <xf numFmtId="0" fontId="22" fillId="0" borderId="0"/>
    <xf numFmtId="0" fontId="27" fillId="0" borderId="0"/>
    <xf numFmtId="0" fontId="33" fillId="0" borderId="0">
      <alignment vertical="center"/>
    </xf>
  </cellStyleXfs>
  <cellXfs count="253">
    <xf numFmtId="0" fontId="0" fillId="0" borderId="0" xfId="0"/>
    <xf numFmtId="0" fontId="1" fillId="0" borderId="0" xfId="0" applyNumberFormat="1" applyFont="1" applyAlignment="1">
      <alignment horizontal="centerContinuous" vertical="center"/>
    </xf>
    <xf numFmtId="0" fontId="2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/>
    <xf numFmtId="0" fontId="2" fillId="0" borderId="0" xfId="0" applyNumberFormat="1" applyFont="1" applyAlignment="1">
      <alignment horizontal="right"/>
    </xf>
    <xf numFmtId="0" fontId="5" fillId="0" borderId="0" xfId="0" applyFont="1"/>
    <xf numFmtId="0" fontId="2" fillId="0" borderId="0" xfId="0" applyNumberFormat="1" applyFont="1" applyAlignment="1"/>
    <xf numFmtId="0" fontId="2" fillId="0" borderId="1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0" xfId="0" applyFont="1"/>
    <xf numFmtId="0" fontId="2" fillId="0" borderId="5" xfId="0" quotePrefix="1" applyNumberFormat="1" applyFont="1" applyBorder="1" applyAlignment="1">
      <alignment wrapText="1"/>
    </xf>
    <xf numFmtId="0" fontId="2" fillId="0" borderId="6" xfId="0" quotePrefix="1" applyNumberFormat="1" applyFont="1" applyBorder="1" applyAlignment="1">
      <alignment horizontal="center" wrapText="1"/>
    </xf>
    <xf numFmtId="0" fontId="2" fillId="0" borderId="7" xfId="0" quotePrefix="1" applyNumberFormat="1" applyFont="1" applyBorder="1" applyAlignment="1">
      <alignment horizontal="center" wrapText="1"/>
    </xf>
    <xf numFmtId="0" fontId="2" fillId="0" borderId="7" xfId="0" applyNumberFormat="1" applyFont="1" applyBorder="1" applyAlignment="1">
      <alignment horizontal="center" wrapText="1"/>
    </xf>
    <xf numFmtId="0" fontId="2" fillId="0" borderId="8" xfId="0" quotePrefix="1" applyNumberFormat="1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NumberFormat="1" applyFont="1" applyBorder="1" applyAlignment="1">
      <alignment horizontal="center" vertical="center"/>
    </xf>
    <xf numFmtId="0" fontId="2" fillId="0" borderId="10" xfId="0" applyNumberFormat="1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right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13" xfId="0" applyNumberFormat="1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right"/>
    </xf>
    <xf numFmtId="0" fontId="11" fillId="0" borderId="0" xfId="1" applyFont="1"/>
    <xf numFmtId="0" fontId="10" fillId="0" borderId="0" xfId="1"/>
    <xf numFmtId="0" fontId="11" fillId="0" borderId="0" xfId="1" applyNumberFormat="1" applyFont="1"/>
    <xf numFmtId="0" fontId="11" fillId="0" borderId="0" xfId="1" applyNumberFormat="1" applyFont="1" applyAlignment="1">
      <alignment vertical="center"/>
    </xf>
    <xf numFmtId="0" fontId="6" fillId="0" borderId="0" xfId="1" applyNumberFormat="1" applyFont="1" applyBorder="1" applyAlignment="1">
      <alignment vertical="center"/>
    </xf>
    <xf numFmtId="176" fontId="3" fillId="0" borderId="0" xfId="1" applyNumberFormat="1" applyFont="1" applyBorder="1" applyAlignment="1">
      <alignment vertical="center"/>
    </xf>
    <xf numFmtId="177" fontId="3" fillId="0" borderId="16" xfId="1" applyNumberFormat="1" applyFont="1" applyBorder="1" applyAlignment="1">
      <alignment vertical="center"/>
    </xf>
    <xf numFmtId="177" fontId="3" fillId="0" borderId="17" xfId="1" applyNumberFormat="1" applyFont="1" applyBorder="1" applyAlignment="1">
      <alignment vertical="center"/>
    </xf>
    <xf numFmtId="177" fontId="3" fillId="0" borderId="18" xfId="1" applyNumberFormat="1" applyFont="1" applyBorder="1" applyAlignment="1">
      <alignment vertical="center"/>
    </xf>
    <xf numFmtId="0" fontId="2" fillId="0" borderId="18" xfId="1" applyNumberFormat="1" applyFont="1" applyBorder="1" applyAlignment="1">
      <alignment horizontal="distributed" vertical="center"/>
    </xf>
    <xf numFmtId="1" fontId="3" fillId="0" borderId="0" xfId="1" applyNumberFormat="1" applyFont="1" applyBorder="1" applyAlignment="1">
      <alignment vertical="center"/>
    </xf>
    <xf numFmtId="178" fontId="3" fillId="0" borderId="14" xfId="1" applyNumberFormat="1" applyFont="1" applyBorder="1" applyAlignment="1">
      <alignment vertical="center"/>
    </xf>
    <xf numFmtId="178" fontId="3" fillId="0" borderId="13" xfId="1" applyNumberFormat="1" applyFont="1" applyBorder="1" applyAlignment="1">
      <alignment vertical="center"/>
    </xf>
    <xf numFmtId="178" fontId="3" fillId="0" borderId="19" xfId="1" applyNumberFormat="1" applyFont="1" applyBorder="1" applyAlignment="1">
      <alignment vertical="center"/>
    </xf>
    <xf numFmtId="0" fontId="2" fillId="0" borderId="19" xfId="1" applyNumberFormat="1" applyFont="1" applyBorder="1" applyAlignment="1">
      <alignment horizontal="distributed" vertical="center"/>
    </xf>
    <xf numFmtId="0" fontId="3" fillId="0" borderId="0" xfId="1" applyNumberFormat="1" applyFont="1" applyBorder="1" applyAlignment="1">
      <alignment horizontal="center" vertical="center"/>
    </xf>
    <xf numFmtId="0" fontId="3" fillId="0" borderId="8" xfId="1" applyNumberFormat="1" applyFont="1" applyBorder="1" applyAlignment="1">
      <alignment horizontal="center" vertical="center"/>
    </xf>
    <xf numFmtId="0" fontId="3" fillId="0" borderId="7" xfId="1" applyNumberFormat="1" applyFont="1" applyBorder="1" applyAlignment="1">
      <alignment horizontal="center" vertical="center"/>
    </xf>
    <xf numFmtId="0" fontId="3" fillId="0" borderId="6" xfId="1" applyNumberFormat="1" applyFont="1" applyBorder="1" applyAlignment="1">
      <alignment horizontal="center" vertical="center"/>
    </xf>
    <xf numFmtId="0" fontId="2" fillId="0" borderId="6" xfId="1" applyNumberFormat="1" applyFont="1" applyBorder="1" applyAlignment="1">
      <alignment horizontal="distributed" vertical="center"/>
    </xf>
    <xf numFmtId="0" fontId="6" fillId="0" borderId="0" xfId="1" applyNumberFormat="1" applyFont="1" applyAlignment="1">
      <alignment vertical="center"/>
    </xf>
    <xf numFmtId="0" fontId="6" fillId="0" borderId="0" xfId="1" applyNumberFormat="1" applyFont="1" applyBorder="1" applyAlignment="1">
      <alignment horizontal="right" vertical="center"/>
    </xf>
    <xf numFmtId="0" fontId="12" fillId="0" borderId="18" xfId="1" applyNumberFormat="1" applyFont="1" applyBorder="1" applyAlignment="1">
      <alignment horizontal="distributed" vertical="center"/>
    </xf>
    <xf numFmtId="0" fontId="6" fillId="0" borderId="0" xfId="1" applyFont="1" applyAlignment="1">
      <alignment vertical="center"/>
    </xf>
    <xf numFmtId="176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horizontal="right" vertical="center"/>
    </xf>
    <xf numFmtId="0" fontId="11" fillId="0" borderId="0" xfId="1" applyFont="1" applyAlignment="1">
      <alignment vertical="center"/>
    </xf>
    <xf numFmtId="0" fontId="11" fillId="0" borderId="0" xfId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0" fontId="11" fillId="0" borderId="0" xfId="1" applyFont="1" applyBorder="1" applyAlignment="1">
      <alignment horizontal="left" vertical="center"/>
    </xf>
    <xf numFmtId="0" fontId="11" fillId="0" borderId="0" xfId="1" applyFont="1" applyBorder="1" applyAlignment="1">
      <alignment horizontal="centerContinuous" vertical="center"/>
    </xf>
    <xf numFmtId="0" fontId="13" fillId="0" borderId="0" xfId="1" applyFont="1" applyBorder="1" applyAlignment="1">
      <alignment horizontal="center" vertical="center"/>
    </xf>
    <xf numFmtId="0" fontId="14" fillId="0" borderId="0" xfId="1" quotePrefix="1" applyFont="1" applyAlignment="1">
      <alignment horizontal="left" vertical="center"/>
    </xf>
    <xf numFmtId="0" fontId="1" fillId="0" borderId="0" xfId="1" applyFont="1" applyAlignment="1">
      <alignment vertical="center"/>
    </xf>
    <xf numFmtId="0" fontId="11" fillId="0" borderId="0" xfId="1" applyFont="1" applyAlignment="1">
      <alignment horizontal="centerContinuous" vertical="center"/>
    </xf>
    <xf numFmtId="0" fontId="15" fillId="0" borderId="0" xfId="1" applyFont="1" applyAlignment="1">
      <alignment horizontal="right" vertical="center"/>
    </xf>
    <xf numFmtId="0" fontId="16" fillId="0" borderId="0" xfId="1" applyFont="1" applyAlignment="1">
      <alignment horizontal="right" vertical="center"/>
    </xf>
    <xf numFmtId="0" fontId="16" fillId="0" borderId="0" xfId="1" applyFont="1" applyAlignment="1">
      <alignment vertical="center"/>
    </xf>
    <xf numFmtId="0" fontId="17" fillId="0" borderId="0" xfId="1" applyFont="1" applyAlignment="1">
      <alignment vertical="top"/>
    </xf>
    <xf numFmtId="49" fontId="10" fillId="0" borderId="0" xfId="1" applyNumberFormat="1"/>
    <xf numFmtId="0" fontId="18" fillId="0" borderId="0" xfId="1" applyFont="1" applyAlignment="1">
      <alignment vertical="top"/>
    </xf>
    <xf numFmtId="0" fontId="18" fillId="0" borderId="0" xfId="1" applyFont="1" applyAlignment="1">
      <alignment horizontal="centerContinuous" vertical="top"/>
    </xf>
    <xf numFmtId="0" fontId="19" fillId="0" borderId="0" xfId="1" applyFont="1" applyAlignment="1">
      <alignment horizontal="centerContinuous" vertical="top"/>
    </xf>
    <xf numFmtId="0" fontId="13" fillId="0" borderId="0" xfId="2" applyFont="1"/>
    <xf numFmtId="0" fontId="13" fillId="0" borderId="0" xfId="2" applyFont="1" applyFill="1"/>
    <xf numFmtId="0" fontId="20" fillId="0" borderId="16" xfId="2" applyFont="1" applyFill="1" applyBorder="1" applyAlignment="1">
      <alignment horizontal="center" vertical="center"/>
    </xf>
    <xf numFmtId="180" fontId="20" fillId="0" borderId="17" xfId="2" applyNumberFormat="1" applyFont="1" applyFill="1" applyBorder="1" applyAlignment="1">
      <alignment horizontal="right" vertical="center"/>
    </xf>
    <xf numFmtId="0" fontId="2" fillId="0" borderId="17" xfId="2" applyFont="1" applyFill="1" applyBorder="1" applyAlignment="1">
      <alignment vertical="center"/>
    </xf>
    <xf numFmtId="0" fontId="2" fillId="0" borderId="18" xfId="2" applyFont="1" applyFill="1" applyBorder="1" applyAlignment="1">
      <alignment vertical="center"/>
    </xf>
    <xf numFmtId="0" fontId="20" fillId="0" borderId="20" xfId="2" applyFont="1" applyFill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0" fillId="0" borderId="14" xfId="2" applyFont="1" applyFill="1" applyBorder="1" applyAlignment="1">
      <alignment horizontal="center" vertical="center"/>
    </xf>
    <xf numFmtId="180" fontId="20" fillId="0" borderId="13" xfId="2" applyNumberFormat="1" applyFont="1" applyFill="1" applyBorder="1" applyAlignment="1">
      <alignment horizontal="right" vertical="center"/>
    </xf>
    <xf numFmtId="0" fontId="2" fillId="0" borderId="13" xfId="2" applyFont="1" applyFill="1" applyBorder="1" applyAlignment="1">
      <alignment vertical="center"/>
    </xf>
    <xf numFmtId="0" fontId="2" fillId="0" borderId="19" xfId="2" applyFont="1" applyFill="1" applyBorder="1" applyAlignment="1">
      <alignment vertical="center"/>
    </xf>
    <xf numFmtId="0" fontId="20" fillId="0" borderId="21" xfId="2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0" fillId="0" borderId="11" xfId="2" applyFont="1" applyFill="1" applyBorder="1" applyAlignment="1">
      <alignment horizontal="center" vertical="center"/>
    </xf>
    <xf numFmtId="180" fontId="20" fillId="0" borderId="10" xfId="2" applyNumberFormat="1" applyFont="1" applyFill="1" applyBorder="1" applyAlignment="1">
      <alignment horizontal="right" vertical="center"/>
    </xf>
    <xf numFmtId="0" fontId="2" fillId="0" borderId="10" xfId="2" applyFont="1" applyFill="1" applyBorder="1" applyAlignment="1">
      <alignment vertical="center"/>
    </xf>
    <xf numFmtId="0" fontId="2" fillId="0" borderId="22" xfId="2" applyFont="1" applyFill="1" applyBorder="1" applyAlignment="1">
      <alignment vertical="center"/>
    </xf>
    <xf numFmtId="0" fontId="20" fillId="0" borderId="23" xfId="2" applyFont="1" applyFill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24" xfId="2" quotePrefix="1" applyFont="1" applyBorder="1" applyAlignment="1">
      <alignment horizontal="center" wrapText="1"/>
    </xf>
    <xf numFmtId="0" fontId="2" fillId="0" borderId="25" xfId="2" quotePrefix="1" applyFont="1" applyBorder="1" applyAlignment="1">
      <alignment horizontal="center" wrapText="1"/>
    </xf>
    <xf numFmtId="0" fontId="2" fillId="0" borderId="25" xfId="2" applyFont="1" applyBorder="1" applyAlignment="1">
      <alignment horizontal="center" wrapText="1"/>
    </xf>
    <xf numFmtId="0" fontId="2" fillId="0" borderId="26" xfId="2" applyFont="1" applyBorder="1" applyAlignment="1">
      <alignment horizontal="center" wrapText="1"/>
    </xf>
    <xf numFmtId="0" fontId="2" fillId="0" borderId="27" xfId="2" quotePrefix="1" applyFont="1" applyBorder="1" applyAlignment="1">
      <alignment horizontal="center" wrapText="1"/>
    </xf>
    <xf numFmtId="0" fontId="2" fillId="0" borderId="28" xfId="2" applyFont="1" applyBorder="1"/>
    <xf numFmtId="0" fontId="2" fillId="0" borderId="29" xfId="2" applyFont="1" applyBorder="1" applyAlignment="1">
      <alignment horizontal="centerContinuous" vertical="center"/>
    </xf>
    <xf numFmtId="0" fontId="2" fillId="0" borderId="30" xfId="2" applyFont="1" applyBorder="1" applyAlignment="1">
      <alignment horizontal="centerContinuous" vertical="center"/>
    </xf>
    <xf numFmtId="0" fontId="2" fillId="0" borderId="31" xfId="2" applyFont="1" applyBorder="1" applyAlignment="1">
      <alignment horizontal="centerContinuous" vertical="center"/>
    </xf>
    <xf numFmtId="0" fontId="2" fillId="0" borderId="1" xfId="2" applyFont="1" applyBorder="1"/>
    <xf numFmtId="0" fontId="13" fillId="0" borderId="0" xfId="2" applyFont="1" applyBorder="1"/>
    <xf numFmtId="0" fontId="1" fillId="0" borderId="0" xfId="0" applyFont="1" applyBorder="1"/>
    <xf numFmtId="0" fontId="21" fillId="0" borderId="0" xfId="0" quotePrefix="1" applyFont="1" applyBorder="1" applyAlignment="1" applyProtection="1">
      <alignment horizontal="left" vertical="center"/>
    </xf>
    <xf numFmtId="0" fontId="13" fillId="0" borderId="32" xfId="2" applyFont="1" applyBorder="1"/>
    <xf numFmtId="0" fontId="13" fillId="0" borderId="33" xfId="2" applyFont="1" applyBorder="1"/>
    <xf numFmtId="0" fontId="21" fillId="0" borderId="33" xfId="0" applyFont="1" applyBorder="1" applyAlignment="1" applyProtection="1">
      <alignment horizontal="left" vertical="center"/>
    </xf>
    <xf numFmtId="0" fontId="21" fillId="0" borderId="34" xfId="0" quotePrefix="1" applyFont="1" applyBorder="1" applyAlignment="1" applyProtection="1">
      <alignment horizontal="left" vertical="center"/>
    </xf>
    <xf numFmtId="0" fontId="13" fillId="0" borderId="34" xfId="2" applyFont="1" applyBorder="1"/>
    <xf numFmtId="0" fontId="13" fillId="0" borderId="35" xfId="2" applyFont="1" applyBorder="1"/>
    <xf numFmtId="0" fontId="21" fillId="0" borderId="0" xfId="0" applyFont="1" applyBorder="1" applyAlignment="1" applyProtection="1">
      <alignment horizontal="left" vertical="center"/>
    </xf>
    <xf numFmtId="0" fontId="21" fillId="0" borderId="36" xfId="0" quotePrefix="1" applyFont="1" applyBorder="1" applyAlignment="1" applyProtection="1">
      <alignment horizontal="left" vertical="center"/>
    </xf>
    <xf numFmtId="0" fontId="13" fillId="0" borderId="36" xfId="2" applyFont="1" applyBorder="1"/>
    <xf numFmtId="0" fontId="13" fillId="0" borderId="37" xfId="2" applyFont="1" applyBorder="1"/>
    <xf numFmtId="0" fontId="13" fillId="0" borderId="38" xfId="2" applyFont="1" applyBorder="1"/>
    <xf numFmtId="0" fontId="21" fillId="0" borderId="38" xfId="0" applyFont="1" applyBorder="1" applyAlignment="1" applyProtection="1">
      <alignment horizontal="left" vertical="center"/>
    </xf>
    <xf numFmtId="0" fontId="21" fillId="0" borderId="38" xfId="0" quotePrefix="1" applyFont="1" applyBorder="1" applyAlignment="1" applyProtection="1">
      <alignment horizontal="centerContinuous" vertical="center"/>
    </xf>
    <xf numFmtId="0" fontId="21" fillId="0" borderId="27" xfId="0" quotePrefix="1" applyFont="1" applyBorder="1" applyAlignment="1" applyProtection="1">
      <alignment horizontal="left" vertical="center"/>
    </xf>
    <xf numFmtId="0" fontId="21" fillId="0" borderId="27" xfId="0" quotePrefix="1" applyFont="1" applyBorder="1" applyAlignment="1" applyProtection="1">
      <alignment horizontal="centerContinuous" vertical="center"/>
    </xf>
    <xf numFmtId="0" fontId="1" fillId="0" borderId="0" xfId="0" applyFont="1"/>
    <xf numFmtId="0" fontId="21" fillId="0" borderId="0" xfId="0" applyFont="1" applyBorder="1" applyAlignment="1" applyProtection="1">
      <alignment vertical="center"/>
    </xf>
    <xf numFmtId="0" fontId="3" fillId="0" borderId="0" xfId="2" applyFont="1" applyAlignment="1">
      <alignment vertical="center"/>
    </xf>
    <xf numFmtId="0" fontId="13" fillId="0" borderId="0" xfId="2" applyFont="1" applyAlignment="1">
      <alignment horizontal="centerContinuous"/>
    </xf>
    <xf numFmtId="0" fontId="1" fillId="0" borderId="0" xfId="2" applyFont="1" applyAlignment="1">
      <alignment horizontal="centerContinuous" vertical="center"/>
    </xf>
    <xf numFmtId="0" fontId="23" fillId="0" borderId="0" xfId="3" applyFont="1"/>
    <xf numFmtId="20" fontId="23" fillId="0" borderId="0" xfId="3" applyNumberFormat="1" applyFont="1"/>
    <xf numFmtId="0" fontId="24" fillId="0" borderId="0" xfId="3" applyFont="1"/>
    <xf numFmtId="49" fontId="24" fillId="0" borderId="0" xfId="3" applyNumberFormat="1" applyFont="1"/>
    <xf numFmtId="49" fontId="23" fillId="0" borderId="0" xfId="3" applyNumberFormat="1" applyFont="1"/>
    <xf numFmtId="0" fontId="23" fillId="0" borderId="0" xfId="3" applyNumberFormat="1" applyFont="1"/>
    <xf numFmtId="0" fontId="23" fillId="0" borderId="0" xfId="3" quotePrefix="1" applyFont="1" applyAlignment="1">
      <alignment horizontal="left"/>
    </xf>
    <xf numFmtId="0" fontId="3" fillId="0" borderId="0" xfId="3" applyFont="1" applyAlignment="1">
      <alignment horizontal="left"/>
    </xf>
    <xf numFmtId="0" fontId="3" fillId="0" borderId="0" xfId="3" applyFont="1"/>
    <xf numFmtId="0" fontId="26" fillId="0" borderId="0" xfId="3" applyFont="1"/>
    <xf numFmtId="0" fontId="26" fillId="0" borderId="0" xfId="3" quotePrefix="1" applyFont="1" applyAlignment="1">
      <alignment horizontal="left"/>
    </xf>
    <xf numFmtId="0" fontId="23" fillId="0" borderId="0" xfId="3" applyFont="1" applyAlignment="1">
      <alignment horizontal="centerContinuous"/>
    </xf>
    <xf numFmtId="0" fontId="26" fillId="0" borderId="0" xfId="3" quotePrefix="1" applyFont="1" applyAlignment="1">
      <alignment horizontal="centerContinuous"/>
    </xf>
    <xf numFmtId="0" fontId="1" fillId="0" borderId="0" xfId="3" applyFont="1" applyAlignment="1">
      <alignment horizontal="centerContinuous"/>
    </xf>
    <xf numFmtId="20" fontId="23" fillId="0" borderId="0" xfId="3" applyNumberFormat="1" applyFont="1" applyAlignment="1">
      <alignment horizontal="left"/>
    </xf>
    <xf numFmtId="0" fontId="3" fillId="0" borderId="0" xfId="4" applyFont="1" applyAlignment="1">
      <alignment vertical="center"/>
    </xf>
    <xf numFmtId="0" fontId="3" fillId="0" borderId="0" xfId="4" applyFont="1" applyBorder="1" applyAlignment="1">
      <alignment vertical="center"/>
    </xf>
    <xf numFmtId="0" fontId="3" fillId="0" borderId="39" xfId="4" applyFont="1" applyBorder="1" applyAlignment="1">
      <alignment vertical="center"/>
    </xf>
    <xf numFmtId="0" fontId="3" fillId="0" borderId="40" xfId="4" applyFont="1" applyBorder="1" applyAlignment="1">
      <alignment vertical="center"/>
    </xf>
    <xf numFmtId="0" fontId="3" fillId="0" borderId="41" xfId="4" applyFont="1" applyBorder="1" applyAlignment="1">
      <alignment vertical="center"/>
    </xf>
    <xf numFmtId="0" fontId="3" fillId="0" borderId="42" xfId="4" applyFont="1" applyBorder="1" applyAlignment="1">
      <alignment vertical="center"/>
    </xf>
    <xf numFmtId="0" fontId="3" fillId="0" borderId="43" xfId="4" applyFont="1" applyBorder="1" applyAlignment="1">
      <alignment vertical="center"/>
    </xf>
    <xf numFmtId="0" fontId="3" fillId="0" borderId="43" xfId="4" applyFont="1" applyBorder="1" applyAlignment="1">
      <alignment horizontal="centerContinuous" vertical="center"/>
    </xf>
    <xf numFmtId="0" fontId="3" fillId="0" borderId="29" xfId="4" applyFont="1" applyBorder="1" applyAlignment="1">
      <alignment vertical="center"/>
    </xf>
    <xf numFmtId="0" fontId="3" fillId="0" borderId="30" xfId="4" applyFont="1" applyBorder="1" applyAlignment="1">
      <alignment vertical="center"/>
    </xf>
    <xf numFmtId="0" fontId="3" fillId="0" borderId="29" xfId="4" quotePrefix="1" applyFont="1" applyBorder="1" applyAlignment="1">
      <alignment horizontal="left" vertical="center"/>
    </xf>
    <xf numFmtId="0" fontId="3" fillId="0" borderId="30" xfId="4" quotePrefix="1" applyFont="1" applyBorder="1" applyAlignment="1">
      <alignment horizontal="left" vertical="center"/>
    </xf>
    <xf numFmtId="0" fontId="3" fillId="0" borderId="31" xfId="4" quotePrefix="1" applyFont="1" applyBorder="1" applyAlignment="1">
      <alignment horizontal="left" vertical="center"/>
    </xf>
    <xf numFmtId="0" fontId="3" fillId="0" borderId="31" xfId="4" applyFont="1" applyBorder="1" applyAlignment="1">
      <alignment vertical="center"/>
    </xf>
    <xf numFmtId="0" fontId="3" fillId="0" borderId="0" xfId="4" quotePrefix="1" applyFont="1" applyBorder="1" applyAlignment="1">
      <alignment horizontal="right" vertical="top"/>
    </xf>
    <xf numFmtId="0" fontId="3" fillId="0" borderId="33" xfId="4" quotePrefix="1" applyFont="1" applyBorder="1" applyAlignment="1">
      <alignment horizontal="right" vertical="top"/>
    </xf>
    <xf numFmtId="0" fontId="3" fillId="0" borderId="33" xfId="4" applyFont="1" applyBorder="1" applyAlignment="1">
      <alignment vertical="center"/>
    </xf>
    <xf numFmtId="0" fontId="3" fillId="0" borderId="16" xfId="4" applyFont="1" applyBorder="1" applyAlignment="1">
      <alignment vertical="center"/>
    </xf>
    <xf numFmtId="0" fontId="3" fillId="0" borderId="17" xfId="4" applyFont="1" applyBorder="1" applyAlignment="1">
      <alignment vertical="center"/>
    </xf>
    <xf numFmtId="0" fontId="3" fillId="0" borderId="18" xfId="4" applyFont="1" applyBorder="1" applyAlignment="1">
      <alignment vertical="center"/>
    </xf>
    <xf numFmtId="181" fontId="3" fillId="0" borderId="44" xfId="4" applyNumberFormat="1" applyFont="1" applyBorder="1" applyAlignment="1">
      <alignment horizontal="center" vertical="center" wrapText="1"/>
    </xf>
    <xf numFmtId="0" fontId="3" fillId="0" borderId="14" xfId="4" applyFont="1" applyBorder="1" applyAlignment="1">
      <alignment vertical="center"/>
    </xf>
    <xf numFmtId="0" fontId="3" fillId="0" borderId="13" xfId="4" applyFont="1" applyBorder="1" applyAlignment="1">
      <alignment vertical="center"/>
    </xf>
    <xf numFmtId="0" fontId="3" fillId="0" borderId="19" xfId="4" applyFont="1" applyBorder="1" applyAlignment="1">
      <alignment vertical="center"/>
    </xf>
    <xf numFmtId="181" fontId="3" fillId="0" borderId="12" xfId="4" applyNumberFormat="1" applyFont="1" applyBorder="1" applyAlignment="1">
      <alignment horizontal="center" vertical="center" wrapText="1"/>
    </xf>
    <xf numFmtId="0" fontId="3" fillId="0" borderId="45" xfId="4" applyFont="1" applyBorder="1" applyAlignment="1">
      <alignment vertical="center"/>
    </xf>
    <xf numFmtId="0" fontId="3" fillId="0" borderId="16" xfId="4" applyFont="1" applyBorder="1" applyAlignment="1">
      <alignment horizontal="center" shrinkToFit="1"/>
    </xf>
    <xf numFmtId="0" fontId="3" fillId="0" borderId="17" xfId="4" applyFont="1" applyBorder="1" applyAlignment="1">
      <alignment horizontal="center" shrinkToFit="1"/>
    </xf>
    <xf numFmtId="0" fontId="3" fillId="0" borderId="18" xfId="4" applyFont="1" applyBorder="1" applyAlignment="1">
      <alignment horizontal="center" shrinkToFit="1"/>
    </xf>
    <xf numFmtId="0" fontId="3" fillId="0" borderId="44" xfId="4" applyFont="1" applyBorder="1" applyAlignment="1">
      <alignment horizontal="center" vertical="center" wrapText="1"/>
    </xf>
    <xf numFmtId="0" fontId="3" fillId="0" borderId="46" xfId="4" applyFont="1" applyBorder="1" applyAlignment="1">
      <alignment vertical="center"/>
    </xf>
    <xf numFmtId="0" fontId="3" fillId="0" borderId="14" xfId="4" applyFont="1" applyBorder="1" applyAlignment="1">
      <alignment horizontal="center" shrinkToFit="1"/>
    </xf>
    <xf numFmtId="0" fontId="3" fillId="0" borderId="13" xfId="4" applyFont="1" applyBorder="1" applyAlignment="1">
      <alignment horizontal="center" shrinkToFit="1"/>
    </xf>
    <xf numFmtId="0" fontId="3" fillId="0" borderId="19" xfId="4" applyFont="1" applyBorder="1" applyAlignment="1">
      <alignment horizontal="center" shrinkToFit="1"/>
    </xf>
    <xf numFmtId="0" fontId="3" fillId="0" borderId="12" xfId="4" applyFont="1" applyBorder="1" applyAlignment="1">
      <alignment horizontal="center" vertical="center" wrapText="1"/>
    </xf>
    <xf numFmtId="0" fontId="3" fillId="0" borderId="24" xfId="4" applyFont="1" applyBorder="1" applyAlignment="1">
      <alignment vertical="center"/>
    </xf>
    <xf numFmtId="0" fontId="3" fillId="0" borderId="12" xfId="4" applyFont="1" applyBorder="1" applyAlignment="1">
      <alignment horizontal="center" vertical="center"/>
    </xf>
    <xf numFmtId="0" fontId="3" fillId="0" borderId="11" xfId="4" applyFont="1" applyBorder="1" applyAlignment="1">
      <alignment vertical="center"/>
    </xf>
    <xf numFmtId="0" fontId="3" fillId="0" borderId="11" xfId="4" applyFont="1" applyBorder="1" applyAlignment="1">
      <alignment horizontal="center" shrinkToFit="1"/>
    </xf>
    <xf numFmtId="0" fontId="3" fillId="0" borderId="10" xfId="4" applyFont="1" applyBorder="1" applyAlignment="1">
      <alignment horizontal="center" shrinkToFit="1"/>
    </xf>
    <xf numFmtId="0" fontId="3" fillId="0" borderId="22" xfId="4" applyFont="1" applyBorder="1" applyAlignment="1">
      <alignment horizontal="center" shrinkToFit="1"/>
    </xf>
    <xf numFmtId="0" fontId="3" fillId="0" borderId="9" xfId="4" applyFont="1" applyBorder="1" applyAlignment="1">
      <alignment horizontal="center" vertical="center"/>
    </xf>
    <xf numFmtId="49" fontId="3" fillId="0" borderId="0" xfId="4" applyNumberFormat="1" applyFont="1" applyAlignment="1">
      <alignment vertical="center"/>
    </xf>
    <xf numFmtId="49" fontId="3" fillId="0" borderId="0" xfId="4" applyNumberFormat="1" applyFont="1" applyBorder="1" applyAlignment="1">
      <alignment horizontal="center" vertical="center"/>
    </xf>
    <xf numFmtId="49" fontId="3" fillId="0" borderId="46" xfId="4" applyNumberFormat="1" applyFont="1" applyBorder="1" applyAlignment="1">
      <alignment horizontal="center" vertical="center"/>
    </xf>
    <xf numFmtId="49" fontId="3" fillId="0" borderId="11" xfId="4" applyNumberFormat="1" applyFont="1" applyBorder="1" applyAlignment="1">
      <alignment horizontal="center" vertical="center"/>
    </xf>
    <xf numFmtId="49" fontId="3" fillId="0" borderId="10" xfId="4" applyNumberFormat="1" applyFont="1" applyBorder="1" applyAlignment="1">
      <alignment horizontal="center" vertical="center"/>
    </xf>
    <xf numFmtId="49" fontId="3" fillId="0" borderId="22" xfId="4" applyNumberFormat="1" applyFont="1" applyBorder="1" applyAlignment="1">
      <alignment horizontal="center" vertical="center"/>
    </xf>
    <xf numFmtId="49" fontId="3" fillId="0" borderId="5" xfId="4" quotePrefix="1" applyNumberFormat="1" applyFont="1" applyBorder="1" applyAlignment="1">
      <alignment horizontal="distributed" vertical="center"/>
    </xf>
    <xf numFmtId="0" fontId="3" fillId="0" borderId="4" xfId="4" applyFont="1" applyBorder="1" applyAlignment="1">
      <alignment horizontal="centerContinuous" vertical="center"/>
    </xf>
    <xf numFmtId="0" fontId="3" fillId="0" borderId="3" xfId="4" quotePrefix="1" applyFont="1" applyBorder="1" applyAlignment="1">
      <alignment horizontal="centerContinuous" vertical="center"/>
    </xf>
    <xf numFmtId="0" fontId="3" fillId="0" borderId="2" xfId="4" applyFont="1" applyBorder="1" applyAlignment="1">
      <alignment horizontal="centerContinuous" vertical="center"/>
    </xf>
    <xf numFmtId="0" fontId="3" fillId="0" borderId="4" xfId="4" quotePrefix="1" applyFont="1" applyBorder="1" applyAlignment="1">
      <alignment horizontal="centerContinuous" vertical="center"/>
    </xf>
    <xf numFmtId="0" fontId="3" fillId="0" borderId="3" xfId="4" applyFont="1" applyBorder="1" applyAlignment="1">
      <alignment horizontal="centerContinuous" vertical="center"/>
    </xf>
    <xf numFmtId="0" fontId="3" fillId="0" borderId="1" xfId="4" quotePrefix="1" applyFont="1" applyBorder="1" applyAlignment="1">
      <alignment horizontal="right" vertical="center"/>
    </xf>
    <xf numFmtId="0" fontId="3" fillId="0" borderId="0" xfId="4" applyFont="1"/>
    <xf numFmtId="0" fontId="3" fillId="0" borderId="0" xfId="4" quotePrefix="1" applyFont="1" applyBorder="1" applyAlignment="1">
      <alignment horizontal="left" vertical="center"/>
    </xf>
    <xf numFmtId="0" fontId="3" fillId="0" borderId="0" xfId="4" applyFont="1" applyBorder="1"/>
    <xf numFmtId="0" fontId="28" fillId="0" borderId="0" xfId="4" applyFont="1" applyBorder="1" applyAlignment="1">
      <alignment horizontal="left" vertical="center"/>
    </xf>
    <xf numFmtId="0" fontId="3" fillId="0" borderId="0" xfId="4" applyFont="1" applyAlignment="1">
      <alignment vertical="top"/>
    </xf>
    <xf numFmtId="0" fontId="29" fillId="0" borderId="0" xfId="4" quotePrefix="1" applyFont="1" applyAlignment="1">
      <alignment horizontal="left" vertical="top"/>
    </xf>
    <xf numFmtId="0" fontId="29" fillId="0" borderId="0" xfId="4" applyFont="1" applyAlignment="1">
      <alignment vertical="top"/>
    </xf>
    <xf numFmtId="0" fontId="3" fillId="0" borderId="0" xfId="4" applyFont="1" applyBorder="1" applyAlignment="1">
      <alignment vertical="top"/>
    </xf>
    <xf numFmtId="0" fontId="3" fillId="0" borderId="0" xfId="4" applyFont="1" applyBorder="1" applyAlignment="1">
      <alignment horizontal="centerContinuous" vertical="top"/>
    </xf>
    <xf numFmtId="0" fontId="1" fillId="0" borderId="0" xfId="4" applyFont="1" applyBorder="1" applyAlignment="1">
      <alignment horizontal="centerContinuous" vertical="center"/>
    </xf>
    <xf numFmtId="0" fontId="30" fillId="0" borderId="0" xfId="3" applyFont="1" applyAlignment="1">
      <alignment vertical="center"/>
    </xf>
    <xf numFmtId="0" fontId="22" fillId="0" borderId="0" xfId="3" applyAlignment="1">
      <alignment vertical="center"/>
    </xf>
    <xf numFmtId="0" fontId="29" fillId="0" borderId="0" xfId="0" applyNumberFormat="1" applyFont="1" applyAlignment="1">
      <alignment vertical="center"/>
    </xf>
    <xf numFmtId="0" fontId="31" fillId="0" borderId="0" xfId="3" applyFont="1" applyAlignment="1">
      <alignment horizontal="right" vertical="center"/>
    </xf>
    <xf numFmtId="0" fontId="31" fillId="0" borderId="0" xfId="3" applyFont="1" applyAlignment="1">
      <alignment horizontal="left" vertical="center" indent="1"/>
    </xf>
    <xf numFmtId="0" fontId="22" fillId="0" borderId="48" xfId="3" applyBorder="1" applyAlignment="1">
      <alignment vertical="center"/>
    </xf>
    <xf numFmtId="0" fontId="22" fillId="0" borderId="49" xfId="3" applyBorder="1" applyAlignment="1">
      <alignment vertical="center"/>
    </xf>
    <xf numFmtId="0" fontId="22" fillId="0" borderId="0" xfId="3" applyBorder="1" applyAlignment="1">
      <alignment vertical="center"/>
    </xf>
    <xf numFmtId="0" fontId="22" fillId="0" borderId="51" xfId="3" applyBorder="1" applyAlignment="1">
      <alignment vertical="center"/>
    </xf>
    <xf numFmtId="0" fontId="22" fillId="0" borderId="53" xfId="3" applyBorder="1" applyAlignment="1">
      <alignment vertical="center"/>
    </xf>
    <xf numFmtId="0" fontId="22" fillId="0" borderId="54" xfId="3" applyBorder="1" applyAlignment="1">
      <alignment vertical="center"/>
    </xf>
    <xf numFmtId="0" fontId="32" fillId="0" borderId="0" xfId="3" applyFont="1" applyAlignment="1">
      <alignment vertical="center"/>
    </xf>
    <xf numFmtId="0" fontId="0" fillId="0" borderId="0" xfId="3" applyFont="1" applyAlignment="1">
      <alignment vertical="center"/>
    </xf>
    <xf numFmtId="182" fontId="22" fillId="0" borderId="15" xfId="3" applyNumberFormat="1" applyBorder="1" applyAlignment="1">
      <alignment horizontal="center" vertical="center"/>
    </xf>
    <xf numFmtId="182" fontId="22" fillId="0" borderId="15" xfId="3" quotePrefix="1" applyNumberFormat="1" applyBorder="1" applyAlignment="1">
      <alignment horizontal="center" vertical="center"/>
    </xf>
    <xf numFmtId="0" fontId="22" fillId="0" borderId="15" xfId="3" applyNumberFormat="1" applyBorder="1" applyAlignment="1">
      <alignment horizontal="center" vertical="center"/>
    </xf>
    <xf numFmtId="182" fontId="22" fillId="0" borderId="56" xfId="3" applyNumberFormat="1" applyBorder="1" applyAlignment="1">
      <alignment horizontal="center" vertical="center" shrinkToFit="1"/>
    </xf>
    <xf numFmtId="182" fontId="22" fillId="0" borderId="56" xfId="3" applyNumberFormat="1" applyBorder="1" applyAlignment="1">
      <alignment vertical="center"/>
    </xf>
    <xf numFmtId="182" fontId="22" fillId="0" borderId="57" xfId="3" applyNumberFormat="1" applyBorder="1" applyAlignment="1">
      <alignment horizontal="center" vertical="center" shrinkToFit="1"/>
    </xf>
    <xf numFmtId="182" fontId="22" fillId="0" borderId="57" xfId="3" applyNumberFormat="1" applyBorder="1" applyAlignment="1">
      <alignment vertical="center"/>
    </xf>
    <xf numFmtId="182" fontId="22" fillId="0" borderId="58" xfId="3" applyNumberFormat="1" applyBorder="1" applyAlignment="1">
      <alignment horizontal="center" vertical="center" shrinkToFit="1"/>
    </xf>
    <xf numFmtId="182" fontId="22" fillId="0" borderId="58" xfId="3" applyNumberFormat="1" applyBorder="1" applyAlignment="1">
      <alignment vertical="center"/>
    </xf>
    <xf numFmtId="182" fontId="22" fillId="0" borderId="15" xfId="3" applyNumberFormat="1" applyBorder="1" applyAlignment="1">
      <alignment horizontal="center" vertical="center" shrinkToFit="1"/>
    </xf>
    <xf numFmtId="182" fontId="22" fillId="0" borderId="15" xfId="3" applyNumberFormat="1" applyBorder="1" applyAlignment="1">
      <alignment vertical="center"/>
    </xf>
    <xf numFmtId="0" fontId="33" fillId="0" borderId="0" xfId="5">
      <alignment vertical="center"/>
    </xf>
    <xf numFmtId="182" fontId="22" fillId="0" borderId="1" xfId="3" applyNumberFormat="1" applyBorder="1" applyAlignment="1">
      <alignment horizontal="center" vertical="center" textRotation="255"/>
    </xf>
    <xf numFmtId="182" fontId="22" fillId="0" borderId="55" xfId="3" applyNumberFormat="1" applyBorder="1" applyAlignment="1">
      <alignment horizontal="center" vertical="center" textRotation="255"/>
    </xf>
    <xf numFmtId="182" fontId="22" fillId="0" borderId="28" xfId="3" applyNumberFormat="1" applyBorder="1" applyAlignment="1">
      <alignment horizontal="center" vertical="center" textRotation="255"/>
    </xf>
    <xf numFmtId="0" fontId="32" fillId="0" borderId="47" xfId="3" applyFont="1" applyBorder="1" applyAlignment="1">
      <alignment vertical="center" textRotation="255"/>
    </xf>
    <xf numFmtId="0" fontId="32" fillId="0" borderId="50" xfId="3" applyFont="1" applyBorder="1" applyAlignment="1">
      <alignment vertical="center" textRotation="255"/>
    </xf>
    <xf numFmtId="0" fontId="32" fillId="0" borderId="52" xfId="3" applyFont="1" applyBorder="1" applyAlignment="1">
      <alignment vertical="center" textRotation="255"/>
    </xf>
    <xf numFmtId="182" fontId="22" fillId="0" borderId="1" xfId="3" applyNumberFormat="1" applyBorder="1" applyAlignment="1">
      <alignment horizontal="center" vertical="center"/>
    </xf>
    <xf numFmtId="182" fontId="22" fillId="0" borderId="55" xfId="3" applyNumberFormat="1" applyBorder="1" applyAlignment="1">
      <alignment horizontal="center" vertical="center"/>
    </xf>
    <xf numFmtId="182" fontId="22" fillId="0" borderId="28" xfId="3" applyNumberFormat="1" applyBorder="1" applyAlignment="1">
      <alignment horizontal="center" vertical="center"/>
    </xf>
    <xf numFmtId="0" fontId="0" fillId="0" borderId="42" xfId="3" applyFont="1" applyBorder="1" applyAlignment="1">
      <alignment horizontal="right" vertical="center" textRotation="255"/>
    </xf>
    <xf numFmtId="0" fontId="22" fillId="0" borderId="42" xfId="3" applyBorder="1" applyAlignment="1">
      <alignment horizontal="right" vertical="center" textRotation="255"/>
    </xf>
  </cellXfs>
  <cellStyles count="6">
    <cellStyle name="標準" xfId="0" builtinId="0"/>
    <cellStyle name="標準 2" xfId="1"/>
    <cellStyle name="標準 3" xfId="3"/>
    <cellStyle name="標準 5 2" xfId="5"/>
    <cellStyle name="標準_Sheet1" xfId="2"/>
    <cellStyle name="標準_信号for2000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'No.3Ａ（時間変動）'!$AC$2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8206027166313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'No.3Ａ（時間変動）'!$AB$3:$AB$14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'No.3Ａ（時間変動）'!$AC$3:$AC$14</c:f>
              <c:numCache>
                <c:formatCode>General</c:formatCode>
                <c:ptCount val="12"/>
                <c:pt idx="0">
                  <c:v>1316</c:v>
                </c:pt>
                <c:pt idx="1">
                  <c:v>1183</c:v>
                </c:pt>
                <c:pt idx="2">
                  <c:v>1082</c:v>
                </c:pt>
                <c:pt idx="3">
                  <c:v>1058</c:v>
                </c:pt>
                <c:pt idx="4">
                  <c:v>931</c:v>
                </c:pt>
                <c:pt idx="5">
                  <c:v>983</c:v>
                </c:pt>
                <c:pt idx="6">
                  <c:v>929</c:v>
                </c:pt>
                <c:pt idx="7">
                  <c:v>959</c:v>
                </c:pt>
                <c:pt idx="8">
                  <c:v>993</c:v>
                </c:pt>
                <c:pt idx="9">
                  <c:v>983</c:v>
                </c:pt>
                <c:pt idx="10">
                  <c:v>1043</c:v>
                </c:pt>
                <c:pt idx="11">
                  <c:v>837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'No.3Ａ（時間変動）'!$AB$3:$AB$14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'No.3Ａ（時間変動）'!$AD$3:$AD$14</c:f>
              <c:numCache>
                <c:formatCode>General</c:formatCode>
                <c:ptCount val="12"/>
                <c:pt idx="0">
                  <c:v>126</c:v>
                </c:pt>
                <c:pt idx="1">
                  <c:v>105</c:v>
                </c:pt>
                <c:pt idx="2">
                  <c:v>183</c:v>
                </c:pt>
                <c:pt idx="3">
                  <c:v>146</c:v>
                </c:pt>
                <c:pt idx="4">
                  <c:v>147</c:v>
                </c:pt>
                <c:pt idx="5">
                  <c:v>142</c:v>
                </c:pt>
                <c:pt idx="6">
                  <c:v>145</c:v>
                </c:pt>
                <c:pt idx="7">
                  <c:v>154</c:v>
                </c:pt>
                <c:pt idx="8">
                  <c:v>143</c:v>
                </c:pt>
                <c:pt idx="9">
                  <c:v>130</c:v>
                </c:pt>
                <c:pt idx="10">
                  <c:v>124</c:v>
                </c:pt>
                <c:pt idx="11">
                  <c:v>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25492384"/>
        <c:axId val="32549395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'No.3Ａ（時間変動）'!$AB$3:$AB$14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'No.3Ａ（時間変動）'!$AE$3:$AE$14</c:f>
              <c:numCache>
                <c:formatCode>General</c:formatCode>
                <c:ptCount val="12"/>
                <c:pt idx="0">
                  <c:v>9.6</c:v>
                </c:pt>
                <c:pt idx="1">
                  <c:v>8.9</c:v>
                </c:pt>
                <c:pt idx="2">
                  <c:v>16.899999999999999</c:v>
                </c:pt>
                <c:pt idx="3">
                  <c:v>13.8</c:v>
                </c:pt>
                <c:pt idx="4">
                  <c:v>15.8</c:v>
                </c:pt>
                <c:pt idx="5">
                  <c:v>14.4</c:v>
                </c:pt>
                <c:pt idx="6">
                  <c:v>15.6</c:v>
                </c:pt>
                <c:pt idx="7">
                  <c:v>16.100000000000001</c:v>
                </c:pt>
                <c:pt idx="8">
                  <c:v>14.4</c:v>
                </c:pt>
                <c:pt idx="9">
                  <c:v>13.2</c:v>
                </c:pt>
                <c:pt idx="10">
                  <c:v>11.9</c:v>
                </c:pt>
                <c:pt idx="11">
                  <c:v>7.3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490816"/>
        <c:axId val="325492776"/>
      </c:lineChart>
      <c:catAx>
        <c:axId val="325492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54939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2549395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5492384"/>
        <c:crosses val="autoZero"/>
        <c:crossBetween val="between"/>
        <c:majorUnit val="300"/>
      </c:valAx>
      <c:catAx>
        <c:axId val="325490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5492776"/>
        <c:crosses val="autoZero"/>
        <c:auto val="0"/>
        <c:lblAlgn val="ctr"/>
        <c:lblOffset val="100"/>
        <c:noMultiLvlLbl val="0"/>
      </c:catAx>
      <c:valAx>
        <c:axId val="3254927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549081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'No.3D（時間変動）'!$AC$2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4253232944422088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'No.3D（時間変動）'!$AB$3:$AB$14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'No.3D（時間変動）'!$AC$3:$AC$14</c:f>
              <c:numCache>
                <c:formatCode>General</c:formatCode>
                <c:ptCount val="12"/>
                <c:pt idx="0">
                  <c:v>301</c:v>
                </c:pt>
                <c:pt idx="1">
                  <c:v>385</c:v>
                </c:pt>
                <c:pt idx="2">
                  <c:v>258</c:v>
                </c:pt>
                <c:pt idx="3">
                  <c:v>185</c:v>
                </c:pt>
                <c:pt idx="4">
                  <c:v>196</c:v>
                </c:pt>
                <c:pt idx="5">
                  <c:v>177</c:v>
                </c:pt>
                <c:pt idx="6">
                  <c:v>231</c:v>
                </c:pt>
                <c:pt idx="7">
                  <c:v>254</c:v>
                </c:pt>
                <c:pt idx="8">
                  <c:v>239</c:v>
                </c:pt>
                <c:pt idx="9">
                  <c:v>284</c:v>
                </c:pt>
                <c:pt idx="10">
                  <c:v>247</c:v>
                </c:pt>
                <c:pt idx="11">
                  <c:v>334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'No.3D（時間変動）'!$AB$3:$AB$14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'No.3D（時間変動）'!$AD$3:$AD$14</c:f>
              <c:numCache>
                <c:formatCode>General</c:formatCode>
                <c:ptCount val="12"/>
                <c:pt idx="0">
                  <c:v>19</c:v>
                </c:pt>
                <c:pt idx="1">
                  <c:v>36</c:v>
                </c:pt>
                <c:pt idx="2">
                  <c:v>32</c:v>
                </c:pt>
                <c:pt idx="3">
                  <c:v>27</c:v>
                </c:pt>
                <c:pt idx="4">
                  <c:v>18</c:v>
                </c:pt>
                <c:pt idx="5">
                  <c:v>25</c:v>
                </c:pt>
                <c:pt idx="6">
                  <c:v>29</c:v>
                </c:pt>
                <c:pt idx="7">
                  <c:v>33</c:v>
                </c:pt>
                <c:pt idx="8">
                  <c:v>23</c:v>
                </c:pt>
                <c:pt idx="9">
                  <c:v>8</c:v>
                </c:pt>
                <c:pt idx="10">
                  <c:v>7</c:v>
                </c:pt>
                <c:pt idx="11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5471328"/>
        <c:axId val="38547172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'No.3D（時間変動）'!$AB$3:$AB$14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'No.3D（時間変動）'!$AE$3:$AE$14</c:f>
              <c:numCache>
                <c:formatCode>General</c:formatCode>
                <c:ptCount val="12"/>
                <c:pt idx="0">
                  <c:v>6.3</c:v>
                </c:pt>
                <c:pt idx="1">
                  <c:v>9.4</c:v>
                </c:pt>
                <c:pt idx="2">
                  <c:v>12.4</c:v>
                </c:pt>
                <c:pt idx="3">
                  <c:v>14.6</c:v>
                </c:pt>
                <c:pt idx="4">
                  <c:v>9.1999999999999993</c:v>
                </c:pt>
                <c:pt idx="5">
                  <c:v>14.1</c:v>
                </c:pt>
                <c:pt idx="6">
                  <c:v>12.6</c:v>
                </c:pt>
                <c:pt idx="7">
                  <c:v>13</c:v>
                </c:pt>
                <c:pt idx="8">
                  <c:v>9.6</c:v>
                </c:pt>
                <c:pt idx="9">
                  <c:v>2.8</c:v>
                </c:pt>
                <c:pt idx="10">
                  <c:v>2.8</c:v>
                </c:pt>
                <c:pt idx="11">
                  <c:v>2.7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472896"/>
        <c:axId val="385272936"/>
      </c:lineChart>
      <c:catAx>
        <c:axId val="385471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54717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5471720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5471328"/>
        <c:crosses val="autoZero"/>
        <c:crossBetween val="between"/>
        <c:majorUnit val="300"/>
      </c:valAx>
      <c:catAx>
        <c:axId val="385472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5272936"/>
        <c:crosses val="autoZero"/>
        <c:auto val="0"/>
        <c:lblAlgn val="ctr"/>
        <c:lblOffset val="100"/>
        <c:noMultiLvlLbl val="0"/>
      </c:catAx>
      <c:valAx>
        <c:axId val="3852729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547289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'No.3D（時間変動）'!$AF$2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'No.3D（時間変動）'!$AB$3:$AB$14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'No.3D（時間変動）'!$AF$3:$AF$14</c:f>
              <c:numCache>
                <c:formatCode>General</c:formatCode>
                <c:ptCount val="12"/>
                <c:pt idx="0">
                  <c:v>361</c:v>
                </c:pt>
                <c:pt idx="1">
                  <c:v>294</c:v>
                </c:pt>
                <c:pt idx="2">
                  <c:v>239</c:v>
                </c:pt>
                <c:pt idx="3">
                  <c:v>241</c:v>
                </c:pt>
                <c:pt idx="4">
                  <c:v>224</c:v>
                </c:pt>
                <c:pt idx="5">
                  <c:v>214</c:v>
                </c:pt>
                <c:pt idx="6">
                  <c:v>203</c:v>
                </c:pt>
                <c:pt idx="7">
                  <c:v>235</c:v>
                </c:pt>
                <c:pt idx="8">
                  <c:v>266</c:v>
                </c:pt>
                <c:pt idx="9">
                  <c:v>264</c:v>
                </c:pt>
                <c:pt idx="10">
                  <c:v>366</c:v>
                </c:pt>
                <c:pt idx="11">
                  <c:v>237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'No.3D（時間変動）'!$AB$3:$AB$14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'No.3D（時間変動）'!$AG$3:$AG$14</c:f>
              <c:numCache>
                <c:formatCode>General</c:formatCode>
                <c:ptCount val="12"/>
                <c:pt idx="0">
                  <c:v>12</c:v>
                </c:pt>
                <c:pt idx="1">
                  <c:v>16</c:v>
                </c:pt>
                <c:pt idx="2">
                  <c:v>27</c:v>
                </c:pt>
                <c:pt idx="3">
                  <c:v>34</c:v>
                </c:pt>
                <c:pt idx="4">
                  <c:v>29</c:v>
                </c:pt>
                <c:pt idx="5">
                  <c:v>33</c:v>
                </c:pt>
                <c:pt idx="6">
                  <c:v>22</c:v>
                </c:pt>
                <c:pt idx="7">
                  <c:v>16</c:v>
                </c:pt>
                <c:pt idx="8">
                  <c:v>39</c:v>
                </c:pt>
                <c:pt idx="9">
                  <c:v>17</c:v>
                </c:pt>
                <c:pt idx="10">
                  <c:v>27</c:v>
                </c:pt>
                <c:pt idx="11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5269408"/>
        <c:axId val="38527411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'No.3D（時間変動）'!$AB$3:$AB$14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'No.3D（時間変動）'!$AH$3:$AH$14</c:f>
              <c:numCache>
                <c:formatCode>General</c:formatCode>
                <c:ptCount val="12"/>
                <c:pt idx="0">
                  <c:v>3.3</c:v>
                </c:pt>
                <c:pt idx="1">
                  <c:v>5.4</c:v>
                </c:pt>
                <c:pt idx="2">
                  <c:v>11.3</c:v>
                </c:pt>
                <c:pt idx="3">
                  <c:v>14.1</c:v>
                </c:pt>
                <c:pt idx="4">
                  <c:v>12.9</c:v>
                </c:pt>
                <c:pt idx="5">
                  <c:v>15.4</c:v>
                </c:pt>
                <c:pt idx="6">
                  <c:v>10.8</c:v>
                </c:pt>
                <c:pt idx="7">
                  <c:v>6.8</c:v>
                </c:pt>
                <c:pt idx="8">
                  <c:v>14.7</c:v>
                </c:pt>
                <c:pt idx="9">
                  <c:v>6.4</c:v>
                </c:pt>
                <c:pt idx="10">
                  <c:v>7.4</c:v>
                </c:pt>
                <c:pt idx="11">
                  <c:v>5.5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762824"/>
        <c:axId val="386763216"/>
      </c:lineChart>
      <c:catAx>
        <c:axId val="385269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52741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527411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5269408"/>
        <c:crosses val="autoZero"/>
        <c:crossBetween val="between"/>
        <c:majorUnit val="300"/>
      </c:valAx>
      <c:catAx>
        <c:axId val="386762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6763216"/>
        <c:crosses val="autoZero"/>
        <c:auto val="0"/>
        <c:lblAlgn val="ctr"/>
        <c:lblOffset val="100"/>
        <c:noMultiLvlLbl val="0"/>
      </c:catAx>
      <c:valAx>
        <c:axId val="3867632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76282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'No.3D（時間変動）'!$AI$2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4169840220702338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'No.3D（時間変動）'!$AB$3:$AB$14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'No.3D（時間変動）'!$AI$3:$AI$14</c:f>
              <c:numCache>
                <c:formatCode>General</c:formatCode>
                <c:ptCount val="12"/>
                <c:pt idx="0">
                  <c:v>662</c:v>
                </c:pt>
                <c:pt idx="1">
                  <c:v>679</c:v>
                </c:pt>
                <c:pt idx="2">
                  <c:v>497</c:v>
                </c:pt>
                <c:pt idx="3">
                  <c:v>426</c:v>
                </c:pt>
                <c:pt idx="4">
                  <c:v>420</c:v>
                </c:pt>
                <c:pt idx="5">
                  <c:v>391</c:v>
                </c:pt>
                <c:pt idx="6">
                  <c:v>434</c:v>
                </c:pt>
                <c:pt idx="7">
                  <c:v>489</c:v>
                </c:pt>
                <c:pt idx="8">
                  <c:v>505</c:v>
                </c:pt>
                <c:pt idx="9">
                  <c:v>548</c:v>
                </c:pt>
                <c:pt idx="10">
                  <c:v>613</c:v>
                </c:pt>
                <c:pt idx="11">
                  <c:v>571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'No.3D（時間変動）'!$AB$3:$AB$14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'No.3D（時間変動）'!$AJ$3:$AJ$14</c:f>
              <c:numCache>
                <c:formatCode>General</c:formatCode>
                <c:ptCount val="12"/>
                <c:pt idx="0">
                  <c:v>31</c:v>
                </c:pt>
                <c:pt idx="1">
                  <c:v>52</c:v>
                </c:pt>
                <c:pt idx="2">
                  <c:v>59</c:v>
                </c:pt>
                <c:pt idx="3">
                  <c:v>61</c:v>
                </c:pt>
                <c:pt idx="4">
                  <c:v>47</c:v>
                </c:pt>
                <c:pt idx="5">
                  <c:v>58</c:v>
                </c:pt>
                <c:pt idx="6">
                  <c:v>51</c:v>
                </c:pt>
                <c:pt idx="7">
                  <c:v>49</c:v>
                </c:pt>
                <c:pt idx="8">
                  <c:v>62</c:v>
                </c:pt>
                <c:pt idx="9">
                  <c:v>25</c:v>
                </c:pt>
                <c:pt idx="10">
                  <c:v>34</c:v>
                </c:pt>
                <c:pt idx="11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6760080"/>
        <c:axId val="38675733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'No.3D（時間変動）'!$AB$3:$AB$14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'No.3D（時間変動）'!$AK$3:$AK$14</c:f>
              <c:numCache>
                <c:formatCode>General</c:formatCode>
                <c:ptCount val="12"/>
                <c:pt idx="0">
                  <c:v>4.7</c:v>
                </c:pt>
                <c:pt idx="1">
                  <c:v>7.7</c:v>
                </c:pt>
                <c:pt idx="2">
                  <c:v>11.9</c:v>
                </c:pt>
                <c:pt idx="3">
                  <c:v>14.3</c:v>
                </c:pt>
                <c:pt idx="4">
                  <c:v>11.2</c:v>
                </c:pt>
                <c:pt idx="5">
                  <c:v>14.8</c:v>
                </c:pt>
                <c:pt idx="6">
                  <c:v>11.8</c:v>
                </c:pt>
                <c:pt idx="7">
                  <c:v>10</c:v>
                </c:pt>
                <c:pt idx="8">
                  <c:v>12.3</c:v>
                </c:pt>
                <c:pt idx="9">
                  <c:v>4.5999999999999996</c:v>
                </c:pt>
                <c:pt idx="10">
                  <c:v>5.5</c:v>
                </c:pt>
                <c:pt idx="11">
                  <c:v>3.9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761256"/>
        <c:axId val="386763608"/>
      </c:lineChart>
      <c:catAx>
        <c:axId val="386760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7573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675733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760080"/>
        <c:crosses val="autoZero"/>
        <c:crossBetween val="between"/>
        <c:majorUnit val="300"/>
      </c:valAx>
      <c:catAx>
        <c:axId val="386761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6763608"/>
        <c:crosses val="autoZero"/>
        <c:auto val="0"/>
        <c:lblAlgn val="ctr"/>
        <c:lblOffset val="100"/>
        <c:noMultiLvlLbl val="0"/>
      </c:catAx>
      <c:valAx>
        <c:axId val="3867636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76125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'No.3ab（渋滞長変動）'!$C$4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'No.3ab（渋滞長変動）'!$B$5:$B$36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'No.3ab（渋滞長変動）'!$C$5:$C$36</c:f>
              <c:numCache>
                <c:formatCode>General</c:formatCode>
                <c:ptCount val="32"/>
                <c:pt idx="0">
                  <c:v>150</c:v>
                </c:pt>
                <c:pt idx="1">
                  <c:v>110</c:v>
                </c:pt>
                <c:pt idx="2">
                  <c:v>150</c:v>
                </c:pt>
                <c:pt idx="3">
                  <c:v>120</c:v>
                </c:pt>
                <c:pt idx="4">
                  <c:v>120</c:v>
                </c:pt>
                <c:pt idx="5">
                  <c:v>70</c:v>
                </c:pt>
                <c:pt idx="6">
                  <c:v>100</c:v>
                </c:pt>
                <c:pt idx="7">
                  <c:v>120</c:v>
                </c:pt>
                <c:pt idx="8">
                  <c:v>80</c:v>
                </c:pt>
                <c:pt idx="9">
                  <c:v>120</c:v>
                </c:pt>
                <c:pt idx="10">
                  <c:v>110</c:v>
                </c:pt>
                <c:pt idx="11">
                  <c:v>110</c:v>
                </c:pt>
                <c:pt idx="12">
                  <c:v>200</c:v>
                </c:pt>
                <c:pt idx="13">
                  <c:v>150</c:v>
                </c:pt>
                <c:pt idx="14">
                  <c:v>220</c:v>
                </c:pt>
                <c:pt idx="15">
                  <c:v>200</c:v>
                </c:pt>
                <c:pt idx="16">
                  <c:v>210</c:v>
                </c:pt>
                <c:pt idx="17">
                  <c:v>170</c:v>
                </c:pt>
                <c:pt idx="18">
                  <c:v>210</c:v>
                </c:pt>
                <c:pt idx="19">
                  <c:v>280</c:v>
                </c:pt>
                <c:pt idx="20">
                  <c:v>120</c:v>
                </c:pt>
                <c:pt idx="21">
                  <c:v>50</c:v>
                </c:pt>
                <c:pt idx="22">
                  <c:v>100</c:v>
                </c:pt>
                <c:pt idx="23">
                  <c:v>120</c:v>
                </c:pt>
                <c:pt idx="24">
                  <c:v>110</c:v>
                </c:pt>
                <c:pt idx="25">
                  <c:v>80</c:v>
                </c:pt>
                <c:pt idx="26">
                  <c:v>70</c:v>
                </c:pt>
                <c:pt idx="27">
                  <c:v>130</c:v>
                </c:pt>
                <c:pt idx="28">
                  <c:v>60</c:v>
                </c:pt>
                <c:pt idx="29">
                  <c:v>70</c:v>
                </c:pt>
                <c:pt idx="30">
                  <c:v>60</c:v>
                </c:pt>
                <c:pt idx="31">
                  <c:v>30</c:v>
                </c:pt>
              </c:numCache>
            </c:numRef>
          </c:val>
        </c:ser>
        <c:ser>
          <c:idx val="0"/>
          <c:order val="1"/>
          <c:tx>
            <c:strRef>
              <c:f>'No.3ab（渋滞長変動）'!$D$4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'No.3ab（渋滞長変動）'!$B$5:$B$36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'No.3ab（渋滞長変動）'!$D$5:$D$36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  <c:pt idx="10">
                  <c:v>0</c:v>
                </c:pt>
                <c:pt idx="11">
                  <c:v>0</c:v>
                </c:pt>
                <c:pt idx="12">
                  <c:v>70</c:v>
                </c:pt>
                <c:pt idx="13">
                  <c:v>30</c:v>
                </c:pt>
                <c:pt idx="14">
                  <c:v>110</c:v>
                </c:pt>
                <c:pt idx="15">
                  <c:v>70</c:v>
                </c:pt>
                <c:pt idx="16">
                  <c:v>20</c:v>
                </c:pt>
                <c:pt idx="17">
                  <c:v>50</c:v>
                </c:pt>
                <c:pt idx="18">
                  <c:v>80</c:v>
                </c:pt>
                <c:pt idx="19">
                  <c:v>130</c:v>
                </c:pt>
                <c:pt idx="20">
                  <c:v>20</c:v>
                </c:pt>
                <c:pt idx="21">
                  <c:v>0</c:v>
                </c:pt>
                <c:pt idx="22">
                  <c:v>0</c:v>
                </c:pt>
                <c:pt idx="23">
                  <c:v>20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86757728"/>
        <c:axId val="386762040"/>
      </c:barChart>
      <c:catAx>
        <c:axId val="38675772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762040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86762040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757728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'No.3ab（渋滞長変動）'!$C$4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'No.3ab（渋滞長変動）'!$B$37:$B$68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'No.3ab（渋滞長変動）'!$C$37:$C$68</c:f>
              <c:numCache>
                <c:formatCode>General</c:formatCode>
                <c:ptCount val="32"/>
                <c:pt idx="0">
                  <c:v>60</c:v>
                </c:pt>
                <c:pt idx="1">
                  <c:v>80</c:v>
                </c:pt>
                <c:pt idx="2">
                  <c:v>100</c:v>
                </c:pt>
                <c:pt idx="3">
                  <c:v>130</c:v>
                </c:pt>
                <c:pt idx="4">
                  <c:v>80</c:v>
                </c:pt>
                <c:pt idx="5">
                  <c:v>80</c:v>
                </c:pt>
                <c:pt idx="6">
                  <c:v>90</c:v>
                </c:pt>
                <c:pt idx="7">
                  <c:v>70</c:v>
                </c:pt>
                <c:pt idx="8">
                  <c:v>70</c:v>
                </c:pt>
                <c:pt idx="9">
                  <c:v>60</c:v>
                </c:pt>
                <c:pt idx="10">
                  <c:v>100</c:v>
                </c:pt>
                <c:pt idx="11">
                  <c:v>150</c:v>
                </c:pt>
                <c:pt idx="12">
                  <c:v>110</c:v>
                </c:pt>
                <c:pt idx="13">
                  <c:v>70</c:v>
                </c:pt>
                <c:pt idx="14">
                  <c:v>70</c:v>
                </c:pt>
                <c:pt idx="15">
                  <c:v>40</c:v>
                </c:pt>
                <c:pt idx="16">
                  <c:v>90</c:v>
                </c:pt>
                <c:pt idx="17">
                  <c:v>80</c:v>
                </c:pt>
                <c:pt idx="18">
                  <c:v>80</c:v>
                </c:pt>
                <c:pt idx="19">
                  <c:v>70</c:v>
                </c:pt>
                <c:pt idx="20">
                  <c:v>120</c:v>
                </c:pt>
                <c:pt idx="21">
                  <c:v>80</c:v>
                </c:pt>
                <c:pt idx="22">
                  <c:v>150</c:v>
                </c:pt>
                <c:pt idx="23">
                  <c:v>130</c:v>
                </c:pt>
                <c:pt idx="24">
                  <c:v>80</c:v>
                </c:pt>
                <c:pt idx="25">
                  <c:v>130</c:v>
                </c:pt>
                <c:pt idx="26">
                  <c:v>200</c:v>
                </c:pt>
                <c:pt idx="27">
                  <c:v>210</c:v>
                </c:pt>
                <c:pt idx="28">
                  <c:v>250</c:v>
                </c:pt>
                <c:pt idx="29">
                  <c:v>250</c:v>
                </c:pt>
                <c:pt idx="30">
                  <c:v>220</c:v>
                </c:pt>
                <c:pt idx="31">
                  <c:v>160</c:v>
                </c:pt>
              </c:numCache>
            </c:numRef>
          </c:val>
        </c:ser>
        <c:ser>
          <c:idx val="0"/>
          <c:order val="1"/>
          <c:tx>
            <c:strRef>
              <c:f>'No.3ab（渋滞長変動）'!$D$4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'No.3ab（渋滞長変動）'!$B$37:$B$68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'No.3ab（渋滞長変動）'!$D$37:$D$68</c:f>
              <c:numCache>
                <c:formatCode>General</c:formatCode>
                <c:ptCount val="32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10</c:v>
                </c:pt>
                <c:pt idx="4">
                  <c:v>20</c:v>
                </c:pt>
                <c:pt idx="5">
                  <c:v>30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30</c:v>
                </c:pt>
                <c:pt idx="12">
                  <c:v>60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60</c:v>
                </c:pt>
                <c:pt idx="23">
                  <c:v>60</c:v>
                </c:pt>
                <c:pt idx="24">
                  <c:v>0</c:v>
                </c:pt>
                <c:pt idx="25">
                  <c:v>40</c:v>
                </c:pt>
                <c:pt idx="26">
                  <c:v>80</c:v>
                </c:pt>
                <c:pt idx="27">
                  <c:v>110</c:v>
                </c:pt>
                <c:pt idx="28">
                  <c:v>150</c:v>
                </c:pt>
                <c:pt idx="29">
                  <c:v>180</c:v>
                </c:pt>
                <c:pt idx="30">
                  <c:v>140</c:v>
                </c:pt>
                <c:pt idx="31">
                  <c:v>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86756944"/>
        <c:axId val="386758120"/>
      </c:barChart>
      <c:catAx>
        <c:axId val="38675694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758120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86758120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756944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'No.3cd（渋滞長変動）'!$C$4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'No.3cd（渋滞長変動）'!$B$5:$B$36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'No.3cd（渋滞長変動）'!$C$5:$C$36</c:f>
              <c:numCache>
                <c:formatCode>General</c:formatCode>
                <c:ptCount val="32"/>
                <c:pt idx="0">
                  <c:v>100</c:v>
                </c:pt>
                <c:pt idx="1">
                  <c:v>120</c:v>
                </c:pt>
                <c:pt idx="2">
                  <c:v>80</c:v>
                </c:pt>
                <c:pt idx="3">
                  <c:v>80</c:v>
                </c:pt>
                <c:pt idx="4">
                  <c:v>60</c:v>
                </c:pt>
                <c:pt idx="5">
                  <c:v>80</c:v>
                </c:pt>
                <c:pt idx="6">
                  <c:v>80</c:v>
                </c:pt>
                <c:pt idx="7">
                  <c:v>50</c:v>
                </c:pt>
                <c:pt idx="8">
                  <c:v>80</c:v>
                </c:pt>
                <c:pt idx="9">
                  <c:v>90</c:v>
                </c:pt>
                <c:pt idx="10">
                  <c:v>130</c:v>
                </c:pt>
                <c:pt idx="11">
                  <c:v>80</c:v>
                </c:pt>
                <c:pt idx="12">
                  <c:v>80</c:v>
                </c:pt>
                <c:pt idx="13">
                  <c:v>70</c:v>
                </c:pt>
                <c:pt idx="14">
                  <c:v>50</c:v>
                </c:pt>
                <c:pt idx="15">
                  <c:v>130</c:v>
                </c:pt>
                <c:pt idx="16">
                  <c:v>170</c:v>
                </c:pt>
                <c:pt idx="17">
                  <c:v>190</c:v>
                </c:pt>
                <c:pt idx="18">
                  <c:v>80</c:v>
                </c:pt>
                <c:pt idx="19">
                  <c:v>210</c:v>
                </c:pt>
                <c:pt idx="20">
                  <c:v>100</c:v>
                </c:pt>
                <c:pt idx="21">
                  <c:v>130</c:v>
                </c:pt>
                <c:pt idx="22">
                  <c:v>90</c:v>
                </c:pt>
                <c:pt idx="23">
                  <c:v>40</c:v>
                </c:pt>
                <c:pt idx="24">
                  <c:v>30</c:v>
                </c:pt>
                <c:pt idx="25">
                  <c:v>90</c:v>
                </c:pt>
                <c:pt idx="26">
                  <c:v>120</c:v>
                </c:pt>
                <c:pt idx="27">
                  <c:v>240</c:v>
                </c:pt>
                <c:pt idx="28">
                  <c:v>200</c:v>
                </c:pt>
                <c:pt idx="29">
                  <c:v>180</c:v>
                </c:pt>
                <c:pt idx="30">
                  <c:v>90</c:v>
                </c:pt>
                <c:pt idx="31">
                  <c:v>80</c:v>
                </c:pt>
              </c:numCache>
            </c:numRef>
          </c:val>
        </c:ser>
        <c:ser>
          <c:idx val="0"/>
          <c:order val="1"/>
          <c:tx>
            <c:strRef>
              <c:f>'No.3cd（渋滞長変動）'!$D$4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'No.3cd（渋滞長変動）'!$B$5:$B$36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'No.3cd（渋滞長変動）'!$D$5:$D$36</c:f>
              <c:numCache>
                <c:formatCode>General</c:formatCode>
                <c:ptCount val="32"/>
                <c:pt idx="0">
                  <c:v>30</c:v>
                </c:pt>
                <c:pt idx="1">
                  <c:v>40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10</c:v>
                </c:pt>
                <c:pt idx="10">
                  <c:v>30</c:v>
                </c:pt>
                <c:pt idx="11">
                  <c:v>0</c:v>
                </c:pt>
                <c:pt idx="12">
                  <c:v>20</c:v>
                </c:pt>
                <c:pt idx="13">
                  <c:v>0</c:v>
                </c:pt>
                <c:pt idx="14">
                  <c:v>0</c:v>
                </c:pt>
                <c:pt idx="15">
                  <c:v>40</c:v>
                </c:pt>
                <c:pt idx="16">
                  <c:v>50</c:v>
                </c:pt>
                <c:pt idx="17">
                  <c:v>100</c:v>
                </c:pt>
                <c:pt idx="18">
                  <c:v>20</c:v>
                </c:pt>
                <c:pt idx="19">
                  <c:v>110</c:v>
                </c:pt>
                <c:pt idx="20">
                  <c:v>30</c:v>
                </c:pt>
                <c:pt idx="21">
                  <c:v>60</c:v>
                </c:pt>
                <c:pt idx="22">
                  <c:v>40</c:v>
                </c:pt>
                <c:pt idx="23">
                  <c:v>0</c:v>
                </c:pt>
                <c:pt idx="24">
                  <c:v>0</c:v>
                </c:pt>
                <c:pt idx="25">
                  <c:v>30</c:v>
                </c:pt>
                <c:pt idx="26">
                  <c:v>80</c:v>
                </c:pt>
                <c:pt idx="27">
                  <c:v>210</c:v>
                </c:pt>
                <c:pt idx="28">
                  <c:v>120</c:v>
                </c:pt>
                <c:pt idx="29">
                  <c:v>90</c:v>
                </c:pt>
                <c:pt idx="30">
                  <c:v>20</c:v>
                </c:pt>
                <c:pt idx="3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86759296"/>
        <c:axId val="386759688"/>
      </c:barChart>
      <c:catAx>
        <c:axId val="38675929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759688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86759688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759296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'No.3cd（渋滞長変動）'!$C$4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'No.3cd（渋滞長変動）'!$B$37:$B$68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'No.3cd（渋滞長変動）'!$C$37:$C$68</c:f>
              <c:numCache>
                <c:formatCode>General</c:formatCode>
                <c:ptCount val="32"/>
                <c:pt idx="0">
                  <c:v>70</c:v>
                </c:pt>
                <c:pt idx="1">
                  <c:v>50</c:v>
                </c:pt>
                <c:pt idx="2">
                  <c:v>70</c:v>
                </c:pt>
                <c:pt idx="3">
                  <c:v>70</c:v>
                </c:pt>
                <c:pt idx="4">
                  <c:v>60</c:v>
                </c:pt>
                <c:pt idx="5">
                  <c:v>100</c:v>
                </c:pt>
                <c:pt idx="6">
                  <c:v>130</c:v>
                </c:pt>
                <c:pt idx="7">
                  <c:v>180</c:v>
                </c:pt>
                <c:pt idx="8">
                  <c:v>200</c:v>
                </c:pt>
                <c:pt idx="9">
                  <c:v>190</c:v>
                </c:pt>
                <c:pt idx="10">
                  <c:v>200</c:v>
                </c:pt>
                <c:pt idx="11">
                  <c:v>180</c:v>
                </c:pt>
                <c:pt idx="12">
                  <c:v>80</c:v>
                </c:pt>
                <c:pt idx="13">
                  <c:v>50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40</c:v>
                </c:pt>
                <c:pt idx="18">
                  <c:v>90</c:v>
                </c:pt>
                <c:pt idx="19">
                  <c:v>40</c:v>
                </c:pt>
                <c:pt idx="20">
                  <c:v>50</c:v>
                </c:pt>
                <c:pt idx="21">
                  <c:v>80</c:v>
                </c:pt>
                <c:pt idx="22">
                  <c:v>60</c:v>
                </c:pt>
                <c:pt idx="23">
                  <c:v>30</c:v>
                </c:pt>
                <c:pt idx="24">
                  <c:v>40</c:v>
                </c:pt>
                <c:pt idx="25">
                  <c:v>40</c:v>
                </c:pt>
                <c:pt idx="26">
                  <c:v>70</c:v>
                </c:pt>
                <c:pt idx="27">
                  <c:v>60</c:v>
                </c:pt>
                <c:pt idx="28">
                  <c:v>70</c:v>
                </c:pt>
                <c:pt idx="29">
                  <c:v>100</c:v>
                </c:pt>
                <c:pt idx="30">
                  <c:v>130</c:v>
                </c:pt>
                <c:pt idx="31">
                  <c:v>110</c:v>
                </c:pt>
              </c:numCache>
            </c:numRef>
          </c:val>
        </c:ser>
        <c:ser>
          <c:idx val="0"/>
          <c:order val="1"/>
          <c:tx>
            <c:strRef>
              <c:f>'No.3cd（渋滞長変動）'!$D$4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'No.3cd（渋滞長変動）'!$B$37:$B$68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'No.3cd（渋滞長変動）'!$D$37:$D$68</c:f>
              <c:numCache>
                <c:formatCode>General</c:formatCode>
                <c:ptCount val="32"/>
                <c:pt idx="0">
                  <c:v>20</c:v>
                </c:pt>
                <c:pt idx="1">
                  <c:v>0</c:v>
                </c:pt>
                <c:pt idx="2">
                  <c:v>10</c:v>
                </c:pt>
                <c:pt idx="3">
                  <c:v>20</c:v>
                </c:pt>
                <c:pt idx="4">
                  <c:v>10</c:v>
                </c:pt>
                <c:pt idx="5">
                  <c:v>30</c:v>
                </c:pt>
                <c:pt idx="6">
                  <c:v>60</c:v>
                </c:pt>
                <c:pt idx="7">
                  <c:v>110</c:v>
                </c:pt>
                <c:pt idx="8">
                  <c:v>130</c:v>
                </c:pt>
                <c:pt idx="9">
                  <c:v>150</c:v>
                </c:pt>
                <c:pt idx="10">
                  <c:v>160</c:v>
                </c:pt>
                <c:pt idx="11">
                  <c:v>140</c:v>
                </c:pt>
                <c:pt idx="12">
                  <c:v>20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30</c:v>
                </c:pt>
                <c:pt idx="19">
                  <c:v>0</c:v>
                </c:pt>
                <c:pt idx="20">
                  <c:v>0</c:v>
                </c:pt>
                <c:pt idx="21">
                  <c:v>30</c:v>
                </c:pt>
                <c:pt idx="22">
                  <c:v>10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20</c:v>
                </c:pt>
                <c:pt idx="27">
                  <c:v>30</c:v>
                </c:pt>
                <c:pt idx="28">
                  <c:v>50</c:v>
                </c:pt>
                <c:pt idx="29">
                  <c:v>60</c:v>
                </c:pt>
                <c:pt idx="30">
                  <c:v>60</c:v>
                </c:pt>
                <c:pt idx="31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85272544"/>
        <c:axId val="325491600"/>
      </c:barChart>
      <c:catAx>
        <c:axId val="38527254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5491600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25491600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5272544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'No.3Ａ（時間変動）'!$AF$2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'No.3Ａ（時間変動）'!$AB$3:$AB$14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'No.3Ａ（時間変動）'!$AF$3:$AF$14</c:f>
              <c:numCache>
                <c:formatCode>General</c:formatCode>
                <c:ptCount val="12"/>
                <c:pt idx="0">
                  <c:v>868</c:v>
                </c:pt>
                <c:pt idx="1">
                  <c:v>809</c:v>
                </c:pt>
                <c:pt idx="2">
                  <c:v>874</c:v>
                </c:pt>
                <c:pt idx="3">
                  <c:v>791</c:v>
                </c:pt>
                <c:pt idx="4">
                  <c:v>801</c:v>
                </c:pt>
                <c:pt idx="5">
                  <c:v>795</c:v>
                </c:pt>
                <c:pt idx="6">
                  <c:v>804</c:v>
                </c:pt>
                <c:pt idx="7">
                  <c:v>876</c:v>
                </c:pt>
                <c:pt idx="8">
                  <c:v>810</c:v>
                </c:pt>
                <c:pt idx="9">
                  <c:v>875</c:v>
                </c:pt>
                <c:pt idx="10">
                  <c:v>869</c:v>
                </c:pt>
                <c:pt idx="11">
                  <c:v>889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'No.3Ａ（時間変動）'!$AB$3:$AB$14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'No.3Ａ（時間変動）'!$AG$3:$AG$14</c:f>
              <c:numCache>
                <c:formatCode>General</c:formatCode>
                <c:ptCount val="12"/>
                <c:pt idx="0">
                  <c:v>92</c:v>
                </c:pt>
                <c:pt idx="1">
                  <c:v>124</c:v>
                </c:pt>
                <c:pt idx="2">
                  <c:v>176</c:v>
                </c:pt>
                <c:pt idx="3">
                  <c:v>173</c:v>
                </c:pt>
                <c:pt idx="4">
                  <c:v>156</c:v>
                </c:pt>
                <c:pt idx="5">
                  <c:v>163</c:v>
                </c:pt>
                <c:pt idx="6">
                  <c:v>140</c:v>
                </c:pt>
                <c:pt idx="7">
                  <c:v>153</c:v>
                </c:pt>
                <c:pt idx="8">
                  <c:v>103</c:v>
                </c:pt>
                <c:pt idx="9">
                  <c:v>113</c:v>
                </c:pt>
                <c:pt idx="10">
                  <c:v>66</c:v>
                </c:pt>
                <c:pt idx="11">
                  <c:v>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25494736"/>
        <c:axId val="32549356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'No.3Ａ（時間変動）'!$AB$3:$AB$14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'No.3Ａ（時間変動）'!$AH$3:$AH$14</c:f>
              <c:numCache>
                <c:formatCode>General</c:formatCode>
                <c:ptCount val="12"/>
                <c:pt idx="0">
                  <c:v>10.6</c:v>
                </c:pt>
                <c:pt idx="1">
                  <c:v>15.3</c:v>
                </c:pt>
                <c:pt idx="2">
                  <c:v>20.100000000000001</c:v>
                </c:pt>
                <c:pt idx="3">
                  <c:v>21.9</c:v>
                </c:pt>
                <c:pt idx="4">
                  <c:v>19.5</c:v>
                </c:pt>
                <c:pt idx="5">
                  <c:v>20.5</c:v>
                </c:pt>
                <c:pt idx="6">
                  <c:v>17.399999999999999</c:v>
                </c:pt>
                <c:pt idx="7">
                  <c:v>17.5</c:v>
                </c:pt>
                <c:pt idx="8">
                  <c:v>12.7</c:v>
                </c:pt>
                <c:pt idx="9">
                  <c:v>12.9</c:v>
                </c:pt>
                <c:pt idx="10">
                  <c:v>7.6</c:v>
                </c:pt>
                <c:pt idx="11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494344"/>
        <c:axId val="325495128"/>
      </c:lineChart>
      <c:catAx>
        <c:axId val="325494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54935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25493560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5494736"/>
        <c:crosses val="autoZero"/>
        <c:crossBetween val="between"/>
        <c:majorUnit val="300"/>
      </c:valAx>
      <c:catAx>
        <c:axId val="325494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5495128"/>
        <c:crosses val="autoZero"/>
        <c:auto val="0"/>
        <c:lblAlgn val="ctr"/>
        <c:lblOffset val="100"/>
        <c:noMultiLvlLbl val="0"/>
      </c:catAx>
      <c:valAx>
        <c:axId val="3254951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549434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'No.3Ａ（時間変動）'!$AI$2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840220702338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'No.3Ａ（時間変動）'!$AB$3:$AB$14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'No.3Ａ（時間変動）'!$AI$3:$AI$14</c:f>
              <c:numCache>
                <c:formatCode>General</c:formatCode>
                <c:ptCount val="12"/>
                <c:pt idx="0">
                  <c:v>2184</c:v>
                </c:pt>
                <c:pt idx="1">
                  <c:v>1992</c:v>
                </c:pt>
                <c:pt idx="2">
                  <c:v>1956</c:v>
                </c:pt>
                <c:pt idx="3">
                  <c:v>1849</c:v>
                </c:pt>
                <c:pt idx="4">
                  <c:v>1732</c:v>
                </c:pt>
                <c:pt idx="5">
                  <c:v>1778</c:v>
                </c:pt>
                <c:pt idx="6">
                  <c:v>1733</c:v>
                </c:pt>
                <c:pt idx="7">
                  <c:v>1835</c:v>
                </c:pt>
                <c:pt idx="8">
                  <c:v>1803</c:v>
                </c:pt>
                <c:pt idx="9">
                  <c:v>1858</c:v>
                </c:pt>
                <c:pt idx="10">
                  <c:v>1912</c:v>
                </c:pt>
                <c:pt idx="11">
                  <c:v>1726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'No.3Ａ（時間変動）'!$AB$3:$AB$14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'No.3Ａ（時間変動）'!$AJ$3:$AJ$14</c:f>
              <c:numCache>
                <c:formatCode>General</c:formatCode>
                <c:ptCount val="12"/>
                <c:pt idx="0">
                  <c:v>218</c:v>
                </c:pt>
                <c:pt idx="1">
                  <c:v>229</c:v>
                </c:pt>
                <c:pt idx="2">
                  <c:v>359</c:v>
                </c:pt>
                <c:pt idx="3">
                  <c:v>319</c:v>
                </c:pt>
                <c:pt idx="4">
                  <c:v>303</c:v>
                </c:pt>
                <c:pt idx="5">
                  <c:v>305</c:v>
                </c:pt>
                <c:pt idx="6">
                  <c:v>285</c:v>
                </c:pt>
                <c:pt idx="7">
                  <c:v>307</c:v>
                </c:pt>
                <c:pt idx="8">
                  <c:v>246</c:v>
                </c:pt>
                <c:pt idx="9">
                  <c:v>243</c:v>
                </c:pt>
                <c:pt idx="10">
                  <c:v>190</c:v>
                </c:pt>
                <c:pt idx="11">
                  <c:v>123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25488072"/>
        <c:axId val="32548846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'No.3Ａ（時間変動）'!$AB$3:$AB$14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'No.3Ａ（時間変動）'!$AK$3:$AK$14</c:f>
              <c:numCache>
                <c:formatCode>General</c:formatCode>
                <c:ptCount val="12"/>
                <c:pt idx="0">
                  <c:v>10</c:v>
                </c:pt>
                <c:pt idx="1">
                  <c:v>11.5</c:v>
                </c:pt>
                <c:pt idx="2">
                  <c:v>18.399999999999999</c:v>
                </c:pt>
                <c:pt idx="3">
                  <c:v>17.3</c:v>
                </c:pt>
                <c:pt idx="4">
                  <c:v>17.5</c:v>
                </c:pt>
                <c:pt idx="5">
                  <c:v>17.2</c:v>
                </c:pt>
                <c:pt idx="6">
                  <c:v>16.399999999999999</c:v>
                </c:pt>
                <c:pt idx="7">
                  <c:v>16.7</c:v>
                </c:pt>
                <c:pt idx="8">
                  <c:v>13.6</c:v>
                </c:pt>
                <c:pt idx="9">
                  <c:v>13.1</c:v>
                </c:pt>
                <c:pt idx="10">
                  <c:v>9.9</c:v>
                </c:pt>
                <c:pt idx="11">
                  <c:v>7.1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271760"/>
        <c:axId val="385271368"/>
      </c:lineChart>
      <c:catAx>
        <c:axId val="325488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54884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25488464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5488072"/>
        <c:crosses val="autoZero"/>
        <c:crossBetween val="between"/>
        <c:majorUnit val="300"/>
      </c:valAx>
      <c:catAx>
        <c:axId val="385271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5271368"/>
        <c:crosses val="autoZero"/>
        <c:auto val="0"/>
        <c:lblAlgn val="ctr"/>
        <c:lblOffset val="100"/>
        <c:noMultiLvlLbl val="0"/>
      </c:catAx>
      <c:valAx>
        <c:axId val="3852713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527176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'No.3B（時間変動）'!$AC$2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8206027166313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'No.3B（時間変動）'!$AB$3:$AB$14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'No.3B（時間変動）'!$AC$3:$AC$14</c:f>
              <c:numCache>
                <c:formatCode>General</c:formatCode>
                <c:ptCount val="12"/>
                <c:pt idx="0">
                  <c:v>564</c:v>
                </c:pt>
                <c:pt idx="1">
                  <c:v>513</c:v>
                </c:pt>
                <c:pt idx="2">
                  <c:v>557</c:v>
                </c:pt>
                <c:pt idx="3">
                  <c:v>484</c:v>
                </c:pt>
                <c:pt idx="4">
                  <c:v>482</c:v>
                </c:pt>
                <c:pt idx="5">
                  <c:v>574</c:v>
                </c:pt>
                <c:pt idx="6">
                  <c:v>530</c:v>
                </c:pt>
                <c:pt idx="7">
                  <c:v>573</c:v>
                </c:pt>
                <c:pt idx="8">
                  <c:v>558</c:v>
                </c:pt>
                <c:pt idx="9">
                  <c:v>605</c:v>
                </c:pt>
                <c:pt idx="10">
                  <c:v>618</c:v>
                </c:pt>
                <c:pt idx="11">
                  <c:v>645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'No.3B（時間変動）'!$AB$3:$AB$14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'No.3B（時間変動）'!$AD$3:$AD$14</c:f>
              <c:numCache>
                <c:formatCode>General</c:formatCode>
                <c:ptCount val="12"/>
                <c:pt idx="0">
                  <c:v>74</c:v>
                </c:pt>
                <c:pt idx="1">
                  <c:v>83</c:v>
                </c:pt>
                <c:pt idx="2">
                  <c:v>128</c:v>
                </c:pt>
                <c:pt idx="3">
                  <c:v>107</c:v>
                </c:pt>
                <c:pt idx="4">
                  <c:v>113</c:v>
                </c:pt>
                <c:pt idx="5">
                  <c:v>133</c:v>
                </c:pt>
                <c:pt idx="6">
                  <c:v>96</c:v>
                </c:pt>
                <c:pt idx="7">
                  <c:v>118</c:v>
                </c:pt>
                <c:pt idx="8">
                  <c:v>86</c:v>
                </c:pt>
                <c:pt idx="9">
                  <c:v>85</c:v>
                </c:pt>
                <c:pt idx="10">
                  <c:v>45</c:v>
                </c:pt>
                <c:pt idx="11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5274896"/>
        <c:axId val="38527568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'No.3B（時間変動）'!$AB$3:$AB$14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'No.3B（時間変動）'!$AE$3:$AE$14</c:f>
              <c:numCache>
                <c:formatCode>General</c:formatCode>
                <c:ptCount val="12"/>
                <c:pt idx="0">
                  <c:v>13.1</c:v>
                </c:pt>
                <c:pt idx="1">
                  <c:v>16.2</c:v>
                </c:pt>
                <c:pt idx="2">
                  <c:v>23</c:v>
                </c:pt>
                <c:pt idx="3">
                  <c:v>22.1</c:v>
                </c:pt>
                <c:pt idx="4">
                  <c:v>23.4</c:v>
                </c:pt>
                <c:pt idx="5">
                  <c:v>23.2</c:v>
                </c:pt>
                <c:pt idx="6">
                  <c:v>18.100000000000001</c:v>
                </c:pt>
                <c:pt idx="7">
                  <c:v>20.6</c:v>
                </c:pt>
                <c:pt idx="8">
                  <c:v>15.4</c:v>
                </c:pt>
                <c:pt idx="9">
                  <c:v>14</c:v>
                </c:pt>
                <c:pt idx="10">
                  <c:v>7.3</c:v>
                </c:pt>
                <c:pt idx="11">
                  <c:v>6.2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269800"/>
        <c:axId val="385272152"/>
      </c:lineChart>
      <c:catAx>
        <c:axId val="385274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52756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5275680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5274896"/>
        <c:crosses val="autoZero"/>
        <c:crossBetween val="between"/>
        <c:majorUnit val="300"/>
      </c:valAx>
      <c:catAx>
        <c:axId val="385269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5272152"/>
        <c:crosses val="autoZero"/>
        <c:auto val="0"/>
        <c:lblAlgn val="ctr"/>
        <c:lblOffset val="100"/>
        <c:noMultiLvlLbl val="0"/>
      </c:catAx>
      <c:valAx>
        <c:axId val="3852721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526980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'No.3B（時間変動）'!$AF$2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'No.3B（時間変動）'!$AB$3:$AB$14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'No.3B（時間変動）'!$AF$3:$AF$14</c:f>
              <c:numCache>
                <c:formatCode>General</c:formatCode>
                <c:ptCount val="12"/>
                <c:pt idx="0">
                  <c:v>611</c:v>
                </c:pt>
                <c:pt idx="1">
                  <c:v>507</c:v>
                </c:pt>
                <c:pt idx="2">
                  <c:v>599</c:v>
                </c:pt>
                <c:pt idx="3">
                  <c:v>552</c:v>
                </c:pt>
                <c:pt idx="4">
                  <c:v>503</c:v>
                </c:pt>
                <c:pt idx="5">
                  <c:v>542</c:v>
                </c:pt>
                <c:pt idx="6">
                  <c:v>523</c:v>
                </c:pt>
                <c:pt idx="7">
                  <c:v>572</c:v>
                </c:pt>
                <c:pt idx="8">
                  <c:v>535</c:v>
                </c:pt>
                <c:pt idx="9">
                  <c:v>496</c:v>
                </c:pt>
                <c:pt idx="10">
                  <c:v>507</c:v>
                </c:pt>
                <c:pt idx="11">
                  <c:v>352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'No.3B（時間変動）'!$AB$3:$AB$14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'No.3B（時間変動）'!$AG$3:$AG$14</c:f>
              <c:numCache>
                <c:formatCode>General</c:formatCode>
                <c:ptCount val="12"/>
                <c:pt idx="0">
                  <c:v>74</c:v>
                </c:pt>
                <c:pt idx="1">
                  <c:v>50</c:v>
                </c:pt>
                <c:pt idx="2">
                  <c:v>107</c:v>
                </c:pt>
                <c:pt idx="3">
                  <c:v>108</c:v>
                </c:pt>
                <c:pt idx="4">
                  <c:v>108</c:v>
                </c:pt>
                <c:pt idx="5">
                  <c:v>103</c:v>
                </c:pt>
                <c:pt idx="6">
                  <c:v>111</c:v>
                </c:pt>
                <c:pt idx="7">
                  <c:v>114</c:v>
                </c:pt>
                <c:pt idx="8">
                  <c:v>88</c:v>
                </c:pt>
                <c:pt idx="9">
                  <c:v>94</c:v>
                </c:pt>
                <c:pt idx="10">
                  <c:v>79</c:v>
                </c:pt>
                <c:pt idx="11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5273720"/>
        <c:axId val="38527019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'No.3B（時間変動）'!$AB$3:$AB$14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'No.3B（時間変動）'!$AH$3:$AH$14</c:f>
              <c:numCache>
                <c:formatCode>General</c:formatCode>
                <c:ptCount val="12"/>
                <c:pt idx="0">
                  <c:v>12.1</c:v>
                </c:pt>
                <c:pt idx="1">
                  <c:v>9.9</c:v>
                </c:pt>
                <c:pt idx="2">
                  <c:v>17.899999999999999</c:v>
                </c:pt>
                <c:pt idx="3">
                  <c:v>19.600000000000001</c:v>
                </c:pt>
                <c:pt idx="4">
                  <c:v>21.5</c:v>
                </c:pt>
                <c:pt idx="5">
                  <c:v>19</c:v>
                </c:pt>
                <c:pt idx="6">
                  <c:v>21.2</c:v>
                </c:pt>
                <c:pt idx="7">
                  <c:v>19.899999999999999</c:v>
                </c:pt>
                <c:pt idx="8">
                  <c:v>16.399999999999999</c:v>
                </c:pt>
                <c:pt idx="9">
                  <c:v>19</c:v>
                </c:pt>
                <c:pt idx="10">
                  <c:v>15.6</c:v>
                </c:pt>
                <c:pt idx="11">
                  <c:v>8.8000000000000007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270584"/>
        <c:axId val="385270976"/>
      </c:lineChart>
      <c:catAx>
        <c:axId val="385273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52701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527019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5273720"/>
        <c:crosses val="autoZero"/>
        <c:crossBetween val="between"/>
        <c:majorUnit val="300"/>
      </c:valAx>
      <c:catAx>
        <c:axId val="385270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5270976"/>
        <c:crosses val="autoZero"/>
        <c:auto val="0"/>
        <c:lblAlgn val="ctr"/>
        <c:lblOffset val="100"/>
        <c:noMultiLvlLbl val="0"/>
      </c:catAx>
      <c:valAx>
        <c:axId val="3852709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527058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'No.3B（時間変動）'!$AI$2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840220702338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'No.3B（時間変動）'!$AB$3:$AB$14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'No.3B（時間変動）'!$AI$3:$AI$14</c:f>
              <c:numCache>
                <c:formatCode>General</c:formatCode>
                <c:ptCount val="12"/>
                <c:pt idx="0">
                  <c:v>1175</c:v>
                </c:pt>
                <c:pt idx="1">
                  <c:v>1020</c:v>
                </c:pt>
                <c:pt idx="2">
                  <c:v>1156</c:v>
                </c:pt>
                <c:pt idx="3">
                  <c:v>1036</c:v>
                </c:pt>
                <c:pt idx="4">
                  <c:v>985</c:v>
                </c:pt>
                <c:pt idx="5">
                  <c:v>1116</c:v>
                </c:pt>
                <c:pt idx="6">
                  <c:v>1053</c:v>
                </c:pt>
                <c:pt idx="7">
                  <c:v>1145</c:v>
                </c:pt>
                <c:pt idx="8">
                  <c:v>1093</c:v>
                </c:pt>
                <c:pt idx="9">
                  <c:v>1101</c:v>
                </c:pt>
                <c:pt idx="10">
                  <c:v>1125</c:v>
                </c:pt>
                <c:pt idx="11">
                  <c:v>997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'No.3B（時間変動）'!$AB$3:$AB$14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'No.3B（時間変動）'!$AJ$3:$AJ$14</c:f>
              <c:numCache>
                <c:formatCode>General</c:formatCode>
                <c:ptCount val="12"/>
                <c:pt idx="0">
                  <c:v>148</c:v>
                </c:pt>
                <c:pt idx="1">
                  <c:v>133</c:v>
                </c:pt>
                <c:pt idx="2">
                  <c:v>235</c:v>
                </c:pt>
                <c:pt idx="3">
                  <c:v>215</c:v>
                </c:pt>
                <c:pt idx="4">
                  <c:v>221</c:v>
                </c:pt>
                <c:pt idx="5">
                  <c:v>236</c:v>
                </c:pt>
                <c:pt idx="6">
                  <c:v>207</c:v>
                </c:pt>
                <c:pt idx="7">
                  <c:v>232</c:v>
                </c:pt>
                <c:pt idx="8">
                  <c:v>174</c:v>
                </c:pt>
                <c:pt idx="9">
                  <c:v>179</c:v>
                </c:pt>
                <c:pt idx="10">
                  <c:v>124</c:v>
                </c:pt>
                <c:pt idx="11">
                  <c:v>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5274504"/>
        <c:axId val="38527607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'No.3B（時間変動）'!$AB$3:$AB$14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'No.3B（時間変動）'!$AK$3:$AK$14</c:f>
              <c:numCache>
                <c:formatCode>General</c:formatCode>
                <c:ptCount val="12"/>
                <c:pt idx="0">
                  <c:v>12.6</c:v>
                </c:pt>
                <c:pt idx="1">
                  <c:v>13</c:v>
                </c:pt>
                <c:pt idx="2">
                  <c:v>20.3</c:v>
                </c:pt>
                <c:pt idx="3">
                  <c:v>20.8</c:v>
                </c:pt>
                <c:pt idx="4">
                  <c:v>22.4</c:v>
                </c:pt>
                <c:pt idx="5">
                  <c:v>21.1</c:v>
                </c:pt>
                <c:pt idx="6">
                  <c:v>19.7</c:v>
                </c:pt>
                <c:pt idx="7">
                  <c:v>20.3</c:v>
                </c:pt>
                <c:pt idx="8">
                  <c:v>15.9</c:v>
                </c:pt>
                <c:pt idx="9">
                  <c:v>16.3</c:v>
                </c:pt>
                <c:pt idx="10">
                  <c:v>11</c:v>
                </c:pt>
                <c:pt idx="11">
                  <c:v>7.1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491992"/>
        <c:axId val="385465840"/>
      </c:lineChart>
      <c:catAx>
        <c:axId val="385274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52760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527607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5274504"/>
        <c:crosses val="autoZero"/>
        <c:crossBetween val="between"/>
        <c:majorUnit val="300"/>
      </c:valAx>
      <c:catAx>
        <c:axId val="325491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5465840"/>
        <c:crosses val="autoZero"/>
        <c:auto val="0"/>
        <c:lblAlgn val="ctr"/>
        <c:lblOffset val="100"/>
        <c:noMultiLvlLbl val="0"/>
      </c:catAx>
      <c:valAx>
        <c:axId val="3854658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549199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'No.3C（時間変動）'!$AC$2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4618206027166313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'No.3C（時間変動）'!$AB$3:$AB$14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'No.3C（時間変動）'!$AC$3:$AC$14</c:f>
              <c:numCache>
                <c:formatCode>General</c:formatCode>
                <c:ptCount val="12"/>
                <c:pt idx="0">
                  <c:v>560</c:v>
                </c:pt>
                <c:pt idx="1">
                  <c:v>432</c:v>
                </c:pt>
                <c:pt idx="2">
                  <c:v>503</c:v>
                </c:pt>
                <c:pt idx="3">
                  <c:v>495</c:v>
                </c:pt>
                <c:pt idx="4">
                  <c:v>493</c:v>
                </c:pt>
                <c:pt idx="5">
                  <c:v>462</c:v>
                </c:pt>
                <c:pt idx="6">
                  <c:v>489</c:v>
                </c:pt>
                <c:pt idx="7">
                  <c:v>521</c:v>
                </c:pt>
                <c:pt idx="8">
                  <c:v>469</c:v>
                </c:pt>
                <c:pt idx="9">
                  <c:v>515</c:v>
                </c:pt>
                <c:pt idx="10">
                  <c:v>518</c:v>
                </c:pt>
                <c:pt idx="11">
                  <c:v>459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'No.3C（時間変動）'!$AB$3:$AB$14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'No.3C（時間変動）'!$AD$3:$AD$14</c:f>
              <c:numCache>
                <c:formatCode>General</c:formatCode>
                <c:ptCount val="12"/>
                <c:pt idx="0">
                  <c:v>45</c:v>
                </c:pt>
                <c:pt idx="1">
                  <c:v>39</c:v>
                </c:pt>
                <c:pt idx="2">
                  <c:v>55</c:v>
                </c:pt>
                <c:pt idx="3">
                  <c:v>69</c:v>
                </c:pt>
                <c:pt idx="4">
                  <c:v>53</c:v>
                </c:pt>
                <c:pt idx="5">
                  <c:v>56</c:v>
                </c:pt>
                <c:pt idx="6">
                  <c:v>60</c:v>
                </c:pt>
                <c:pt idx="7">
                  <c:v>42</c:v>
                </c:pt>
                <c:pt idx="8">
                  <c:v>44</c:v>
                </c:pt>
                <c:pt idx="9">
                  <c:v>44</c:v>
                </c:pt>
                <c:pt idx="10">
                  <c:v>25</c:v>
                </c:pt>
                <c:pt idx="11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5466624"/>
        <c:axId val="38546897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'No.3C（時間変動）'!$AB$3:$AB$14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'No.3C（時間変動）'!$AE$3:$AE$14</c:f>
              <c:numCache>
                <c:formatCode>General</c:formatCode>
                <c:ptCount val="12"/>
                <c:pt idx="0">
                  <c:v>8</c:v>
                </c:pt>
                <c:pt idx="1">
                  <c:v>9</c:v>
                </c:pt>
                <c:pt idx="2">
                  <c:v>10.9</c:v>
                </c:pt>
                <c:pt idx="3">
                  <c:v>13.9</c:v>
                </c:pt>
                <c:pt idx="4">
                  <c:v>10.8</c:v>
                </c:pt>
                <c:pt idx="5">
                  <c:v>12.1</c:v>
                </c:pt>
                <c:pt idx="6">
                  <c:v>12.3</c:v>
                </c:pt>
                <c:pt idx="7">
                  <c:v>8.1</c:v>
                </c:pt>
                <c:pt idx="8">
                  <c:v>9.4</c:v>
                </c:pt>
                <c:pt idx="9">
                  <c:v>8.5</c:v>
                </c:pt>
                <c:pt idx="10">
                  <c:v>4.8</c:v>
                </c:pt>
                <c:pt idx="11">
                  <c:v>4.0999999999999996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467016"/>
        <c:axId val="385467408"/>
      </c:lineChart>
      <c:catAx>
        <c:axId val="385466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54689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546897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5466624"/>
        <c:crosses val="autoZero"/>
        <c:crossBetween val="between"/>
        <c:majorUnit val="300"/>
      </c:valAx>
      <c:catAx>
        <c:axId val="385467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5467408"/>
        <c:crosses val="autoZero"/>
        <c:auto val="0"/>
        <c:lblAlgn val="ctr"/>
        <c:lblOffset val="100"/>
        <c:noMultiLvlLbl val="0"/>
      </c:catAx>
      <c:valAx>
        <c:axId val="3854674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546701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'No.3C（時間変動）'!$AF$2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'No.3C（時間変動）'!$AB$3:$AB$14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'No.3C（時間変動）'!$AF$3:$AF$14</c:f>
              <c:numCache>
                <c:formatCode>General</c:formatCode>
                <c:ptCount val="12"/>
                <c:pt idx="0">
                  <c:v>901</c:v>
                </c:pt>
                <c:pt idx="1">
                  <c:v>903</c:v>
                </c:pt>
                <c:pt idx="2">
                  <c:v>688</c:v>
                </c:pt>
                <c:pt idx="3">
                  <c:v>638</c:v>
                </c:pt>
                <c:pt idx="4">
                  <c:v>574</c:v>
                </c:pt>
                <c:pt idx="5">
                  <c:v>645</c:v>
                </c:pt>
                <c:pt idx="6">
                  <c:v>649</c:v>
                </c:pt>
                <c:pt idx="7">
                  <c:v>624</c:v>
                </c:pt>
                <c:pt idx="8">
                  <c:v>648</c:v>
                </c:pt>
                <c:pt idx="9">
                  <c:v>752</c:v>
                </c:pt>
                <c:pt idx="10">
                  <c:v>684</c:v>
                </c:pt>
                <c:pt idx="11">
                  <c:v>797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'No.3C（時間変動）'!$AB$3:$AB$14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'No.3C（時間変動）'!$AG$3:$AG$14</c:f>
              <c:numCache>
                <c:formatCode>General</c:formatCode>
                <c:ptCount val="12"/>
                <c:pt idx="0">
                  <c:v>86</c:v>
                </c:pt>
                <c:pt idx="1">
                  <c:v>73</c:v>
                </c:pt>
                <c:pt idx="2">
                  <c:v>88</c:v>
                </c:pt>
                <c:pt idx="3">
                  <c:v>34</c:v>
                </c:pt>
                <c:pt idx="4">
                  <c:v>38</c:v>
                </c:pt>
                <c:pt idx="5">
                  <c:v>57</c:v>
                </c:pt>
                <c:pt idx="6">
                  <c:v>57</c:v>
                </c:pt>
                <c:pt idx="7">
                  <c:v>64</c:v>
                </c:pt>
                <c:pt idx="8">
                  <c:v>66</c:v>
                </c:pt>
                <c:pt idx="9">
                  <c:v>43</c:v>
                </c:pt>
                <c:pt idx="10">
                  <c:v>29</c:v>
                </c:pt>
                <c:pt idx="11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5470544"/>
        <c:axId val="38546819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'No.3C（時間変動）'!$AB$3:$AB$14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'No.3C（時間変動）'!$AH$3:$AH$14</c:f>
              <c:numCache>
                <c:formatCode>General</c:formatCode>
                <c:ptCount val="12"/>
                <c:pt idx="0">
                  <c:v>9.5</c:v>
                </c:pt>
                <c:pt idx="1">
                  <c:v>8.1</c:v>
                </c:pt>
                <c:pt idx="2">
                  <c:v>12.8</c:v>
                </c:pt>
                <c:pt idx="3">
                  <c:v>5.3</c:v>
                </c:pt>
                <c:pt idx="4">
                  <c:v>6.6</c:v>
                </c:pt>
                <c:pt idx="5">
                  <c:v>8.8000000000000007</c:v>
                </c:pt>
                <c:pt idx="6">
                  <c:v>8.8000000000000007</c:v>
                </c:pt>
                <c:pt idx="7">
                  <c:v>10.3</c:v>
                </c:pt>
                <c:pt idx="8">
                  <c:v>10.199999999999999</c:v>
                </c:pt>
                <c:pt idx="9">
                  <c:v>5.7</c:v>
                </c:pt>
                <c:pt idx="10">
                  <c:v>4.2</c:v>
                </c:pt>
                <c:pt idx="11">
                  <c:v>2.9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472504"/>
        <c:axId val="385468584"/>
      </c:lineChart>
      <c:catAx>
        <c:axId val="38547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54681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546819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5470544"/>
        <c:crosses val="autoZero"/>
        <c:crossBetween val="between"/>
        <c:majorUnit val="300"/>
      </c:valAx>
      <c:catAx>
        <c:axId val="385472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5468584"/>
        <c:crosses val="autoZero"/>
        <c:auto val="0"/>
        <c:lblAlgn val="ctr"/>
        <c:lblOffset val="100"/>
        <c:noMultiLvlLbl val="0"/>
      </c:catAx>
      <c:valAx>
        <c:axId val="3854685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547250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'No.3C（時間変動）'!$AI$2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4169840220702338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'No.3C（時間変動）'!$AB$3:$AB$14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'No.3C（時間変動）'!$AI$3:$AI$14</c:f>
              <c:numCache>
                <c:formatCode>General</c:formatCode>
                <c:ptCount val="12"/>
                <c:pt idx="0">
                  <c:v>1461</c:v>
                </c:pt>
                <c:pt idx="1">
                  <c:v>1335</c:v>
                </c:pt>
                <c:pt idx="2">
                  <c:v>1191</c:v>
                </c:pt>
                <c:pt idx="3">
                  <c:v>1133</c:v>
                </c:pt>
                <c:pt idx="4">
                  <c:v>1067</c:v>
                </c:pt>
                <c:pt idx="5">
                  <c:v>1107</c:v>
                </c:pt>
                <c:pt idx="6">
                  <c:v>1138</c:v>
                </c:pt>
                <c:pt idx="7">
                  <c:v>1145</c:v>
                </c:pt>
                <c:pt idx="8">
                  <c:v>1117</c:v>
                </c:pt>
                <c:pt idx="9">
                  <c:v>1267</c:v>
                </c:pt>
                <c:pt idx="10">
                  <c:v>1202</c:v>
                </c:pt>
                <c:pt idx="11">
                  <c:v>1256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'No.3C（時間変動）'!$AB$3:$AB$14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'No.3C（時間変動）'!$AJ$3:$AJ$14</c:f>
              <c:numCache>
                <c:formatCode>General</c:formatCode>
                <c:ptCount val="12"/>
                <c:pt idx="0">
                  <c:v>131</c:v>
                </c:pt>
                <c:pt idx="1">
                  <c:v>112</c:v>
                </c:pt>
                <c:pt idx="2">
                  <c:v>143</c:v>
                </c:pt>
                <c:pt idx="3">
                  <c:v>103</c:v>
                </c:pt>
                <c:pt idx="4">
                  <c:v>91</c:v>
                </c:pt>
                <c:pt idx="5">
                  <c:v>113</c:v>
                </c:pt>
                <c:pt idx="6">
                  <c:v>117</c:v>
                </c:pt>
                <c:pt idx="7">
                  <c:v>106</c:v>
                </c:pt>
                <c:pt idx="8">
                  <c:v>110</c:v>
                </c:pt>
                <c:pt idx="9">
                  <c:v>87</c:v>
                </c:pt>
                <c:pt idx="10">
                  <c:v>54</c:v>
                </c:pt>
                <c:pt idx="11">
                  <c:v>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5469760"/>
        <c:axId val="38547015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'No.3C（時間変動）'!$AB$3:$AB$14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'No.3C（時間変動）'!$AK$3:$AK$14</c:f>
              <c:numCache>
                <c:formatCode>General</c:formatCode>
                <c:ptCount val="12"/>
                <c:pt idx="0">
                  <c:v>9</c:v>
                </c:pt>
                <c:pt idx="1">
                  <c:v>8.4</c:v>
                </c:pt>
                <c:pt idx="2">
                  <c:v>12</c:v>
                </c:pt>
                <c:pt idx="3">
                  <c:v>9.1</c:v>
                </c:pt>
                <c:pt idx="4">
                  <c:v>8.5</c:v>
                </c:pt>
                <c:pt idx="5">
                  <c:v>10.199999999999999</c:v>
                </c:pt>
                <c:pt idx="6">
                  <c:v>10.3</c:v>
                </c:pt>
                <c:pt idx="7">
                  <c:v>9.3000000000000007</c:v>
                </c:pt>
                <c:pt idx="8">
                  <c:v>9.8000000000000007</c:v>
                </c:pt>
                <c:pt idx="9">
                  <c:v>6.9</c:v>
                </c:pt>
                <c:pt idx="10">
                  <c:v>4.5</c:v>
                </c:pt>
                <c:pt idx="11">
                  <c:v>3.3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472112"/>
        <c:axId val="385470936"/>
      </c:lineChart>
      <c:catAx>
        <c:axId val="385469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54701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547015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5469760"/>
        <c:crosses val="autoZero"/>
        <c:crossBetween val="between"/>
        <c:majorUnit val="300"/>
      </c:valAx>
      <c:catAx>
        <c:axId val="385472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5470936"/>
        <c:crosses val="autoZero"/>
        <c:auto val="0"/>
        <c:lblAlgn val="ctr"/>
        <c:lblOffset val="100"/>
        <c:noMultiLvlLbl val="0"/>
      </c:catAx>
      <c:valAx>
        <c:axId val="3854709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547211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9.e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0.e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1.e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emf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emf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5" Type="http://schemas.openxmlformats.org/officeDocument/2006/relationships/image" Target="../media/image30.wmf"/><Relationship Id="rId4" Type="http://schemas.openxmlformats.org/officeDocument/2006/relationships/image" Target="../media/image29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190499</xdr:colOff>
      <xdr:row>6</xdr:row>
      <xdr:rowOff>11205</xdr:rowOff>
    </xdr:from>
    <xdr:to>
      <xdr:col>6</xdr:col>
      <xdr:colOff>560081</xdr:colOff>
      <xdr:row>23</xdr:row>
      <xdr:rowOff>141705</xdr:rowOff>
    </xdr:to>
    <xdr:pic>
      <xdr:nvPicPr>
        <xdr:cNvPr id="9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146" y="1243852"/>
          <a:ext cx="3283111" cy="2988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2355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24578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56029</xdr:colOff>
      <xdr:row>0</xdr:row>
      <xdr:rowOff>22412</xdr:rowOff>
    </xdr:from>
    <xdr:to>
      <xdr:col>9</xdr:col>
      <xdr:colOff>592853</xdr:colOff>
      <xdr:row>57</xdr:row>
      <xdr:rowOff>139245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29" y="22412"/>
          <a:ext cx="6588000" cy="969786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180975</xdr:colOff>
      <xdr:row>1</xdr:row>
      <xdr:rowOff>66675</xdr:rowOff>
    </xdr:from>
    <xdr:ext cx="2333778" cy="2124000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504825"/>
          <a:ext cx="2333778" cy="2124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17</xdr:col>
      <xdr:colOff>504825</xdr:colOff>
      <xdr:row>2</xdr:row>
      <xdr:rowOff>9525</xdr:rowOff>
    </xdr:from>
    <xdr:ext cx="2543175" cy="2276475"/>
    <xdr:pic>
      <xdr:nvPicPr>
        <xdr:cNvPr id="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295275"/>
          <a:ext cx="2543175" cy="2276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17</xdr:col>
      <xdr:colOff>504825</xdr:colOff>
      <xdr:row>2</xdr:row>
      <xdr:rowOff>9525</xdr:rowOff>
    </xdr:from>
    <xdr:ext cx="2543175" cy="2276475"/>
    <xdr:pic>
      <xdr:nvPicPr>
        <xdr:cNvPr id="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295275"/>
          <a:ext cx="2543175" cy="2276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/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19050</xdr:colOff>
      <xdr:row>14</xdr:row>
      <xdr:rowOff>66675</xdr:rowOff>
    </xdr:from>
    <xdr:to>
      <xdr:col>3</xdr:col>
      <xdr:colOff>0</xdr:colOff>
      <xdr:row>14</xdr:row>
      <xdr:rowOff>180975</xdr:rowOff>
    </xdr:to>
    <xdr:sp macro="" textlink="">
      <xdr:nvSpPr>
        <xdr:cNvPr id="4" name="zu153"/>
        <xdr:cNvSpPr>
          <a:spLocks/>
        </xdr:cNvSpPr>
      </xdr:nvSpPr>
      <xdr:spPr bwMode="auto">
        <a:xfrm>
          <a:off x="12382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3</xdr:col>
      <xdr:colOff>9525</xdr:colOff>
      <xdr:row>14</xdr:row>
      <xdr:rowOff>95250</xdr:rowOff>
    </xdr:from>
    <xdr:to>
      <xdr:col>4</xdr:col>
      <xdr:colOff>9525</xdr:colOff>
      <xdr:row>14</xdr:row>
      <xdr:rowOff>152400</xdr:rowOff>
    </xdr:to>
    <xdr:grpSp>
      <xdr:nvGrpSpPr>
        <xdr:cNvPr id="5" name="zu154"/>
        <xdr:cNvGrpSpPr>
          <a:grpSpLocks/>
        </xdr:cNvGrpSpPr>
      </xdr:nvGrpSpPr>
      <xdr:grpSpPr bwMode="auto">
        <a:xfrm>
          <a:off x="1533525" y="3895725"/>
          <a:ext cx="342900" cy="57150"/>
          <a:chOff x="1016" y="114"/>
          <a:chExt cx="35" cy="6"/>
        </a:xfrm>
      </xdr:grpSpPr>
      <xdr:sp macro="" textlink="">
        <xdr:nvSpPr>
          <xdr:cNvPr id="6" name="Line 2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2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14</xdr:row>
      <xdr:rowOff>95250</xdr:rowOff>
    </xdr:from>
    <xdr:to>
      <xdr:col>5</xdr:col>
      <xdr:colOff>9525</xdr:colOff>
      <xdr:row>14</xdr:row>
      <xdr:rowOff>152400</xdr:rowOff>
    </xdr:to>
    <xdr:grpSp>
      <xdr:nvGrpSpPr>
        <xdr:cNvPr id="8" name="zu155"/>
        <xdr:cNvGrpSpPr>
          <a:grpSpLocks/>
        </xdr:cNvGrpSpPr>
      </xdr:nvGrpSpPr>
      <xdr:grpSpPr bwMode="auto">
        <a:xfrm>
          <a:off x="1876425" y="3895725"/>
          <a:ext cx="342900" cy="57150"/>
          <a:chOff x="1016" y="114"/>
          <a:chExt cx="35" cy="6"/>
        </a:xfrm>
      </xdr:grpSpPr>
      <xdr:sp macro="" textlink="">
        <xdr:nvSpPr>
          <xdr:cNvPr id="9" name="Line 3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" name="Line 3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11" name="zu156"/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12" name="Line 3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" name="Line 3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4" name="zu157"/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5" name="Line 3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" name="Line 3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7" name="zu158"/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8" name="Line 3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" name="Line 4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20" name="zu159"/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21" name="Line 4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" name="Line 4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23" name="zu1510"/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24" name="Line 4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" name="Line 4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6" name="zu1511"/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27" name="Line 4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" name="Line 4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29" name="zu1512"/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macro="" textlink="">
        <xdr:nvSpPr>
          <xdr:cNvPr id="30" name="Line 5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" name="Line 5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32" name="zu1513"/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macro="" textlink="">
        <xdr:nvSpPr>
          <xdr:cNvPr id="33" name="Line 5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" name="Line 5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14</xdr:row>
      <xdr:rowOff>95250</xdr:rowOff>
    </xdr:from>
    <xdr:to>
      <xdr:col>14</xdr:col>
      <xdr:colOff>9525</xdr:colOff>
      <xdr:row>14</xdr:row>
      <xdr:rowOff>152400</xdr:rowOff>
    </xdr:to>
    <xdr:grpSp>
      <xdr:nvGrpSpPr>
        <xdr:cNvPr id="35" name="zu1514"/>
        <xdr:cNvGrpSpPr>
          <a:grpSpLocks/>
        </xdr:cNvGrpSpPr>
      </xdr:nvGrpSpPr>
      <xdr:grpSpPr bwMode="auto">
        <a:xfrm>
          <a:off x="4962525" y="3895725"/>
          <a:ext cx="342900" cy="57150"/>
          <a:chOff x="1016" y="114"/>
          <a:chExt cx="35" cy="6"/>
        </a:xfrm>
      </xdr:grpSpPr>
      <xdr:sp macro="" textlink="">
        <xdr:nvSpPr>
          <xdr:cNvPr id="36" name="Line 5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" name="Line 5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14</xdr:row>
      <xdr:rowOff>95250</xdr:rowOff>
    </xdr:from>
    <xdr:to>
      <xdr:col>15</xdr:col>
      <xdr:colOff>9525</xdr:colOff>
      <xdr:row>14</xdr:row>
      <xdr:rowOff>152400</xdr:rowOff>
    </xdr:to>
    <xdr:grpSp>
      <xdr:nvGrpSpPr>
        <xdr:cNvPr id="38" name="zu1515"/>
        <xdr:cNvGrpSpPr>
          <a:grpSpLocks/>
        </xdr:cNvGrpSpPr>
      </xdr:nvGrpSpPr>
      <xdr:grpSpPr bwMode="auto">
        <a:xfrm>
          <a:off x="5305425" y="3895725"/>
          <a:ext cx="342900" cy="57150"/>
          <a:chOff x="1016" y="114"/>
          <a:chExt cx="35" cy="6"/>
        </a:xfrm>
      </xdr:grpSpPr>
      <xdr:sp macro="" textlink="">
        <xdr:nvSpPr>
          <xdr:cNvPr id="39" name="Line 6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" name="Line 6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14</xdr:row>
      <xdr:rowOff>95250</xdr:rowOff>
    </xdr:from>
    <xdr:to>
      <xdr:col>16</xdr:col>
      <xdr:colOff>9525</xdr:colOff>
      <xdr:row>14</xdr:row>
      <xdr:rowOff>152400</xdr:rowOff>
    </xdr:to>
    <xdr:grpSp>
      <xdr:nvGrpSpPr>
        <xdr:cNvPr id="41" name="zu1516"/>
        <xdr:cNvGrpSpPr>
          <a:grpSpLocks/>
        </xdr:cNvGrpSpPr>
      </xdr:nvGrpSpPr>
      <xdr:grpSpPr bwMode="auto">
        <a:xfrm>
          <a:off x="5648325" y="3895725"/>
          <a:ext cx="342900" cy="57150"/>
          <a:chOff x="1016" y="114"/>
          <a:chExt cx="35" cy="6"/>
        </a:xfrm>
      </xdr:grpSpPr>
      <xdr:sp macro="" textlink="">
        <xdr:nvSpPr>
          <xdr:cNvPr id="42" name="Line 6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3" name="Line 6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16</xdr:col>
      <xdr:colOff>9525</xdr:colOff>
      <xdr:row>14</xdr:row>
      <xdr:rowOff>95250</xdr:rowOff>
    </xdr:from>
    <xdr:to>
      <xdr:col>17</xdr:col>
      <xdr:colOff>9525</xdr:colOff>
      <xdr:row>14</xdr:row>
      <xdr:rowOff>152400</xdr:rowOff>
    </xdr:to>
    <xdr:grpSp>
      <xdr:nvGrpSpPr>
        <xdr:cNvPr id="44" name="zu1517"/>
        <xdr:cNvGrpSpPr>
          <a:grpSpLocks/>
        </xdr:cNvGrpSpPr>
      </xdr:nvGrpSpPr>
      <xdr:grpSpPr bwMode="auto">
        <a:xfrm>
          <a:off x="5991225" y="3895725"/>
          <a:ext cx="342900" cy="57150"/>
          <a:chOff x="1016" y="114"/>
          <a:chExt cx="35" cy="6"/>
        </a:xfrm>
      </xdr:grpSpPr>
      <xdr:sp macro="" textlink="">
        <xdr:nvSpPr>
          <xdr:cNvPr id="45" name="Line 6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6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9525</xdr:colOff>
      <xdr:row>14</xdr:row>
      <xdr:rowOff>95250</xdr:rowOff>
    </xdr:from>
    <xdr:to>
      <xdr:col>18</xdr:col>
      <xdr:colOff>9525</xdr:colOff>
      <xdr:row>14</xdr:row>
      <xdr:rowOff>152400</xdr:rowOff>
    </xdr:to>
    <xdr:grpSp>
      <xdr:nvGrpSpPr>
        <xdr:cNvPr id="47" name="zu1518"/>
        <xdr:cNvGrpSpPr>
          <a:grpSpLocks/>
        </xdr:cNvGrpSpPr>
      </xdr:nvGrpSpPr>
      <xdr:grpSpPr bwMode="auto">
        <a:xfrm>
          <a:off x="6334125" y="3895725"/>
          <a:ext cx="342900" cy="57150"/>
          <a:chOff x="1016" y="114"/>
          <a:chExt cx="35" cy="6"/>
        </a:xfrm>
      </xdr:grpSpPr>
      <xdr:sp macro="" textlink="">
        <xdr:nvSpPr>
          <xdr:cNvPr id="48" name="Line 6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9" name="Line 7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18</xdr:col>
      <xdr:colOff>9525</xdr:colOff>
      <xdr:row>14</xdr:row>
      <xdr:rowOff>95250</xdr:rowOff>
    </xdr:from>
    <xdr:to>
      <xdr:col>19</xdr:col>
      <xdr:colOff>9525</xdr:colOff>
      <xdr:row>14</xdr:row>
      <xdr:rowOff>152400</xdr:rowOff>
    </xdr:to>
    <xdr:grpSp>
      <xdr:nvGrpSpPr>
        <xdr:cNvPr id="50" name="zu1519"/>
        <xdr:cNvGrpSpPr>
          <a:grpSpLocks/>
        </xdr:cNvGrpSpPr>
      </xdr:nvGrpSpPr>
      <xdr:grpSpPr bwMode="auto">
        <a:xfrm>
          <a:off x="6677025" y="3895725"/>
          <a:ext cx="342900" cy="57150"/>
          <a:chOff x="1016" y="114"/>
          <a:chExt cx="35" cy="6"/>
        </a:xfrm>
      </xdr:grpSpPr>
      <xdr:sp macro="" textlink="">
        <xdr:nvSpPr>
          <xdr:cNvPr id="51" name="Line 7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2" name="Line 7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19</xdr:col>
      <xdr:colOff>9525</xdr:colOff>
      <xdr:row>14</xdr:row>
      <xdr:rowOff>95250</xdr:rowOff>
    </xdr:from>
    <xdr:to>
      <xdr:col>20</xdr:col>
      <xdr:colOff>9525</xdr:colOff>
      <xdr:row>14</xdr:row>
      <xdr:rowOff>152400</xdr:rowOff>
    </xdr:to>
    <xdr:grpSp>
      <xdr:nvGrpSpPr>
        <xdr:cNvPr id="53" name="zu1520"/>
        <xdr:cNvGrpSpPr>
          <a:grpSpLocks/>
        </xdr:cNvGrpSpPr>
      </xdr:nvGrpSpPr>
      <xdr:grpSpPr bwMode="auto">
        <a:xfrm>
          <a:off x="7019925" y="3895725"/>
          <a:ext cx="342900" cy="57150"/>
          <a:chOff x="1016" y="114"/>
          <a:chExt cx="35" cy="6"/>
        </a:xfrm>
      </xdr:grpSpPr>
      <xdr:sp macro="" textlink="">
        <xdr:nvSpPr>
          <xdr:cNvPr id="54" name="Line 7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5" name="Line 7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114300</xdr:rowOff>
    </xdr:from>
    <xdr:to>
      <xdr:col>1</xdr:col>
      <xdr:colOff>333375</xdr:colOff>
      <xdr:row>15</xdr:row>
      <xdr:rowOff>123825</xdr:rowOff>
    </xdr:to>
    <xdr:sp macro="" textlink="">
      <xdr:nvSpPr>
        <xdr:cNvPr id="56" name="zu162"/>
        <xdr:cNvSpPr>
          <a:spLocks noChangeAspect="1" noChangeArrowheads="1" noTextEdit="1"/>
        </xdr:cNvSpPr>
      </xdr:nvSpPr>
      <xdr:spPr bwMode="auto">
        <a:xfrm>
          <a:off x="619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19050</xdr:colOff>
      <xdr:row>15</xdr:row>
      <xdr:rowOff>66675</xdr:rowOff>
    </xdr:from>
    <xdr:to>
      <xdr:col>3</xdr:col>
      <xdr:colOff>0</xdr:colOff>
      <xdr:row>15</xdr:row>
      <xdr:rowOff>180975</xdr:rowOff>
    </xdr:to>
    <xdr:sp macro="" textlink="">
      <xdr:nvSpPr>
        <xdr:cNvPr id="57" name="zu163"/>
        <xdr:cNvSpPr>
          <a:spLocks/>
        </xdr:cNvSpPr>
      </xdr:nvSpPr>
      <xdr:spPr bwMode="auto">
        <a:xfrm>
          <a:off x="12382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58" name="zu164"/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59" name="Line 8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8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61" name="zu165"/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62" name="Line 8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8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64" name="zu166"/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65" name="Line 8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8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95250</xdr:rowOff>
    </xdr:from>
    <xdr:to>
      <xdr:col>7</xdr:col>
      <xdr:colOff>9525</xdr:colOff>
      <xdr:row>15</xdr:row>
      <xdr:rowOff>152400</xdr:rowOff>
    </xdr:to>
    <xdr:grpSp>
      <xdr:nvGrpSpPr>
        <xdr:cNvPr id="67" name="zu167"/>
        <xdr:cNvGrpSpPr>
          <a:grpSpLocks/>
        </xdr:cNvGrpSpPr>
      </xdr:nvGrpSpPr>
      <xdr:grpSpPr bwMode="auto">
        <a:xfrm>
          <a:off x="2562225" y="4143375"/>
          <a:ext cx="342900" cy="57150"/>
          <a:chOff x="1016" y="114"/>
          <a:chExt cx="35" cy="6"/>
        </a:xfrm>
      </xdr:grpSpPr>
      <xdr:sp macro="" textlink="">
        <xdr:nvSpPr>
          <xdr:cNvPr id="68" name="Line 8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9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15</xdr:row>
      <xdr:rowOff>95250</xdr:rowOff>
    </xdr:from>
    <xdr:to>
      <xdr:col>8</xdr:col>
      <xdr:colOff>9525</xdr:colOff>
      <xdr:row>15</xdr:row>
      <xdr:rowOff>152400</xdr:rowOff>
    </xdr:to>
    <xdr:grpSp>
      <xdr:nvGrpSpPr>
        <xdr:cNvPr id="70" name="zu168"/>
        <xdr:cNvGrpSpPr>
          <a:grpSpLocks/>
        </xdr:cNvGrpSpPr>
      </xdr:nvGrpSpPr>
      <xdr:grpSpPr bwMode="auto">
        <a:xfrm>
          <a:off x="2905125" y="4143375"/>
          <a:ext cx="342900" cy="57150"/>
          <a:chOff x="1016" y="114"/>
          <a:chExt cx="35" cy="6"/>
        </a:xfrm>
      </xdr:grpSpPr>
      <xdr:sp macro="" textlink="">
        <xdr:nvSpPr>
          <xdr:cNvPr id="71" name="Line 9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9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15</xdr:row>
      <xdr:rowOff>95250</xdr:rowOff>
    </xdr:from>
    <xdr:to>
      <xdr:col>9</xdr:col>
      <xdr:colOff>9525</xdr:colOff>
      <xdr:row>15</xdr:row>
      <xdr:rowOff>152400</xdr:rowOff>
    </xdr:to>
    <xdr:grpSp>
      <xdr:nvGrpSpPr>
        <xdr:cNvPr id="73" name="zu169"/>
        <xdr:cNvGrpSpPr>
          <a:grpSpLocks/>
        </xdr:cNvGrpSpPr>
      </xdr:nvGrpSpPr>
      <xdr:grpSpPr bwMode="auto">
        <a:xfrm>
          <a:off x="3248025" y="4143375"/>
          <a:ext cx="342900" cy="57150"/>
          <a:chOff x="1016" y="114"/>
          <a:chExt cx="35" cy="6"/>
        </a:xfrm>
      </xdr:grpSpPr>
      <xdr:sp macro="" textlink="">
        <xdr:nvSpPr>
          <xdr:cNvPr id="74" name="Line 9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9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15</xdr:row>
      <xdr:rowOff>95250</xdr:rowOff>
    </xdr:from>
    <xdr:to>
      <xdr:col>10</xdr:col>
      <xdr:colOff>9525</xdr:colOff>
      <xdr:row>15</xdr:row>
      <xdr:rowOff>152400</xdr:rowOff>
    </xdr:to>
    <xdr:grpSp>
      <xdr:nvGrpSpPr>
        <xdr:cNvPr id="76" name="zu1610"/>
        <xdr:cNvGrpSpPr>
          <a:grpSpLocks/>
        </xdr:cNvGrpSpPr>
      </xdr:nvGrpSpPr>
      <xdr:grpSpPr bwMode="auto">
        <a:xfrm>
          <a:off x="3590925" y="4143375"/>
          <a:ext cx="342900" cy="57150"/>
          <a:chOff x="1016" y="114"/>
          <a:chExt cx="35" cy="6"/>
        </a:xfrm>
      </xdr:grpSpPr>
      <xdr:sp macro="" textlink="">
        <xdr:nvSpPr>
          <xdr:cNvPr id="77" name="Line 9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" name="Line 9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79" name="zu1611"/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80" name="Line 10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" name="Line 10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15</xdr:row>
      <xdr:rowOff>95250</xdr:rowOff>
    </xdr:from>
    <xdr:to>
      <xdr:col>12</xdr:col>
      <xdr:colOff>9525</xdr:colOff>
      <xdr:row>15</xdr:row>
      <xdr:rowOff>152400</xdr:rowOff>
    </xdr:to>
    <xdr:grpSp>
      <xdr:nvGrpSpPr>
        <xdr:cNvPr id="82" name="zu1612"/>
        <xdr:cNvGrpSpPr>
          <a:grpSpLocks/>
        </xdr:cNvGrpSpPr>
      </xdr:nvGrpSpPr>
      <xdr:grpSpPr bwMode="auto">
        <a:xfrm>
          <a:off x="4276725" y="4143375"/>
          <a:ext cx="342900" cy="57150"/>
          <a:chOff x="1016" y="114"/>
          <a:chExt cx="35" cy="6"/>
        </a:xfrm>
      </xdr:grpSpPr>
      <xdr:sp macro="" textlink="">
        <xdr:nvSpPr>
          <xdr:cNvPr id="83" name="Line 10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Line 10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15</xdr:row>
      <xdr:rowOff>95250</xdr:rowOff>
    </xdr:from>
    <xdr:to>
      <xdr:col>13</xdr:col>
      <xdr:colOff>9525</xdr:colOff>
      <xdr:row>15</xdr:row>
      <xdr:rowOff>152400</xdr:rowOff>
    </xdr:to>
    <xdr:grpSp>
      <xdr:nvGrpSpPr>
        <xdr:cNvPr id="85" name="zu1613"/>
        <xdr:cNvGrpSpPr>
          <a:grpSpLocks/>
        </xdr:cNvGrpSpPr>
      </xdr:nvGrpSpPr>
      <xdr:grpSpPr bwMode="auto">
        <a:xfrm>
          <a:off x="4619625" y="4143375"/>
          <a:ext cx="342900" cy="57150"/>
          <a:chOff x="1016" y="114"/>
          <a:chExt cx="35" cy="6"/>
        </a:xfrm>
      </xdr:grpSpPr>
      <xdr:sp macro="" textlink="">
        <xdr:nvSpPr>
          <xdr:cNvPr id="86" name="Line 10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10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15</xdr:row>
      <xdr:rowOff>95250</xdr:rowOff>
    </xdr:from>
    <xdr:to>
      <xdr:col>14</xdr:col>
      <xdr:colOff>9525</xdr:colOff>
      <xdr:row>15</xdr:row>
      <xdr:rowOff>152400</xdr:rowOff>
    </xdr:to>
    <xdr:grpSp>
      <xdr:nvGrpSpPr>
        <xdr:cNvPr id="88" name="zu1614"/>
        <xdr:cNvGrpSpPr>
          <a:grpSpLocks/>
        </xdr:cNvGrpSpPr>
      </xdr:nvGrpSpPr>
      <xdr:grpSpPr bwMode="auto">
        <a:xfrm>
          <a:off x="4962525" y="4143375"/>
          <a:ext cx="342900" cy="57150"/>
          <a:chOff x="1016" y="114"/>
          <a:chExt cx="35" cy="6"/>
        </a:xfrm>
      </xdr:grpSpPr>
      <xdr:sp macro="" textlink="">
        <xdr:nvSpPr>
          <xdr:cNvPr id="89" name="Line 11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0" name="Line 11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15</xdr:row>
      <xdr:rowOff>95250</xdr:rowOff>
    </xdr:from>
    <xdr:to>
      <xdr:col>15</xdr:col>
      <xdr:colOff>9525</xdr:colOff>
      <xdr:row>15</xdr:row>
      <xdr:rowOff>152400</xdr:rowOff>
    </xdr:to>
    <xdr:grpSp>
      <xdr:nvGrpSpPr>
        <xdr:cNvPr id="91" name="zu1615"/>
        <xdr:cNvGrpSpPr>
          <a:grpSpLocks/>
        </xdr:cNvGrpSpPr>
      </xdr:nvGrpSpPr>
      <xdr:grpSpPr bwMode="auto">
        <a:xfrm>
          <a:off x="5305425" y="4143375"/>
          <a:ext cx="342900" cy="57150"/>
          <a:chOff x="1016" y="114"/>
          <a:chExt cx="35" cy="6"/>
        </a:xfrm>
      </xdr:grpSpPr>
      <xdr:sp macro="" textlink="">
        <xdr:nvSpPr>
          <xdr:cNvPr id="92" name="Line 11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3" name="Line 11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15</xdr:row>
      <xdr:rowOff>114300</xdr:rowOff>
    </xdr:from>
    <xdr:to>
      <xdr:col>15</xdr:col>
      <xdr:colOff>333375</xdr:colOff>
      <xdr:row>15</xdr:row>
      <xdr:rowOff>123825</xdr:rowOff>
    </xdr:to>
    <xdr:sp macro="" textlink="">
      <xdr:nvSpPr>
        <xdr:cNvPr id="94" name="zu1616"/>
        <xdr:cNvSpPr>
          <a:spLocks noChangeAspect="1" noChangeArrowheads="1" noTextEdit="1"/>
        </xdr:cNvSpPr>
      </xdr:nvSpPr>
      <xdr:spPr bwMode="auto">
        <a:xfrm>
          <a:off x="91535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9525</xdr:colOff>
      <xdr:row>15</xdr:row>
      <xdr:rowOff>114300</xdr:rowOff>
    </xdr:from>
    <xdr:to>
      <xdr:col>16</xdr:col>
      <xdr:colOff>333375</xdr:colOff>
      <xdr:row>15</xdr:row>
      <xdr:rowOff>123825</xdr:rowOff>
    </xdr:to>
    <xdr:sp macro="" textlink="">
      <xdr:nvSpPr>
        <xdr:cNvPr id="95" name="zu1617"/>
        <xdr:cNvSpPr>
          <a:spLocks noChangeAspect="1" noChangeArrowheads="1" noTextEdit="1"/>
        </xdr:cNvSpPr>
      </xdr:nvSpPr>
      <xdr:spPr bwMode="auto">
        <a:xfrm>
          <a:off x="9763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17</xdr:col>
      <xdr:colOff>9525</xdr:colOff>
      <xdr:row>15</xdr:row>
      <xdr:rowOff>114300</xdr:rowOff>
    </xdr:from>
    <xdr:to>
      <xdr:col>17</xdr:col>
      <xdr:colOff>333375</xdr:colOff>
      <xdr:row>15</xdr:row>
      <xdr:rowOff>123825</xdr:rowOff>
    </xdr:to>
    <xdr:sp macro="" textlink="">
      <xdr:nvSpPr>
        <xdr:cNvPr id="96" name="zu1618"/>
        <xdr:cNvSpPr>
          <a:spLocks noChangeAspect="1" noChangeArrowheads="1" noTextEdit="1"/>
        </xdr:cNvSpPr>
      </xdr:nvSpPr>
      <xdr:spPr bwMode="auto">
        <a:xfrm>
          <a:off x="10372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18</xdr:col>
      <xdr:colOff>9525</xdr:colOff>
      <xdr:row>15</xdr:row>
      <xdr:rowOff>114300</xdr:rowOff>
    </xdr:from>
    <xdr:to>
      <xdr:col>18</xdr:col>
      <xdr:colOff>333375</xdr:colOff>
      <xdr:row>15</xdr:row>
      <xdr:rowOff>123825</xdr:rowOff>
    </xdr:to>
    <xdr:sp macro="" textlink="">
      <xdr:nvSpPr>
        <xdr:cNvPr id="97" name="zu1619"/>
        <xdr:cNvSpPr>
          <a:spLocks noChangeAspect="1" noChangeArrowheads="1" noTextEdit="1"/>
        </xdr:cNvSpPr>
      </xdr:nvSpPr>
      <xdr:spPr bwMode="auto">
        <a:xfrm>
          <a:off x="10982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9525</xdr:colOff>
      <xdr:row>15</xdr:row>
      <xdr:rowOff>114300</xdr:rowOff>
    </xdr:from>
    <xdr:to>
      <xdr:col>19</xdr:col>
      <xdr:colOff>333375</xdr:colOff>
      <xdr:row>15</xdr:row>
      <xdr:rowOff>123825</xdr:rowOff>
    </xdr:to>
    <xdr:sp macro="" textlink="">
      <xdr:nvSpPr>
        <xdr:cNvPr id="98" name="zu1620"/>
        <xdr:cNvSpPr>
          <a:spLocks noChangeAspect="1" noChangeArrowheads="1" noTextEdit="1"/>
        </xdr:cNvSpPr>
      </xdr:nvSpPr>
      <xdr:spPr bwMode="auto">
        <a:xfrm>
          <a:off x="115919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16</xdr:row>
      <xdr:rowOff>95250</xdr:rowOff>
    </xdr:from>
    <xdr:to>
      <xdr:col>2</xdr:col>
      <xdr:colOff>9525</xdr:colOff>
      <xdr:row>16</xdr:row>
      <xdr:rowOff>152400</xdr:rowOff>
    </xdr:to>
    <xdr:grpSp>
      <xdr:nvGrpSpPr>
        <xdr:cNvPr id="99" name="zu172"/>
        <xdr:cNvGrpSpPr>
          <a:grpSpLocks/>
        </xdr:cNvGrpSpPr>
      </xdr:nvGrpSpPr>
      <xdr:grpSpPr bwMode="auto">
        <a:xfrm>
          <a:off x="847725" y="4391025"/>
          <a:ext cx="342900" cy="57150"/>
          <a:chOff x="1016" y="114"/>
          <a:chExt cx="35" cy="6"/>
        </a:xfrm>
      </xdr:grpSpPr>
      <xdr:sp macro="" textlink="">
        <xdr:nvSpPr>
          <xdr:cNvPr id="100" name="Line 12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1" name="Line 12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16</xdr:row>
      <xdr:rowOff>95250</xdr:rowOff>
    </xdr:from>
    <xdr:to>
      <xdr:col>3</xdr:col>
      <xdr:colOff>9525</xdr:colOff>
      <xdr:row>16</xdr:row>
      <xdr:rowOff>152400</xdr:rowOff>
    </xdr:to>
    <xdr:grpSp>
      <xdr:nvGrpSpPr>
        <xdr:cNvPr id="102" name="zu173"/>
        <xdr:cNvGrpSpPr>
          <a:grpSpLocks/>
        </xdr:cNvGrpSpPr>
      </xdr:nvGrpSpPr>
      <xdr:grpSpPr bwMode="auto">
        <a:xfrm>
          <a:off x="1190625" y="4391025"/>
          <a:ext cx="342900" cy="57150"/>
          <a:chOff x="1016" y="114"/>
          <a:chExt cx="35" cy="6"/>
        </a:xfrm>
      </xdr:grpSpPr>
      <xdr:sp macro="" textlink="">
        <xdr:nvSpPr>
          <xdr:cNvPr id="103" name="Line 12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4" name="Line 12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105" name="zu174"/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106" name="Line 12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" name="Line 12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114300</xdr:rowOff>
    </xdr:from>
    <xdr:to>
      <xdr:col>4</xdr:col>
      <xdr:colOff>333375</xdr:colOff>
      <xdr:row>16</xdr:row>
      <xdr:rowOff>123825</xdr:rowOff>
    </xdr:to>
    <xdr:sp macro="" textlink="">
      <xdr:nvSpPr>
        <xdr:cNvPr id="108" name="zu175"/>
        <xdr:cNvSpPr>
          <a:spLocks noChangeAspect="1" noChangeArrowheads="1" noTextEdit="1"/>
        </xdr:cNvSpPr>
      </xdr:nvSpPr>
      <xdr:spPr bwMode="auto">
        <a:xfrm>
          <a:off x="24479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9525</xdr:colOff>
      <xdr:row>16</xdr:row>
      <xdr:rowOff>114300</xdr:rowOff>
    </xdr:from>
    <xdr:to>
      <xdr:col>5</xdr:col>
      <xdr:colOff>333375</xdr:colOff>
      <xdr:row>16</xdr:row>
      <xdr:rowOff>123825</xdr:rowOff>
    </xdr:to>
    <xdr:sp macro="" textlink="">
      <xdr:nvSpPr>
        <xdr:cNvPr id="109" name="zu176"/>
        <xdr:cNvSpPr>
          <a:spLocks noChangeAspect="1" noChangeArrowheads="1" noTextEdit="1"/>
        </xdr:cNvSpPr>
      </xdr:nvSpPr>
      <xdr:spPr bwMode="auto">
        <a:xfrm>
          <a:off x="30575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9525</xdr:colOff>
      <xdr:row>16</xdr:row>
      <xdr:rowOff>114300</xdr:rowOff>
    </xdr:from>
    <xdr:to>
      <xdr:col>6</xdr:col>
      <xdr:colOff>333375</xdr:colOff>
      <xdr:row>16</xdr:row>
      <xdr:rowOff>123825</xdr:rowOff>
    </xdr:to>
    <xdr:sp macro="" textlink="">
      <xdr:nvSpPr>
        <xdr:cNvPr id="110" name="zu177"/>
        <xdr:cNvSpPr>
          <a:spLocks noChangeAspect="1" noChangeArrowheads="1" noTextEdit="1"/>
        </xdr:cNvSpPr>
      </xdr:nvSpPr>
      <xdr:spPr bwMode="auto">
        <a:xfrm>
          <a:off x="3667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19050</xdr:colOff>
      <xdr:row>16</xdr:row>
      <xdr:rowOff>66675</xdr:rowOff>
    </xdr:from>
    <xdr:to>
      <xdr:col>8</xdr:col>
      <xdr:colOff>0</xdr:colOff>
      <xdr:row>16</xdr:row>
      <xdr:rowOff>180975</xdr:rowOff>
    </xdr:to>
    <xdr:sp macro="" textlink="">
      <xdr:nvSpPr>
        <xdr:cNvPr id="111" name="zu178"/>
        <xdr:cNvSpPr>
          <a:spLocks/>
        </xdr:cNvSpPr>
      </xdr:nvSpPr>
      <xdr:spPr bwMode="auto">
        <a:xfrm>
          <a:off x="4286250" y="28098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112" name="zu179"/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113" name="Line 13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4" name="Line 13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115" name="zu1710"/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116" name="Line 13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7" name="Line 13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118" name="zu1711"/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119" name="Line 14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0" name="Line 14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16</xdr:row>
      <xdr:rowOff>95250</xdr:rowOff>
    </xdr:from>
    <xdr:to>
      <xdr:col>12</xdr:col>
      <xdr:colOff>9525</xdr:colOff>
      <xdr:row>16</xdr:row>
      <xdr:rowOff>152400</xdr:rowOff>
    </xdr:to>
    <xdr:grpSp>
      <xdr:nvGrpSpPr>
        <xdr:cNvPr id="121" name="zu1712"/>
        <xdr:cNvGrpSpPr>
          <a:grpSpLocks/>
        </xdr:cNvGrpSpPr>
      </xdr:nvGrpSpPr>
      <xdr:grpSpPr bwMode="auto">
        <a:xfrm>
          <a:off x="4276725" y="4391025"/>
          <a:ext cx="342900" cy="57150"/>
          <a:chOff x="1016" y="114"/>
          <a:chExt cx="35" cy="6"/>
        </a:xfrm>
      </xdr:grpSpPr>
      <xdr:sp macro="" textlink="">
        <xdr:nvSpPr>
          <xdr:cNvPr id="122" name="Line 14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3" name="Line 14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124" name="zu1713"/>
        <xdr:cNvGrpSpPr>
          <a:grpSpLocks/>
        </xdr:cNvGrpSpPr>
      </xdr:nvGrpSpPr>
      <xdr:grpSpPr bwMode="auto">
        <a:xfrm>
          <a:off x="4619625" y="4391025"/>
          <a:ext cx="342900" cy="57150"/>
          <a:chOff x="1016" y="114"/>
          <a:chExt cx="35" cy="6"/>
        </a:xfrm>
      </xdr:grpSpPr>
      <xdr:sp macro="" textlink="">
        <xdr:nvSpPr>
          <xdr:cNvPr id="125" name="Line 14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6" name="Line 14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16</xdr:row>
      <xdr:rowOff>95250</xdr:rowOff>
    </xdr:from>
    <xdr:to>
      <xdr:col>14</xdr:col>
      <xdr:colOff>9525</xdr:colOff>
      <xdr:row>16</xdr:row>
      <xdr:rowOff>152400</xdr:rowOff>
    </xdr:to>
    <xdr:grpSp>
      <xdr:nvGrpSpPr>
        <xdr:cNvPr id="127" name="zu1714"/>
        <xdr:cNvGrpSpPr>
          <a:grpSpLocks/>
        </xdr:cNvGrpSpPr>
      </xdr:nvGrpSpPr>
      <xdr:grpSpPr bwMode="auto">
        <a:xfrm>
          <a:off x="4962525" y="4391025"/>
          <a:ext cx="342900" cy="57150"/>
          <a:chOff x="1016" y="114"/>
          <a:chExt cx="35" cy="6"/>
        </a:xfrm>
      </xdr:grpSpPr>
      <xdr:sp macro="" textlink="">
        <xdr:nvSpPr>
          <xdr:cNvPr id="128" name="Line 14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9" name="Line 15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16</xdr:row>
      <xdr:rowOff>95250</xdr:rowOff>
    </xdr:from>
    <xdr:to>
      <xdr:col>15</xdr:col>
      <xdr:colOff>9525</xdr:colOff>
      <xdr:row>16</xdr:row>
      <xdr:rowOff>152400</xdr:rowOff>
    </xdr:to>
    <xdr:grpSp>
      <xdr:nvGrpSpPr>
        <xdr:cNvPr id="130" name="zu1715"/>
        <xdr:cNvGrpSpPr>
          <a:grpSpLocks/>
        </xdr:cNvGrpSpPr>
      </xdr:nvGrpSpPr>
      <xdr:grpSpPr bwMode="auto">
        <a:xfrm>
          <a:off x="5305425" y="4391025"/>
          <a:ext cx="342900" cy="57150"/>
          <a:chOff x="1016" y="114"/>
          <a:chExt cx="35" cy="6"/>
        </a:xfrm>
      </xdr:grpSpPr>
      <xdr:sp macro="" textlink="">
        <xdr:nvSpPr>
          <xdr:cNvPr id="131" name="Line 15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2" name="Line 15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16</xdr:row>
      <xdr:rowOff>95250</xdr:rowOff>
    </xdr:from>
    <xdr:to>
      <xdr:col>16</xdr:col>
      <xdr:colOff>9525</xdr:colOff>
      <xdr:row>16</xdr:row>
      <xdr:rowOff>152400</xdr:rowOff>
    </xdr:to>
    <xdr:grpSp>
      <xdr:nvGrpSpPr>
        <xdr:cNvPr id="133" name="zu1716"/>
        <xdr:cNvGrpSpPr>
          <a:grpSpLocks/>
        </xdr:cNvGrpSpPr>
      </xdr:nvGrpSpPr>
      <xdr:grpSpPr bwMode="auto">
        <a:xfrm>
          <a:off x="5648325" y="4391025"/>
          <a:ext cx="342900" cy="57150"/>
          <a:chOff x="1016" y="114"/>
          <a:chExt cx="35" cy="6"/>
        </a:xfrm>
      </xdr:grpSpPr>
      <xdr:sp macro="" textlink="">
        <xdr:nvSpPr>
          <xdr:cNvPr id="134" name="Line 15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5" name="Line 15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16</xdr:col>
      <xdr:colOff>9525</xdr:colOff>
      <xdr:row>16</xdr:row>
      <xdr:rowOff>95250</xdr:rowOff>
    </xdr:from>
    <xdr:to>
      <xdr:col>17</xdr:col>
      <xdr:colOff>9525</xdr:colOff>
      <xdr:row>16</xdr:row>
      <xdr:rowOff>152400</xdr:rowOff>
    </xdr:to>
    <xdr:grpSp>
      <xdr:nvGrpSpPr>
        <xdr:cNvPr id="136" name="zu1717"/>
        <xdr:cNvGrpSpPr>
          <a:grpSpLocks/>
        </xdr:cNvGrpSpPr>
      </xdr:nvGrpSpPr>
      <xdr:grpSpPr bwMode="auto">
        <a:xfrm>
          <a:off x="5991225" y="4391025"/>
          <a:ext cx="342900" cy="57150"/>
          <a:chOff x="1016" y="114"/>
          <a:chExt cx="35" cy="6"/>
        </a:xfrm>
      </xdr:grpSpPr>
      <xdr:sp macro="" textlink="">
        <xdr:nvSpPr>
          <xdr:cNvPr id="137" name="Line 15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8" name="Line 15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9525</xdr:colOff>
      <xdr:row>16</xdr:row>
      <xdr:rowOff>95250</xdr:rowOff>
    </xdr:from>
    <xdr:to>
      <xdr:col>18</xdr:col>
      <xdr:colOff>9525</xdr:colOff>
      <xdr:row>16</xdr:row>
      <xdr:rowOff>152400</xdr:rowOff>
    </xdr:to>
    <xdr:grpSp>
      <xdr:nvGrpSpPr>
        <xdr:cNvPr id="139" name="zu1718"/>
        <xdr:cNvGrpSpPr>
          <a:grpSpLocks/>
        </xdr:cNvGrpSpPr>
      </xdr:nvGrpSpPr>
      <xdr:grpSpPr bwMode="auto">
        <a:xfrm>
          <a:off x="6334125" y="4391025"/>
          <a:ext cx="342900" cy="57150"/>
          <a:chOff x="1016" y="114"/>
          <a:chExt cx="35" cy="6"/>
        </a:xfrm>
      </xdr:grpSpPr>
      <xdr:sp macro="" textlink="">
        <xdr:nvSpPr>
          <xdr:cNvPr id="140" name="Line 16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1" name="Line 16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18</xdr:col>
      <xdr:colOff>9525</xdr:colOff>
      <xdr:row>16</xdr:row>
      <xdr:rowOff>95250</xdr:rowOff>
    </xdr:from>
    <xdr:to>
      <xdr:col>19</xdr:col>
      <xdr:colOff>9525</xdr:colOff>
      <xdr:row>16</xdr:row>
      <xdr:rowOff>152400</xdr:rowOff>
    </xdr:to>
    <xdr:grpSp>
      <xdr:nvGrpSpPr>
        <xdr:cNvPr id="142" name="zu1719"/>
        <xdr:cNvGrpSpPr>
          <a:grpSpLocks/>
        </xdr:cNvGrpSpPr>
      </xdr:nvGrpSpPr>
      <xdr:grpSpPr bwMode="auto">
        <a:xfrm>
          <a:off x="6677025" y="4391025"/>
          <a:ext cx="342900" cy="57150"/>
          <a:chOff x="1016" y="114"/>
          <a:chExt cx="35" cy="6"/>
        </a:xfrm>
      </xdr:grpSpPr>
      <xdr:sp macro="" textlink="">
        <xdr:nvSpPr>
          <xdr:cNvPr id="143" name="Line 16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4" name="Line 16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19</xdr:col>
      <xdr:colOff>9525</xdr:colOff>
      <xdr:row>16</xdr:row>
      <xdr:rowOff>95250</xdr:rowOff>
    </xdr:from>
    <xdr:to>
      <xdr:col>20</xdr:col>
      <xdr:colOff>9525</xdr:colOff>
      <xdr:row>16</xdr:row>
      <xdr:rowOff>152400</xdr:rowOff>
    </xdr:to>
    <xdr:grpSp>
      <xdr:nvGrpSpPr>
        <xdr:cNvPr id="145" name="zu1720"/>
        <xdr:cNvGrpSpPr>
          <a:grpSpLocks/>
        </xdr:cNvGrpSpPr>
      </xdr:nvGrpSpPr>
      <xdr:grpSpPr bwMode="auto">
        <a:xfrm>
          <a:off x="7019925" y="4391025"/>
          <a:ext cx="342900" cy="57150"/>
          <a:chOff x="1016" y="114"/>
          <a:chExt cx="35" cy="6"/>
        </a:xfrm>
      </xdr:grpSpPr>
      <xdr:sp macro="" textlink="">
        <xdr:nvSpPr>
          <xdr:cNvPr id="146" name="Line 16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7" name="Line 16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148" name="zu182"/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149" name="Line 17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0" name="Line 17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151" name="zu183"/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152" name="Line 17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3" name="Line 17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154" name="zu184"/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155" name="Line 17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6" name="Line 17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114300</xdr:rowOff>
    </xdr:from>
    <xdr:to>
      <xdr:col>4</xdr:col>
      <xdr:colOff>333375</xdr:colOff>
      <xdr:row>17</xdr:row>
      <xdr:rowOff>123825</xdr:rowOff>
    </xdr:to>
    <xdr:sp macro="" textlink="">
      <xdr:nvSpPr>
        <xdr:cNvPr id="157" name="zu185"/>
        <xdr:cNvSpPr>
          <a:spLocks noChangeAspect="1" noChangeArrowheads="1" noTextEdit="1"/>
        </xdr:cNvSpPr>
      </xdr:nvSpPr>
      <xdr:spPr bwMode="auto">
        <a:xfrm>
          <a:off x="24479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9525</xdr:colOff>
      <xdr:row>17</xdr:row>
      <xdr:rowOff>114300</xdr:rowOff>
    </xdr:from>
    <xdr:to>
      <xdr:col>5</xdr:col>
      <xdr:colOff>333375</xdr:colOff>
      <xdr:row>17</xdr:row>
      <xdr:rowOff>123825</xdr:rowOff>
    </xdr:to>
    <xdr:sp macro="" textlink="">
      <xdr:nvSpPr>
        <xdr:cNvPr id="158" name="zu186"/>
        <xdr:cNvSpPr>
          <a:spLocks noChangeAspect="1" noChangeArrowheads="1" noTextEdit="1"/>
        </xdr:cNvSpPr>
      </xdr:nvSpPr>
      <xdr:spPr bwMode="auto">
        <a:xfrm>
          <a:off x="30575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9525</xdr:colOff>
      <xdr:row>17</xdr:row>
      <xdr:rowOff>114300</xdr:rowOff>
    </xdr:from>
    <xdr:to>
      <xdr:col>6</xdr:col>
      <xdr:colOff>333375</xdr:colOff>
      <xdr:row>17</xdr:row>
      <xdr:rowOff>123825</xdr:rowOff>
    </xdr:to>
    <xdr:sp macro="" textlink="">
      <xdr:nvSpPr>
        <xdr:cNvPr id="159" name="zu187"/>
        <xdr:cNvSpPr>
          <a:spLocks noChangeAspect="1" noChangeArrowheads="1" noTextEdit="1"/>
        </xdr:cNvSpPr>
      </xdr:nvSpPr>
      <xdr:spPr bwMode="auto">
        <a:xfrm>
          <a:off x="3667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17</xdr:row>
      <xdr:rowOff>114300</xdr:rowOff>
    </xdr:from>
    <xdr:to>
      <xdr:col>7</xdr:col>
      <xdr:colOff>333375</xdr:colOff>
      <xdr:row>17</xdr:row>
      <xdr:rowOff>123825</xdr:rowOff>
    </xdr:to>
    <xdr:sp macro="" textlink="">
      <xdr:nvSpPr>
        <xdr:cNvPr id="160" name="zu188"/>
        <xdr:cNvSpPr>
          <a:spLocks noChangeAspect="1" noChangeArrowheads="1" noTextEdit="1"/>
        </xdr:cNvSpPr>
      </xdr:nvSpPr>
      <xdr:spPr bwMode="auto">
        <a:xfrm>
          <a:off x="42767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17</xdr:row>
      <xdr:rowOff>114300</xdr:rowOff>
    </xdr:from>
    <xdr:to>
      <xdr:col>8</xdr:col>
      <xdr:colOff>333375</xdr:colOff>
      <xdr:row>17</xdr:row>
      <xdr:rowOff>123825</xdr:rowOff>
    </xdr:to>
    <xdr:sp macro="" textlink="">
      <xdr:nvSpPr>
        <xdr:cNvPr id="161" name="zu189"/>
        <xdr:cNvSpPr>
          <a:spLocks noChangeAspect="1" noChangeArrowheads="1" noTextEdit="1"/>
        </xdr:cNvSpPr>
      </xdr:nvSpPr>
      <xdr:spPr bwMode="auto">
        <a:xfrm>
          <a:off x="48863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9525</xdr:colOff>
      <xdr:row>17</xdr:row>
      <xdr:rowOff>114300</xdr:rowOff>
    </xdr:from>
    <xdr:to>
      <xdr:col>9</xdr:col>
      <xdr:colOff>333375</xdr:colOff>
      <xdr:row>17</xdr:row>
      <xdr:rowOff>123825</xdr:rowOff>
    </xdr:to>
    <xdr:sp macro="" textlink="">
      <xdr:nvSpPr>
        <xdr:cNvPr id="162" name="zu1810"/>
        <xdr:cNvSpPr>
          <a:spLocks noChangeAspect="1" noChangeArrowheads="1" noTextEdit="1"/>
        </xdr:cNvSpPr>
      </xdr:nvSpPr>
      <xdr:spPr bwMode="auto">
        <a:xfrm>
          <a:off x="54959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17</xdr:row>
      <xdr:rowOff>114300</xdr:rowOff>
    </xdr:from>
    <xdr:to>
      <xdr:col>10</xdr:col>
      <xdr:colOff>333375</xdr:colOff>
      <xdr:row>17</xdr:row>
      <xdr:rowOff>123825</xdr:rowOff>
    </xdr:to>
    <xdr:sp macro="" textlink="">
      <xdr:nvSpPr>
        <xdr:cNvPr id="163" name="zu1811"/>
        <xdr:cNvSpPr>
          <a:spLocks noChangeAspect="1" noChangeArrowheads="1" noTextEdit="1"/>
        </xdr:cNvSpPr>
      </xdr:nvSpPr>
      <xdr:spPr bwMode="auto">
        <a:xfrm>
          <a:off x="61055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9525</xdr:colOff>
      <xdr:row>17</xdr:row>
      <xdr:rowOff>114300</xdr:rowOff>
    </xdr:from>
    <xdr:to>
      <xdr:col>11</xdr:col>
      <xdr:colOff>333375</xdr:colOff>
      <xdr:row>17</xdr:row>
      <xdr:rowOff>123825</xdr:rowOff>
    </xdr:to>
    <xdr:sp macro="" textlink="">
      <xdr:nvSpPr>
        <xdr:cNvPr id="164" name="zu1812"/>
        <xdr:cNvSpPr>
          <a:spLocks noChangeAspect="1" noChangeArrowheads="1" noTextEdit="1"/>
        </xdr:cNvSpPr>
      </xdr:nvSpPr>
      <xdr:spPr bwMode="auto">
        <a:xfrm>
          <a:off x="6715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9525</xdr:colOff>
      <xdr:row>17</xdr:row>
      <xdr:rowOff>114300</xdr:rowOff>
    </xdr:from>
    <xdr:to>
      <xdr:col>12</xdr:col>
      <xdr:colOff>333375</xdr:colOff>
      <xdr:row>17</xdr:row>
      <xdr:rowOff>123825</xdr:rowOff>
    </xdr:to>
    <xdr:sp macro="" textlink="">
      <xdr:nvSpPr>
        <xdr:cNvPr id="165" name="zu1813"/>
        <xdr:cNvSpPr>
          <a:spLocks noChangeAspect="1" noChangeArrowheads="1" noTextEdit="1"/>
        </xdr:cNvSpPr>
      </xdr:nvSpPr>
      <xdr:spPr bwMode="auto">
        <a:xfrm>
          <a:off x="73247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19050</xdr:colOff>
      <xdr:row>17</xdr:row>
      <xdr:rowOff>66675</xdr:rowOff>
    </xdr:from>
    <xdr:to>
      <xdr:col>14</xdr:col>
      <xdr:colOff>0</xdr:colOff>
      <xdr:row>17</xdr:row>
      <xdr:rowOff>180975</xdr:rowOff>
    </xdr:to>
    <xdr:sp macro="" textlink="">
      <xdr:nvSpPr>
        <xdr:cNvPr id="166" name="zu1814"/>
        <xdr:cNvSpPr>
          <a:spLocks/>
        </xdr:cNvSpPr>
      </xdr:nvSpPr>
      <xdr:spPr bwMode="auto">
        <a:xfrm>
          <a:off x="7943850" y="29813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14</xdr:col>
      <xdr:colOff>9525</xdr:colOff>
      <xdr:row>17</xdr:row>
      <xdr:rowOff>95250</xdr:rowOff>
    </xdr:from>
    <xdr:to>
      <xdr:col>15</xdr:col>
      <xdr:colOff>9525</xdr:colOff>
      <xdr:row>17</xdr:row>
      <xdr:rowOff>152400</xdr:rowOff>
    </xdr:to>
    <xdr:grpSp>
      <xdr:nvGrpSpPr>
        <xdr:cNvPr id="167" name="zu1815"/>
        <xdr:cNvGrpSpPr>
          <a:grpSpLocks/>
        </xdr:cNvGrpSpPr>
      </xdr:nvGrpSpPr>
      <xdr:grpSpPr bwMode="auto">
        <a:xfrm>
          <a:off x="5305425" y="4638675"/>
          <a:ext cx="342900" cy="57150"/>
          <a:chOff x="1016" y="114"/>
          <a:chExt cx="35" cy="6"/>
        </a:xfrm>
      </xdr:grpSpPr>
      <xdr:sp macro="" textlink="">
        <xdr:nvSpPr>
          <xdr:cNvPr id="168" name="Line 18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9" name="Line 19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17</xdr:row>
      <xdr:rowOff>95250</xdr:rowOff>
    </xdr:from>
    <xdr:to>
      <xdr:col>16</xdr:col>
      <xdr:colOff>9525</xdr:colOff>
      <xdr:row>17</xdr:row>
      <xdr:rowOff>152400</xdr:rowOff>
    </xdr:to>
    <xdr:grpSp>
      <xdr:nvGrpSpPr>
        <xdr:cNvPr id="170" name="zu1816"/>
        <xdr:cNvGrpSpPr>
          <a:grpSpLocks/>
        </xdr:cNvGrpSpPr>
      </xdr:nvGrpSpPr>
      <xdr:grpSpPr bwMode="auto">
        <a:xfrm>
          <a:off x="5648325" y="4638675"/>
          <a:ext cx="342900" cy="57150"/>
          <a:chOff x="1016" y="114"/>
          <a:chExt cx="35" cy="6"/>
        </a:xfrm>
      </xdr:grpSpPr>
      <xdr:sp macro="" textlink="">
        <xdr:nvSpPr>
          <xdr:cNvPr id="171" name="Line 19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2" name="Line 19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16</xdr:col>
      <xdr:colOff>9525</xdr:colOff>
      <xdr:row>17</xdr:row>
      <xdr:rowOff>95250</xdr:rowOff>
    </xdr:from>
    <xdr:to>
      <xdr:col>17</xdr:col>
      <xdr:colOff>9525</xdr:colOff>
      <xdr:row>17</xdr:row>
      <xdr:rowOff>152400</xdr:rowOff>
    </xdr:to>
    <xdr:grpSp>
      <xdr:nvGrpSpPr>
        <xdr:cNvPr id="173" name="zu1817"/>
        <xdr:cNvGrpSpPr>
          <a:grpSpLocks/>
        </xdr:cNvGrpSpPr>
      </xdr:nvGrpSpPr>
      <xdr:grpSpPr bwMode="auto">
        <a:xfrm>
          <a:off x="5991225" y="4638675"/>
          <a:ext cx="342900" cy="57150"/>
          <a:chOff x="1016" y="114"/>
          <a:chExt cx="35" cy="6"/>
        </a:xfrm>
      </xdr:grpSpPr>
      <xdr:sp macro="" textlink="">
        <xdr:nvSpPr>
          <xdr:cNvPr id="174" name="Line 19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5" name="Line 19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9525</xdr:colOff>
      <xdr:row>17</xdr:row>
      <xdr:rowOff>95250</xdr:rowOff>
    </xdr:from>
    <xdr:to>
      <xdr:col>18</xdr:col>
      <xdr:colOff>9525</xdr:colOff>
      <xdr:row>17</xdr:row>
      <xdr:rowOff>152400</xdr:rowOff>
    </xdr:to>
    <xdr:grpSp>
      <xdr:nvGrpSpPr>
        <xdr:cNvPr id="176" name="zu1818"/>
        <xdr:cNvGrpSpPr>
          <a:grpSpLocks/>
        </xdr:cNvGrpSpPr>
      </xdr:nvGrpSpPr>
      <xdr:grpSpPr bwMode="auto">
        <a:xfrm>
          <a:off x="6334125" y="4638675"/>
          <a:ext cx="342900" cy="57150"/>
          <a:chOff x="1016" y="114"/>
          <a:chExt cx="35" cy="6"/>
        </a:xfrm>
      </xdr:grpSpPr>
      <xdr:sp macro="" textlink="">
        <xdr:nvSpPr>
          <xdr:cNvPr id="177" name="Line 19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8" name="Line 19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18</xdr:col>
      <xdr:colOff>9525</xdr:colOff>
      <xdr:row>17</xdr:row>
      <xdr:rowOff>95250</xdr:rowOff>
    </xdr:from>
    <xdr:to>
      <xdr:col>19</xdr:col>
      <xdr:colOff>9525</xdr:colOff>
      <xdr:row>17</xdr:row>
      <xdr:rowOff>152400</xdr:rowOff>
    </xdr:to>
    <xdr:grpSp>
      <xdr:nvGrpSpPr>
        <xdr:cNvPr id="179" name="zu1819"/>
        <xdr:cNvGrpSpPr>
          <a:grpSpLocks/>
        </xdr:cNvGrpSpPr>
      </xdr:nvGrpSpPr>
      <xdr:grpSpPr bwMode="auto">
        <a:xfrm>
          <a:off x="6677025" y="4638675"/>
          <a:ext cx="342900" cy="57150"/>
          <a:chOff x="1016" y="114"/>
          <a:chExt cx="35" cy="6"/>
        </a:xfrm>
      </xdr:grpSpPr>
      <xdr:sp macro="" textlink="">
        <xdr:nvSpPr>
          <xdr:cNvPr id="180" name="Line 20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1" name="Line 20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19</xdr:col>
      <xdr:colOff>9525</xdr:colOff>
      <xdr:row>17</xdr:row>
      <xdr:rowOff>95250</xdr:rowOff>
    </xdr:from>
    <xdr:to>
      <xdr:col>20</xdr:col>
      <xdr:colOff>9525</xdr:colOff>
      <xdr:row>17</xdr:row>
      <xdr:rowOff>152400</xdr:rowOff>
    </xdr:to>
    <xdr:grpSp>
      <xdr:nvGrpSpPr>
        <xdr:cNvPr id="182" name="zu1820"/>
        <xdr:cNvGrpSpPr>
          <a:grpSpLocks/>
        </xdr:cNvGrpSpPr>
      </xdr:nvGrpSpPr>
      <xdr:grpSpPr bwMode="auto">
        <a:xfrm>
          <a:off x="7019925" y="4638675"/>
          <a:ext cx="342900" cy="57150"/>
          <a:chOff x="1016" y="114"/>
          <a:chExt cx="35" cy="6"/>
        </a:xfrm>
      </xdr:grpSpPr>
      <xdr:sp macro="" textlink="">
        <xdr:nvSpPr>
          <xdr:cNvPr id="183" name="Line 20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4" name="Line 20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18</xdr:row>
      <xdr:rowOff>95250</xdr:rowOff>
    </xdr:from>
    <xdr:to>
      <xdr:col>2</xdr:col>
      <xdr:colOff>9525</xdr:colOff>
      <xdr:row>18</xdr:row>
      <xdr:rowOff>152400</xdr:rowOff>
    </xdr:to>
    <xdr:grpSp>
      <xdr:nvGrpSpPr>
        <xdr:cNvPr id="185" name="zu192"/>
        <xdr:cNvGrpSpPr>
          <a:grpSpLocks/>
        </xdr:cNvGrpSpPr>
      </xdr:nvGrpSpPr>
      <xdr:grpSpPr bwMode="auto">
        <a:xfrm>
          <a:off x="847725" y="4886325"/>
          <a:ext cx="342900" cy="57150"/>
          <a:chOff x="1016" y="114"/>
          <a:chExt cx="35" cy="6"/>
        </a:xfrm>
      </xdr:grpSpPr>
      <xdr:sp macro="" textlink="">
        <xdr:nvSpPr>
          <xdr:cNvPr id="186" name="Line 20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7" name="Line 20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18</xdr:row>
      <xdr:rowOff>95250</xdr:rowOff>
    </xdr:from>
    <xdr:to>
      <xdr:col>3</xdr:col>
      <xdr:colOff>9525</xdr:colOff>
      <xdr:row>18</xdr:row>
      <xdr:rowOff>152400</xdr:rowOff>
    </xdr:to>
    <xdr:grpSp>
      <xdr:nvGrpSpPr>
        <xdr:cNvPr id="188" name="zu193"/>
        <xdr:cNvGrpSpPr>
          <a:grpSpLocks/>
        </xdr:cNvGrpSpPr>
      </xdr:nvGrpSpPr>
      <xdr:grpSpPr bwMode="auto">
        <a:xfrm>
          <a:off x="1190625" y="4886325"/>
          <a:ext cx="342900" cy="57150"/>
          <a:chOff x="1016" y="114"/>
          <a:chExt cx="35" cy="6"/>
        </a:xfrm>
      </xdr:grpSpPr>
      <xdr:sp macro="" textlink="">
        <xdr:nvSpPr>
          <xdr:cNvPr id="189" name="Line 21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0" name="Line 21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18</xdr:row>
      <xdr:rowOff>95250</xdr:rowOff>
    </xdr:from>
    <xdr:to>
      <xdr:col>4</xdr:col>
      <xdr:colOff>9525</xdr:colOff>
      <xdr:row>18</xdr:row>
      <xdr:rowOff>152400</xdr:rowOff>
    </xdr:to>
    <xdr:grpSp>
      <xdr:nvGrpSpPr>
        <xdr:cNvPr id="191" name="zu194"/>
        <xdr:cNvGrpSpPr>
          <a:grpSpLocks/>
        </xdr:cNvGrpSpPr>
      </xdr:nvGrpSpPr>
      <xdr:grpSpPr bwMode="auto">
        <a:xfrm>
          <a:off x="1533525" y="4886325"/>
          <a:ext cx="342900" cy="57150"/>
          <a:chOff x="1016" y="114"/>
          <a:chExt cx="35" cy="6"/>
        </a:xfrm>
      </xdr:grpSpPr>
      <xdr:sp macro="" textlink="">
        <xdr:nvSpPr>
          <xdr:cNvPr id="192" name="Line 21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3" name="Line 21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18</xdr:row>
      <xdr:rowOff>95250</xdr:rowOff>
    </xdr:from>
    <xdr:to>
      <xdr:col>5</xdr:col>
      <xdr:colOff>9525</xdr:colOff>
      <xdr:row>18</xdr:row>
      <xdr:rowOff>152400</xdr:rowOff>
    </xdr:to>
    <xdr:grpSp>
      <xdr:nvGrpSpPr>
        <xdr:cNvPr id="194" name="zu195"/>
        <xdr:cNvGrpSpPr>
          <a:grpSpLocks/>
        </xdr:cNvGrpSpPr>
      </xdr:nvGrpSpPr>
      <xdr:grpSpPr bwMode="auto">
        <a:xfrm>
          <a:off x="1876425" y="4886325"/>
          <a:ext cx="342900" cy="57150"/>
          <a:chOff x="1016" y="114"/>
          <a:chExt cx="35" cy="6"/>
        </a:xfrm>
      </xdr:grpSpPr>
      <xdr:sp macro="" textlink="">
        <xdr:nvSpPr>
          <xdr:cNvPr id="195" name="Line 21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6" name="Line 21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18</xdr:row>
      <xdr:rowOff>95250</xdr:rowOff>
    </xdr:from>
    <xdr:to>
      <xdr:col>6</xdr:col>
      <xdr:colOff>9525</xdr:colOff>
      <xdr:row>18</xdr:row>
      <xdr:rowOff>152400</xdr:rowOff>
    </xdr:to>
    <xdr:grpSp>
      <xdr:nvGrpSpPr>
        <xdr:cNvPr id="197" name="zu196"/>
        <xdr:cNvGrpSpPr>
          <a:grpSpLocks/>
        </xdr:cNvGrpSpPr>
      </xdr:nvGrpSpPr>
      <xdr:grpSpPr bwMode="auto">
        <a:xfrm>
          <a:off x="2219325" y="4886325"/>
          <a:ext cx="342900" cy="57150"/>
          <a:chOff x="1016" y="114"/>
          <a:chExt cx="35" cy="6"/>
        </a:xfrm>
      </xdr:grpSpPr>
      <xdr:sp macro="" textlink="">
        <xdr:nvSpPr>
          <xdr:cNvPr id="198" name="Line 21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9" name="Line 22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18</xdr:row>
      <xdr:rowOff>95250</xdr:rowOff>
    </xdr:from>
    <xdr:to>
      <xdr:col>7</xdr:col>
      <xdr:colOff>9525</xdr:colOff>
      <xdr:row>18</xdr:row>
      <xdr:rowOff>152400</xdr:rowOff>
    </xdr:to>
    <xdr:grpSp>
      <xdr:nvGrpSpPr>
        <xdr:cNvPr id="200" name="zu197"/>
        <xdr:cNvGrpSpPr>
          <a:grpSpLocks/>
        </xdr:cNvGrpSpPr>
      </xdr:nvGrpSpPr>
      <xdr:grpSpPr bwMode="auto">
        <a:xfrm>
          <a:off x="2562225" y="4886325"/>
          <a:ext cx="342900" cy="57150"/>
          <a:chOff x="1016" y="114"/>
          <a:chExt cx="35" cy="6"/>
        </a:xfrm>
      </xdr:grpSpPr>
      <xdr:sp macro="" textlink="">
        <xdr:nvSpPr>
          <xdr:cNvPr id="201" name="Line 22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2" name="Line 22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18</xdr:row>
      <xdr:rowOff>95250</xdr:rowOff>
    </xdr:from>
    <xdr:to>
      <xdr:col>8</xdr:col>
      <xdr:colOff>9525</xdr:colOff>
      <xdr:row>18</xdr:row>
      <xdr:rowOff>152400</xdr:rowOff>
    </xdr:to>
    <xdr:grpSp>
      <xdr:nvGrpSpPr>
        <xdr:cNvPr id="203" name="zu198"/>
        <xdr:cNvGrpSpPr>
          <a:grpSpLocks/>
        </xdr:cNvGrpSpPr>
      </xdr:nvGrpSpPr>
      <xdr:grpSpPr bwMode="auto">
        <a:xfrm>
          <a:off x="2905125" y="4886325"/>
          <a:ext cx="342900" cy="57150"/>
          <a:chOff x="1016" y="114"/>
          <a:chExt cx="35" cy="6"/>
        </a:xfrm>
      </xdr:grpSpPr>
      <xdr:sp macro="" textlink="">
        <xdr:nvSpPr>
          <xdr:cNvPr id="204" name="Line 22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5" name="Line 22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18</xdr:row>
      <xdr:rowOff>95250</xdr:rowOff>
    </xdr:from>
    <xdr:to>
      <xdr:col>9</xdr:col>
      <xdr:colOff>9525</xdr:colOff>
      <xdr:row>18</xdr:row>
      <xdr:rowOff>152400</xdr:rowOff>
    </xdr:to>
    <xdr:grpSp>
      <xdr:nvGrpSpPr>
        <xdr:cNvPr id="206" name="zu199"/>
        <xdr:cNvGrpSpPr>
          <a:grpSpLocks/>
        </xdr:cNvGrpSpPr>
      </xdr:nvGrpSpPr>
      <xdr:grpSpPr bwMode="auto">
        <a:xfrm>
          <a:off x="3248025" y="4886325"/>
          <a:ext cx="342900" cy="57150"/>
          <a:chOff x="1016" y="114"/>
          <a:chExt cx="35" cy="6"/>
        </a:xfrm>
      </xdr:grpSpPr>
      <xdr:sp macro="" textlink="">
        <xdr:nvSpPr>
          <xdr:cNvPr id="207" name="Line 22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8" name="Line 22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18</xdr:row>
      <xdr:rowOff>114300</xdr:rowOff>
    </xdr:from>
    <xdr:to>
      <xdr:col>9</xdr:col>
      <xdr:colOff>333375</xdr:colOff>
      <xdr:row>18</xdr:row>
      <xdr:rowOff>123825</xdr:rowOff>
    </xdr:to>
    <xdr:sp macro="" textlink="">
      <xdr:nvSpPr>
        <xdr:cNvPr id="209" name="zu1910"/>
        <xdr:cNvSpPr>
          <a:spLocks noChangeAspect="1" noChangeArrowheads="1" noTextEdit="1"/>
        </xdr:cNvSpPr>
      </xdr:nvSpPr>
      <xdr:spPr bwMode="auto">
        <a:xfrm>
          <a:off x="5495925" y="32004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18</xdr:row>
      <xdr:rowOff>114300</xdr:rowOff>
    </xdr:from>
    <xdr:to>
      <xdr:col>10</xdr:col>
      <xdr:colOff>333375</xdr:colOff>
      <xdr:row>18</xdr:row>
      <xdr:rowOff>123825</xdr:rowOff>
    </xdr:to>
    <xdr:sp macro="" textlink="">
      <xdr:nvSpPr>
        <xdr:cNvPr id="210" name="zu1911"/>
        <xdr:cNvSpPr>
          <a:spLocks noChangeAspect="1" noChangeArrowheads="1" noTextEdit="1"/>
        </xdr:cNvSpPr>
      </xdr:nvSpPr>
      <xdr:spPr bwMode="auto">
        <a:xfrm>
          <a:off x="6105525" y="32004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9525</xdr:colOff>
      <xdr:row>18</xdr:row>
      <xdr:rowOff>114300</xdr:rowOff>
    </xdr:from>
    <xdr:to>
      <xdr:col>11</xdr:col>
      <xdr:colOff>333375</xdr:colOff>
      <xdr:row>18</xdr:row>
      <xdr:rowOff>123825</xdr:rowOff>
    </xdr:to>
    <xdr:sp macro="" textlink="">
      <xdr:nvSpPr>
        <xdr:cNvPr id="211" name="zu1912"/>
        <xdr:cNvSpPr>
          <a:spLocks noChangeAspect="1" noChangeArrowheads="1" noTextEdit="1"/>
        </xdr:cNvSpPr>
      </xdr:nvSpPr>
      <xdr:spPr bwMode="auto">
        <a:xfrm>
          <a:off x="6715125" y="32004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19050</xdr:colOff>
      <xdr:row>18</xdr:row>
      <xdr:rowOff>66675</xdr:rowOff>
    </xdr:from>
    <xdr:to>
      <xdr:col>13</xdr:col>
      <xdr:colOff>0</xdr:colOff>
      <xdr:row>18</xdr:row>
      <xdr:rowOff>180975</xdr:rowOff>
    </xdr:to>
    <xdr:sp macro="" textlink="">
      <xdr:nvSpPr>
        <xdr:cNvPr id="212" name="zu1913"/>
        <xdr:cNvSpPr>
          <a:spLocks/>
        </xdr:cNvSpPr>
      </xdr:nvSpPr>
      <xdr:spPr bwMode="auto">
        <a:xfrm>
          <a:off x="7334250" y="31527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13</xdr:col>
      <xdr:colOff>9525</xdr:colOff>
      <xdr:row>18</xdr:row>
      <xdr:rowOff>95250</xdr:rowOff>
    </xdr:from>
    <xdr:to>
      <xdr:col>14</xdr:col>
      <xdr:colOff>9525</xdr:colOff>
      <xdr:row>18</xdr:row>
      <xdr:rowOff>152400</xdr:rowOff>
    </xdr:to>
    <xdr:grpSp>
      <xdr:nvGrpSpPr>
        <xdr:cNvPr id="213" name="zu1914"/>
        <xdr:cNvGrpSpPr>
          <a:grpSpLocks/>
        </xdr:cNvGrpSpPr>
      </xdr:nvGrpSpPr>
      <xdr:grpSpPr bwMode="auto">
        <a:xfrm>
          <a:off x="4962525" y="4886325"/>
          <a:ext cx="342900" cy="57150"/>
          <a:chOff x="1016" y="114"/>
          <a:chExt cx="35" cy="6"/>
        </a:xfrm>
      </xdr:grpSpPr>
      <xdr:sp macro="" textlink="">
        <xdr:nvSpPr>
          <xdr:cNvPr id="214" name="Line 23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5" name="Line 23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18</xdr:row>
      <xdr:rowOff>95250</xdr:rowOff>
    </xdr:from>
    <xdr:to>
      <xdr:col>15</xdr:col>
      <xdr:colOff>9525</xdr:colOff>
      <xdr:row>18</xdr:row>
      <xdr:rowOff>152400</xdr:rowOff>
    </xdr:to>
    <xdr:grpSp>
      <xdr:nvGrpSpPr>
        <xdr:cNvPr id="216" name="zu1915"/>
        <xdr:cNvGrpSpPr>
          <a:grpSpLocks/>
        </xdr:cNvGrpSpPr>
      </xdr:nvGrpSpPr>
      <xdr:grpSpPr bwMode="auto">
        <a:xfrm>
          <a:off x="5305425" y="4886325"/>
          <a:ext cx="342900" cy="57150"/>
          <a:chOff x="1016" y="114"/>
          <a:chExt cx="35" cy="6"/>
        </a:xfrm>
      </xdr:grpSpPr>
      <xdr:sp macro="" textlink="">
        <xdr:nvSpPr>
          <xdr:cNvPr id="217" name="Line 23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8" name="Line 23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18</xdr:row>
      <xdr:rowOff>95250</xdr:rowOff>
    </xdr:from>
    <xdr:to>
      <xdr:col>16</xdr:col>
      <xdr:colOff>9525</xdr:colOff>
      <xdr:row>18</xdr:row>
      <xdr:rowOff>152400</xdr:rowOff>
    </xdr:to>
    <xdr:grpSp>
      <xdr:nvGrpSpPr>
        <xdr:cNvPr id="219" name="zu1916"/>
        <xdr:cNvGrpSpPr>
          <a:grpSpLocks/>
        </xdr:cNvGrpSpPr>
      </xdr:nvGrpSpPr>
      <xdr:grpSpPr bwMode="auto">
        <a:xfrm>
          <a:off x="5648325" y="4886325"/>
          <a:ext cx="342900" cy="57150"/>
          <a:chOff x="1016" y="114"/>
          <a:chExt cx="35" cy="6"/>
        </a:xfrm>
      </xdr:grpSpPr>
      <xdr:sp macro="" textlink="">
        <xdr:nvSpPr>
          <xdr:cNvPr id="220" name="Line 24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1" name="Line 24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16</xdr:col>
      <xdr:colOff>9525</xdr:colOff>
      <xdr:row>18</xdr:row>
      <xdr:rowOff>95250</xdr:rowOff>
    </xdr:from>
    <xdr:to>
      <xdr:col>17</xdr:col>
      <xdr:colOff>9525</xdr:colOff>
      <xdr:row>18</xdr:row>
      <xdr:rowOff>152400</xdr:rowOff>
    </xdr:to>
    <xdr:grpSp>
      <xdr:nvGrpSpPr>
        <xdr:cNvPr id="222" name="zu1917"/>
        <xdr:cNvGrpSpPr>
          <a:grpSpLocks/>
        </xdr:cNvGrpSpPr>
      </xdr:nvGrpSpPr>
      <xdr:grpSpPr bwMode="auto">
        <a:xfrm>
          <a:off x="5991225" y="4886325"/>
          <a:ext cx="342900" cy="57150"/>
          <a:chOff x="1016" y="114"/>
          <a:chExt cx="35" cy="6"/>
        </a:xfrm>
      </xdr:grpSpPr>
      <xdr:sp macro="" textlink="">
        <xdr:nvSpPr>
          <xdr:cNvPr id="223" name="Line 24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4" name="Line 24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9525</xdr:colOff>
      <xdr:row>18</xdr:row>
      <xdr:rowOff>95250</xdr:rowOff>
    </xdr:from>
    <xdr:to>
      <xdr:col>18</xdr:col>
      <xdr:colOff>9525</xdr:colOff>
      <xdr:row>18</xdr:row>
      <xdr:rowOff>152400</xdr:rowOff>
    </xdr:to>
    <xdr:grpSp>
      <xdr:nvGrpSpPr>
        <xdr:cNvPr id="225" name="zu1918"/>
        <xdr:cNvGrpSpPr>
          <a:grpSpLocks/>
        </xdr:cNvGrpSpPr>
      </xdr:nvGrpSpPr>
      <xdr:grpSpPr bwMode="auto">
        <a:xfrm>
          <a:off x="6334125" y="4886325"/>
          <a:ext cx="342900" cy="57150"/>
          <a:chOff x="1016" y="114"/>
          <a:chExt cx="35" cy="6"/>
        </a:xfrm>
      </xdr:grpSpPr>
      <xdr:sp macro="" textlink="">
        <xdr:nvSpPr>
          <xdr:cNvPr id="226" name="Line 24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7" name="Line 24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18</xdr:col>
      <xdr:colOff>9525</xdr:colOff>
      <xdr:row>18</xdr:row>
      <xdr:rowOff>95250</xdr:rowOff>
    </xdr:from>
    <xdr:to>
      <xdr:col>19</xdr:col>
      <xdr:colOff>9525</xdr:colOff>
      <xdr:row>18</xdr:row>
      <xdr:rowOff>152400</xdr:rowOff>
    </xdr:to>
    <xdr:grpSp>
      <xdr:nvGrpSpPr>
        <xdr:cNvPr id="228" name="zu1919"/>
        <xdr:cNvGrpSpPr>
          <a:grpSpLocks/>
        </xdr:cNvGrpSpPr>
      </xdr:nvGrpSpPr>
      <xdr:grpSpPr bwMode="auto">
        <a:xfrm>
          <a:off x="6677025" y="4886325"/>
          <a:ext cx="342900" cy="57150"/>
          <a:chOff x="1016" y="114"/>
          <a:chExt cx="35" cy="6"/>
        </a:xfrm>
      </xdr:grpSpPr>
      <xdr:sp macro="" textlink="">
        <xdr:nvSpPr>
          <xdr:cNvPr id="229" name="Line 25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0" name="Line 25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19</xdr:col>
      <xdr:colOff>9525</xdr:colOff>
      <xdr:row>18</xdr:row>
      <xdr:rowOff>95250</xdr:rowOff>
    </xdr:from>
    <xdr:to>
      <xdr:col>20</xdr:col>
      <xdr:colOff>9525</xdr:colOff>
      <xdr:row>18</xdr:row>
      <xdr:rowOff>152400</xdr:rowOff>
    </xdr:to>
    <xdr:grpSp>
      <xdr:nvGrpSpPr>
        <xdr:cNvPr id="231" name="zu1920"/>
        <xdr:cNvGrpSpPr>
          <a:grpSpLocks/>
        </xdr:cNvGrpSpPr>
      </xdr:nvGrpSpPr>
      <xdr:grpSpPr bwMode="auto">
        <a:xfrm>
          <a:off x="7019925" y="4886325"/>
          <a:ext cx="342900" cy="57150"/>
          <a:chOff x="1016" y="114"/>
          <a:chExt cx="35" cy="6"/>
        </a:xfrm>
      </xdr:grpSpPr>
      <xdr:sp macro="" textlink="">
        <xdr:nvSpPr>
          <xdr:cNvPr id="232" name="Line 25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3" name="Line 25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9525</xdr:colOff>
      <xdr:row>19</xdr:row>
      <xdr:rowOff>28575</xdr:rowOff>
    </xdr:from>
    <xdr:ext cx="342900" cy="190500"/>
    <xdr:pic>
      <xdr:nvPicPr>
        <xdr:cNvPr id="234" name="zu20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28612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19050</xdr:colOff>
      <xdr:row>19</xdr:row>
      <xdr:rowOff>66675</xdr:rowOff>
    </xdr:from>
    <xdr:to>
      <xdr:col>3</xdr:col>
      <xdr:colOff>0</xdr:colOff>
      <xdr:row>19</xdr:row>
      <xdr:rowOff>180975</xdr:rowOff>
    </xdr:to>
    <xdr:sp macro="" textlink="">
      <xdr:nvSpPr>
        <xdr:cNvPr id="235" name="zu203"/>
        <xdr:cNvSpPr>
          <a:spLocks/>
        </xdr:cNvSpPr>
      </xdr:nvSpPr>
      <xdr:spPr bwMode="auto">
        <a:xfrm>
          <a:off x="1238250" y="33242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3</xdr:col>
      <xdr:colOff>9525</xdr:colOff>
      <xdr:row>19</xdr:row>
      <xdr:rowOff>95250</xdr:rowOff>
    </xdr:from>
    <xdr:to>
      <xdr:col>4</xdr:col>
      <xdr:colOff>9525</xdr:colOff>
      <xdr:row>19</xdr:row>
      <xdr:rowOff>152400</xdr:rowOff>
    </xdr:to>
    <xdr:grpSp>
      <xdr:nvGrpSpPr>
        <xdr:cNvPr id="236" name="zu204"/>
        <xdr:cNvGrpSpPr>
          <a:grpSpLocks/>
        </xdr:cNvGrpSpPr>
      </xdr:nvGrpSpPr>
      <xdr:grpSpPr bwMode="auto">
        <a:xfrm>
          <a:off x="1533525" y="5133975"/>
          <a:ext cx="342900" cy="57150"/>
          <a:chOff x="1016" y="114"/>
          <a:chExt cx="35" cy="6"/>
        </a:xfrm>
      </xdr:grpSpPr>
      <xdr:sp macro="" textlink="">
        <xdr:nvSpPr>
          <xdr:cNvPr id="237" name="Line 25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8" name="Line 25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19</xdr:row>
      <xdr:rowOff>95250</xdr:rowOff>
    </xdr:from>
    <xdr:to>
      <xdr:col>5</xdr:col>
      <xdr:colOff>9525</xdr:colOff>
      <xdr:row>19</xdr:row>
      <xdr:rowOff>152400</xdr:rowOff>
    </xdr:to>
    <xdr:grpSp>
      <xdr:nvGrpSpPr>
        <xdr:cNvPr id="239" name="zu205"/>
        <xdr:cNvGrpSpPr>
          <a:grpSpLocks/>
        </xdr:cNvGrpSpPr>
      </xdr:nvGrpSpPr>
      <xdr:grpSpPr bwMode="auto">
        <a:xfrm>
          <a:off x="1876425" y="5133975"/>
          <a:ext cx="342900" cy="57150"/>
          <a:chOff x="1016" y="114"/>
          <a:chExt cx="35" cy="6"/>
        </a:xfrm>
      </xdr:grpSpPr>
      <xdr:sp macro="" textlink="">
        <xdr:nvSpPr>
          <xdr:cNvPr id="240" name="Line 26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1" name="Line 26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19</xdr:row>
      <xdr:rowOff>95250</xdr:rowOff>
    </xdr:from>
    <xdr:to>
      <xdr:col>6</xdr:col>
      <xdr:colOff>9525</xdr:colOff>
      <xdr:row>19</xdr:row>
      <xdr:rowOff>152400</xdr:rowOff>
    </xdr:to>
    <xdr:grpSp>
      <xdr:nvGrpSpPr>
        <xdr:cNvPr id="242" name="zu206"/>
        <xdr:cNvGrpSpPr>
          <a:grpSpLocks/>
        </xdr:cNvGrpSpPr>
      </xdr:nvGrpSpPr>
      <xdr:grpSpPr bwMode="auto">
        <a:xfrm>
          <a:off x="2219325" y="5133975"/>
          <a:ext cx="342900" cy="57150"/>
          <a:chOff x="1016" y="114"/>
          <a:chExt cx="35" cy="6"/>
        </a:xfrm>
      </xdr:grpSpPr>
      <xdr:sp macro="" textlink="">
        <xdr:nvSpPr>
          <xdr:cNvPr id="243" name="Line 26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4" name="Line 26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19</xdr:row>
      <xdr:rowOff>95250</xdr:rowOff>
    </xdr:from>
    <xdr:to>
      <xdr:col>7</xdr:col>
      <xdr:colOff>9525</xdr:colOff>
      <xdr:row>19</xdr:row>
      <xdr:rowOff>152400</xdr:rowOff>
    </xdr:to>
    <xdr:grpSp>
      <xdr:nvGrpSpPr>
        <xdr:cNvPr id="245" name="zu207"/>
        <xdr:cNvGrpSpPr>
          <a:grpSpLocks/>
        </xdr:cNvGrpSpPr>
      </xdr:nvGrpSpPr>
      <xdr:grpSpPr bwMode="auto">
        <a:xfrm>
          <a:off x="2562225" y="5133975"/>
          <a:ext cx="342900" cy="57150"/>
          <a:chOff x="1016" y="114"/>
          <a:chExt cx="35" cy="6"/>
        </a:xfrm>
      </xdr:grpSpPr>
      <xdr:sp macro="" textlink="">
        <xdr:nvSpPr>
          <xdr:cNvPr id="246" name="Line 26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7" name="Line 26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19</xdr:row>
      <xdr:rowOff>95250</xdr:rowOff>
    </xdr:from>
    <xdr:to>
      <xdr:col>8</xdr:col>
      <xdr:colOff>9525</xdr:colOff>
      <xdr:row>19</xdr:row>
      <xdr:rowOff>152400</xdr:rowOff>
    </xdr:to>
    <xdr:grpSp>
      <xdr:nvGrpSpPr>
        <xdr:cNvPr id="248" name="zu208"/>
        <xdr:cNvGrpSpPr>
          <a:grpSpLocks/>
        </xdr:cNvGrpSpPr>
      </xdr:nvGrpSpPr>
      <xdr:grpSpPr bwMode="auto">
        <a:xfrm>
          <a:off x="2905125" y="5133975"/>
          <a:ext cx="342900" cy="57150"/>
          <a:chOff x="1016" y="114"/>
          <a:chExt cx="35" cy="6"/>
        </a:xfrm>
      </xdr:grpSpPr>
      <xdr:sp macro="" textlink="">
        <xdr:nvSpPr>
          <xdr:cNvPr id="249" name="Line 27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0" name="Line 27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19</xdr:row>
      <xdr:rowOff>95250</xdr:rowOff>
    </xdr:from>
    <xdr:to>
      <xdr:col>9</xdr:col>
      <xdr:colOff>9525</xdr:colOff>
      <xdr:row>19</xdr:row>
      <xdr:rowOff>152400</xdr:rowOff>
    </xdr:to>
    <xdr:grpSp>
      <xdr:nvGrpSpPr>
        <xdr:cNvPr id="251" name="zu209"/>
        <xdr:cNvGrpSpPr>
          <a:grpSpLocks/>
        </xdr:cNvGrpSpPr>
      </xdr:nvGrpSpPr>
      <xdr:grpSpPr bwMode="auto">
        <a:xfrm>
          <a:off x="3248025" y="5133975"/>
          <a:ext cx="342900" cy="57150"/>
          <a:chOff x="1016" y="114"/>
          <a:chExt cx="35" cy="6"/>
        </a:xfrm>
      </xdr:grpSpPr>
      <xdr:sp macro="" textlink="">
        <xdr:nvSpPr>
          <xdr:cNvPr id="252" name="Line 27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3" name="Line 27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19</xdr:row>
      <xdr:rowOff>95250</xdr:rowOff>
    </xdr:from>
    <xdr:to>
      <xdr:col>10</xdr:col>
      <xdr:colOff>9525</xdr:colOff>
      <xdr:row>19</xdr:row>
      <xdr:rowOff>152400</xdr:rowOff>
    </xdr:to>
    <xdr:grpSp>
      <xdr:nvGrpSpPr>
        <xdr:cNvPr id="254" name="zu2010"/>
        <xdr:cNvGrpSpPr>
          <a:grpSpLocks/>
        </xdr:cNvGrpSpPr>
      </xdr:nvGrpSpPr>
      <xdr:grpSpPr bwMode="auto">
        <a:xfrm>
          <a:off x="3590925" y="5133975"/>
          <a:ext cx="342900" cy="57150"/>
          <a:chOff x="1016" y="114"/>
          <a:chExt cx="35" cy="6"/>
        </a:xfrm>
      </xdr:grpSpPr>
      <xdr:sp macro="" textlink="">
        <xdr:nvSpPr>
          <xdr:cNvPr id="255" name="Line 27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6" name="Line 27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19</xdr:row>
      <xdr:rowOff>95250</xdr:rowOff>
    </xdr:from>
    <xdr:to>
      <xdr:col>11</xdr:col>
      <xdr:colOff>9525</xdr:colOff>
      <xdr:row>19</xdr:row>
      <xdr:rowOff>152400</xdr:rowOff>
    </xdr:to>
    <xdr:grpSp>
      <xdr:nvGrpSpPr>
        <xdr:cNvPr id="257" name="zu2011"/>
        <xdr:cNvGrpSpPr>
          <a:grpSpLocks/>
        </xdr:cNvGrpSpPr>
      </xdr:nvGrpSpPr>
      <xdr:grpSpPr bwMode="auto">
        <a:xfrm>
          <a:off x="3933825" y="5133975"/>
          <a:ext cx="342900" cy="57150"/>
          <a:chOff x="1016" y="114"/>
          <a:chExt cx="35" cy="6"/>
        </a:xfrm>
      </xdr:grpSpPr>
      <xdr:sp macro="" textlink="">
        <xdr:nvSpPr>
          <xdr:cNvPr id="258" name="Line 27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9" name="Line 28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19</xdr:row>
      <xdr:rowOff>95250</xdr:rowOff>
    </xdr:from>
    <xdr:to>
      <xdr:col>12</xdr:col>
      <xdr:colOff>9525</xdr:colOff>
      <xdr:row>19</xdr:row>
      <xdr:rowOff>152400</xdr:rowOff>
    </xdr:to>
    <xdr:grpSp>
      <xdr:nvGrpSpPr>
        <xdr:cNvPr id="260" name="zu2012"/>
        <xdr:cNvGrpSpPr>
          <a:grpSpLocks/>
        </xdr:cNvGrpSpPr>
      </xdr:nvGrpSpPr>
      <xdr:grpSpPr bwMode="auto">
        <a:xfrm>
          <a:off x="4276725" y="5133975"/>
          <a:ext cx="342900" cy="57150"/>
          <a:chOff x="1016" y="114"/>
          <a:chExt cx="35" cy="6"/>
        </a:xfrm>
      </xdr:grpSpPr>
      <xdr:sp macro="" textlink="">
        <xdr:nvSpPr>
          <xdr:cNvPr id="261" name="Line 28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2" name="Line 28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19</xdr:row>
      <xdr:rowOff>95250</xdr:rowOff>
    </xdr:from>
    <xdr:to>
      <xdr:col>13</xdr:col>
      <xdr:colOff>9525</xdr:colOff>
      <xdr:row>19</xdr:row>
      <xdr:rowOff>152400</xdr:rowOff>
    </xdr:to>
    <xdr:grpSp>
      <xdr:nvGrpSpPr>
        <xdr:cNvPr id="263" name="zu2013"/>
        <xdr:cNvGrpSpPr>
          <a:grpSpLocks/>
        </xdr:cNvGrpSpPr>
      </xdr:nvGrpSpPr>
      <xdr:grpSpPr bwMode="auto">
        <a:xfrm>
          <a:off x="4619625" y="5133975"/>
          <a:ext cx="342900" cy="57150"/>
          <a:chOff x="1016" y="114"/>
          <a:chExt cx="35" cy="6"/>
        </a:xfrm>
      </xdr:grpSpPr>
      <xdr:sp macro="" textlink="">
        <xdr:nvSpPr>
          <xdr:cNvPr id="264" name="Line 28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5" name="Line 28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19</xdr:row>
      <xdr:rowOff>95250</xdr:rowOff>
    </xdr:from>
    <xdr:to>
      <xdr:col>14</xdr:col>
      <xdr:colOff>9525</xdr:colOff>
      <xdr:row>19</xdr:row>
      <xdr:rowOff>152400</xdr:rowOff>
    </xdr:to>
    <xdr:grpSp>
      <xdr:nvGrpSpPr>
        <xdr:cNvPr id="266" name="zu2014"/>
        <xdr:cNvGrpSpPr>
          <a:grpSpLocks/>
        </xdr:cNvGrpSpPr>
      </xdr:nvGrpSpPr>
      <xdr:grpSpPr bwMode="auto">
        <a:xfrm>
          <a:off x="4962525" y="5133975"/>
          <a:ext cx="342900" cy="57150"/>
          <a:chOff x="1016" y="114"/>
          <a:chExt cx="35" cy="6"/>
        </a:xfrm>
      </xdr:grpSpPr>
      <xdr:sp macro="" textlink="">
        <xdr:nvSpPr>
          <xdr:cNvPr id="267" name="Line 28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8" name="Line 28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19</xdr:row>
      <xdr:rowOff>95250</xdr:rowOff>
    </xdr:from>
    <xdr:to>
      <xdr:col>15</xdr:col>
      <xdr:colOff>9525</xdr:colOff>
      <xdr:row>19</xdr:row>
      <xdr:rowOff>152400</xdr:rowOff>
    </xdr:to>
    <xdr:grpSp>
      <xdr:nvGrpSpPr>
        <xdr:cNvPr id="269" name="zu2015"/>
        <xdr:cNvGrpSpPr>
          <a:grpSpLocks/>
        </xdr:cNvGrpSpPr>
      </xdr:nvGrpSpPr>
      <xdr:grpSpPr bwMode="auto">
        <a:xfrm>
          <a:off x="5305425" y="5133975"/>
          <a:ext cx="342900" cy="57150"/>
          <a:chOff x="1016" y="114"/>
          <a:chExt cx="35" cy="6"/>
        </a:xfrm>
      </xdr:grpSpPr>
      <xdr:sp macro="" textlink="">
        <xdr:nvSpPr>
          <xdr:cNvPr id="270" name="Line 29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1" name="Line 29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19</xdr:row>
      <xdr:rowOff>114300</xdr:rowOff>
    </xdr:from>
    <xdr:to>
      <xdr:col>15</xdr:col>
      <xdr:colOff>333375</xdr:colOff>
      <xdr:row>19</xdr:row>
      <xdr:rowOff>123825</xdr:rowOff>
    </xdr:to>
    <xdr:sp macro="" textlink="">
      <xdr:nvSpPr>
        <xdr:cNvPr id="272" name="zu2016"/>
        <xdr:cNvSpPr>
          <a:spLocks noChangeAspect="1" noChangeArrowheads="1" noTextEdit="1"/>
        </xdr:cNvSpPr>
      </xdr:nvSpPr>
      <xdr:spPr bwMode="auto">
        <a:xfrm>
          <a:off x="9153525" y="33718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19050</xdr:colOff>
      <xdr:row>19</xdr:row>
      <xdr:rowOff>66675</xdr:rowOff>
    </xdr:from>
    <xdr:to>
      <xdr:col>17</xdr:col>
      <xdr:colOff>0</xdr:colOff>
      <xdr:row>19</xdr:row>
      <xdr:rowOff>180975</xdr:rowOff>
    </xdr:to>
    <xdr:sp macro="" textlink="">
      <xdr:nvSpPr>
        <xdr:cNvPr id="273" name="zu2017"/>
        <xdr:cNvSpPr>
          <a:spLocks/>
        </xdr:cNvSpPr>
      </xdr:nvSpPr>
      <xdr:spPr bwMode="auto">
        <a:xfrm>
          <a:off x="9772650" y="33242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oneCellAnchor>
    <xdr:from>
      <xdr:col>17</xdr:col>
      <xdr:colOff>9525</xdr:colOff>
      <xdr:row>19</xdr:row>
      <xdr:rowOff>28575</xdr:rowOff>
    </xdr:from>
    <xdr:ext cx="342900" cy="190500"/>
    <xdr:pic>
      <xdr:nvPicPr>
        <xdr:cNvPr id="274" name="zu201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2725" y="328612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18</xdr:col>
      <xdr:colOff>9525</xdr:colOff>
      <xdr:row>19</xdr:row>
      <xdr:rowOff>28575</xdr:rowOff>
    </xdr:from>
    <xdr:ext cx="342900" cy="190500"/>
    <xdr:pic>
      <xdr:nvPicPr>
        <xdr:cNvPr id="275" name="zu201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328612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9525</xdr:colOff>
      <xdr:row>19</xdr:row>
      <xdr:rowOff>28575</xdr:rowOff>
    </xdr:from>
    <xdr:ext cx="342900" cy="190500"/>
    <xdr:pic>
      <xdr:nvPicPr>
        <xdr:cNvPr id="276" name="zu202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1925" y="328612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20</xdr:row>
      <xdr:rowOff>114300</xdr:rowOff>
    </xdr:from>
    <xdr:to>
      <xdr:col>1</xdr:col>
      <xdr:colOff>333375</xdr:colOff>
      <xdr:row>20</xdr:row>
      <xdr:rowOff>123825</xdr:rowOff>
    </xdr:to>
    <xdr:sp macro="" textlink="">
      <xdr:nvSpPr>
        <xdr:cNvPr id="277" name="zu212"/>
        <xdr:cNvSpPr>
          <a:spLocks noChangeAspect="1" noChangeArrowheads="1" noTextEdit="1"/>
        </xdr:cNvSpPr>
      </xdr:nvSpPr>
      <xdr:spPr bwMode="auto">
        <a:xfrm>
          <a:off x="619125" y="35433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20</xdr:row>
      <xdr:rowOff>114300</xdr:rowOff>
    </xdr:from>
    <xdr:to>
      <xdr:col>2</xdr:col>
      <xdr:colOff>333375</xdr:colOff>
      <xdr:row>20</xdr:row>
      <xdr:rowOff>123825</xdr:rowOff>
    </xdr:to>
    <xdr:sp macro="" textlink="">
      <xdr:nvSpPr>
        <xdr:cNvPr id="278" name="zu213"/>
        <xdr:cNvSpPr>
          <a:spLocks noChangeAspect="1" noChangeArrowheads="1" noTextEdit="1"/>
        </xdr:cNvSpPr>
      </xdr:nvSpPr>
      <xdr:spPr bwMode="auto">
        <a:xfrm>
          <a:off x="1228725" y="35433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20</xdr:row>
      <xdr:rowOff>114300</xdr:rowOff>
    </xdr:from>
    <xdr:to>
      <xdr:col>3</xdr:col>
      <xdr:colOff>333375</xdr:colOff>
      <xdr:row>20</xdr:row>
      <xdr:rowOff>123825</xdr:rowOff>
    </xdr:to>
    <xdr:sp macro="" textlink="">
      <xdr:nvSpPr>
        <xdr:cNvPr id="279" name="zu214"/>
        <xdr:cNvSpPr>
          <a:spLocks noChangeAspect="1" noChangeArrowheads="1" noTextEdit="1"/>
        </xdr:cNvSpPr>
      </xdr:nvSpPr>
      <xdr:spPr bwMode="auto">
        <a:xfrm>
          <a:off x="1838325" y="35433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9525</xdr:colOff>
      <xdr:row>20</xdr:row>
      <xdr:rowOff>114300</xdr:rowOff>
    </xdr:from>
    <xdr:to>
      <xdr:col>4</xdr:col>
      <xdr:colOff>333375</xdr:colOff>
      <xdr:row>20</xdr:row>
      <xdr:rowOff>123825</xdr:rowOff>
    </xdr:to>
    <xdr:sp macro="" textlink="">
      <xdr:nvSpPr>
        <xdr:cNvPr id="280" name="zu215"/>
        <xdr:cNvSpPr>
          <a:spLocks noChangeAspect="1" noChangeArrowheads="1" noTextEdit="1"/>
        </xdr:cNvSpPr>
      </xdr:nvSpPr>
      <xdr:spPr bwMode="auto">
        <a:xfrm>
          <a:off x="2447925" y="35433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19050</xdr:colOff>
      <xdr:row>20</xdr:row>
      <xdr:rowOff>38100</xdr:rowOff>
    </xdr:from>
    <xdr:ext cx="314325" cy="180975"/>
    <xdr:pic>
      <xdr:nvPicPr>
        <xdr:cNvPr id="281" name="zu21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34671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6</xdr:col>
      <xdr:colOff>9525</xdr:colOff>
      <xdr:row>20</xdr:row>
      <xdr:rowOff>95250</xdr:rowOff>
    </xdr:from>
    <xdr:to>
      <xdr:col>7</xdr:col>
      <xdr:colOff>9525</xdr:colOff>
      <xdr:row>20</xdr:row>
      <xdr:rowOff>152400</xdr:rowOff>
    </xdr:to>
    <xdr:grpSp>
      <xdr:nvGrpSpPr>
        <xdr:cNvPr id="282" name="zu217"/>
        <xdr:cNvGrpSpPr>
          <a:grpSpLocks/>
        </xdr:cNvGrpSpPr>
      </xdr:nvGrpSpPr>
      <xdr:grpSpPr bwMode="auto">
        <a:xfrm>
          <a:off x="2562225" y="5381625"/>
          <a:ext cx="342900" cy="57150"/>
          <a:chOff x="1016" y="114"/>
          <a:chExt cx="35" cy="6"/>
        </a:xfrm>
      </xdr:grpSpPr>
      <xdr:sp macro="" textlink="">
        <xdr:nvSpPr>
          <xdr:cNvPr id="283" name="Line 30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4" name="Line 30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20</xdr:row>
      <xdr:rowOff>95250</xdr:rowOff>
    </xdr:from>
    <xdr:to>
      <xdr:col>8</xdr:col>
      <xdr:colOff>9525</xdr:colOff>
      <xdr:row>20</xdr:row>
      <xdr:rowOff>152400</xdr:rowOff>
    </xdr:to>
    <xdr:grpSp>
      <xdr:nvGrpSpPr>
        <xdr:cNvPr id="285" name="zu218"/>
        <xdr:cNvGrpSpPr>
          <a:grpSpLocks/>
        </xdr:cNvGrpSpPr>
      </xdr:nvGrpSpPr>
      <xdr:grpSpPr bwMode="auto">
        <a:xfrm>
          <a:off x="2905125" y="5381625"/>
          <a:ext cx="342900" cy="57150"/>
          <a:chOff x="1016" y="114"/>
          <a:chExt cx="35" cy="6"/>
        </a:xfrm>
      </xdr:grpSpPr>
      <xdr:sp macro="" textlink="">
        <xdr:nvSpPr>
          <xdr:cNvPr id="286" name="Line 30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7" name="Line 30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20</xdr:row>
      <xdr:rowOff>95250</xdr:rowOff>
    </xdr:from>
    <xdr:to>
      <xdr:col>9</xdr:col>
      <xdr:colOff>9525</xdr:colOff>
      <xdr:row>20</xdr:row>
      <xdr:rowOff>152400</xdr:rowOff>
    </xdr:to>
    <xdr:grpSp>
      <xdr:nvGrpSpPr>
        <xdr:cNvPr id="288" name="zu219"/>
        <xdr:cNvGrpSpPr>
          <a:grpSpLocks/>
        </xdr:cNvGrpSpPr>
      </xdr:nvGrpSpPr>
      <xdr:grpSpPr bwMode="auto">
        <a:xfrm>
          <a:off x="3248025" y="5381625"/>
          <a:ext cx="342900" cy="57150"/>
          <a:chOff x="1016" y="114"/>
          <a:chExt cx="35" cy="6"/>
        </a:xfrm>
      </xdr:grpSpPr>
      <xdr:sp macro="" textlink="">
        <xdr:nvSpPr>
          <xdr:cNvPr id="289" name="Line 31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0" name="Line 31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20</xdr:row>
      <xdr:rowOff>95250</xdr:rowOff>
    </xdr:from>
    <xdr:to>
      <xdr:col>10</xdr:col>
      <xdr:colOff>9525</xdr:colOff>
      <xdr:row>20</xdr:row>
      <xdr:rowOff>152400</xdr:rowOff>
    </xdr:to>
    <xdr:grpSp>
      <xdr:nvGrpSpPr>
        <xdr:cNvPr id="291" name="zu2110"/>
        <xdr:cNvGrpSpPr>
          <a:grpSpLocks/>
        </xdr:cNvGrpSpPr>
      </xdr:nvGrpSpPr>
      <xdr:grpSpPr bwMode="auto">
        <a:xfrm>
          <a:off x="3590925" y="5381625"/>
          <a:ext cx="342900" cy="57150"/>
          <a:chOff x="1016" y="114"/>
          <a:chExt cx="35" cy="6"/>
        </a:xfrm>
      </xdr:grpSpPr>
      <xdr:sp macro="" textlink="">
        <xdr:nvSpPr>
          <xdr:cNvPr id="292" name="Line 31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3" name="Line 31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20</xdr:row>
      <xdr:rowOff>95250</xdr:rowOff>
    </xdr:from>
    <xdr:to>
      <xdr:col>11</xdr:col>
      <xdr:colOff>9525</xdr:colOff>
      <xdr:row>20</xdr:row>
      <xdr:rowOff>152400</xdr:rowOff>
    </xdr:to>
    <xdr:grpSp>
      <xdr:nvGrpSpPr>
        <xdr:cNvPr id="294" name="zu2111"/>
        <xdr:cNvGrpSpPr>
          <a:grpSpLocks/>
        </xdr:cNvGrpSpPr>
      </xdr:nvGrpSpPr>
      <xdr:grpSpPr bwMode="auto">
        <a:xfrm>
          <a:off x="3933825" y="5381625"/>
          <a:ext cx="342900" cy="57150"/>
          <a:chOff x="1016" y="114"/>
          <a:chExt cx="35" cy="6"/>
        </a:xfrm>
      </xdr:grpSpPr>
      <xdr:sp macro="" textlink="">
        <xdr:nvSpPr>
          <xdr:cNvPr id="295" name="Line 31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6" name="Line 31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20</xdr:row>
      <xdr:rowOff>95250</xdr:rowOff>
    </xdr:from>
    <xdr:to>
      <xdr:col>12</xdr:col>
      <xdr:colOff>9525</xdr:colOff>
      <xdr:row>20</xdr:row>
      <xdr:rowOff>152400</xdr:rowOff>
    </xdr:to>
    <xdr:grpSp>
      <xdr:nvGrpSpPr>
        <xdr:cNvPr id="297" name="zu2112"/>
        <xdr:cNvGrpSpPr>
          <a:grpSpLocks/>
        </xdr:cNvGrpSpPr>
      </xdr:nvGrpSpPr>
      <xdr:grpSpPr bwMode="auto">
        <a:xfrm>
          <a:off x="4276725" y="5381625"/>
          <a:ext cx="342900" cy="57150"/>
          <a:chOff x="1016" y="114"/>
          <a:chExt cx="35" cy="6"/>
        </a:xfrm>
      </xdr:grpSpPr>
      <xdr:sp macro="" textlink="">
        <xdr:nvSpPr>
          <xdr:cNvPr id="298" name="Line 31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9" name="Line 32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20</xdr:row>
      <xdr:rowOff>95250</xdr:rowOff>
    </xdr:from>
    <xdr:to>
      <xdr:col>13</xdr:col>
      <xdr:colOff>9525</xdr:colOff>
      <xdr:row>20</xdr:row>
      <xdr:rowOff>152400</xdr:rowOff>
    </xdr:to>
    <xdr:grpSp>
      <xdr:nvGrpSpPr>
        <xdr:cNvPr id="300" name="zu2113"/>
        <xdr:cNvGrpSpPr>
          <a:grpSpLocks/>
        </xdr:cNvGrpSpPr>
      </xdr:nvGrpSpPr>
      <xdr:grpSpPr bwMode="auto">
        <a:xfrm>
          <a:off x="4619625" y="5381625"/>
          <a:ext cx="342900" cy="57150"/>
          <a:chOff x="1016" y="114"/>
          <a:chExt cx="35" cy="6"/>
        </a:xfrm>
      </xdr:grpSpPr>
      <xdr:sp macro="" textlink="">
        <xdr:nvSpPr>
          <xdr:cNvPr id="301" name="Line 32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2" name="Line 32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20</xdr:row>
      <xdr:rowOff>95250</xdr:rowOff>
    </xdr:from>
    <xdr:to>
      <xdr:col>14</xdr:col>
      <xdr:colOff>9525</xdr:colOff>
      <xdr:row>20</xdr:row>
      <xdr:rowOff>152400</xdr:rowOff>
    </xdr:to>
    <xdr:grpSp>
      <xdr:nvGrpSpPr>
        <xdr:cNvPr id="303" name="zu2114"/>
        <xdr:cNvGrpSpPr>
          <a:grpSpLocks/>
        </xdr:cNvGrpSpPr>
      </xdr:nvGrpSpPr>
      <xdr:grpSpPr bwMode="auto">
        <a:xfrm>
          <a:off x="4962525" y="5381625"/>
          <a:ext cx="342900" cy="57150"/>
          <a:chOff x="1016" y="114"/>
          <a:chExt cx="35" cy="6"/>
        </a:xfrm>
      </xdr:grpSpPr>
      <xdr:sp macro="" textlink="">
        <xdr:nvSpPr>
          <xdr:cNvPr id="304" name="Line 32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5" name="Line 32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20</xdr:row>
      <xdr:rowOff>95250</xdr:rowOff>
    </xdr:from>
    <xdr:to>
      <xdr:col>15</xdr:col>
      <xdr:colOff>9525</xdr:colOff>
      <xdr:row>20</xdr:row>
      <xdr:rowOff>152400</xdr:rowOff>
    </xdr:to>
    <xdr:grpSp>
      <xdr:nvGrpSpPr>
        <xdr:cNvPr id="306" name="zu2115"/>
        <xdr:cNvGrpSpPr>
          <a:grpSpLocks/>
        </xdr:cNvGrpSpPr>
      </xdr:nvGrpSpPr>
      <xdr:grpSpPr bwMode="auto">
        <a:xfrm>
          <a:off x="5305425" y="5381625"/>
          <a:ext cx="342900" cy="57150"/>
          <a:chOff x="1016" y="114"/>
          <a:chExt cx="35" cy="6"/>
        </a:xfrm>
      </xdr:grpSpPr>
      <xdr:sp macro="" textlink="">
        <xdr:nvSpPr>
          <xdr:cNvPr id="307" name="Line 32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8" name="Line 32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20</xdr:row>
      <xdr:rowOff>95250</xdr:rowOff>
    </xdr:from>
    <xdr:to>
      <xdr:col>16</xdr:col>
      <xdr:colOff>9525</xdr:colOff>
      <xdr:row>20</xdr:row>
      <xdr:rowOff>152400</xdr:rowOff>
    </xdr:to>
    <xdr:grpSp>
      <xdr:nvGrpSpPr>
        <xdr:cNvPr id="309" name="zu2116"/>
        <xdr:cNvGrpSpPr>
          <a:grpSpLocks/>
        </xdr:cNvGrpSpPr>
      </xdr:nvGrpSpPr>
      <xdr:grpSpPr bwMode="auto">
        <a:xfrm>
          <a:off x="5648325" y="5381625"/>
          <a:ext cx="342900" cy="57150"/>
          <a:chOff x="1016" y="114"/>
          <a:chExt cx="35" cy="6"/>
        </a:xfrm>
      </xdr:grpSpPr>
      <xdr:sp macro="" textlink="">
        <xdr:nvSpPr>
          <xdr:cNvPr id="310" name="Line 33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1" name="Line 33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16</xdr:col>
      <xdr:colOff>9525</xdr:colOff>
      <xdr:row>20</xdr:row>
      <xdr:rowOff>95250</xdr:rowOff>
    </xdr:from>
    <xdr:to>
      <xdr:col>17</xdr:col>
      <xdr:colOff>9525</xdr:colOff>
      <xdr:row>20</xdr:row>
      <xdr:rowOff>152400</xdr:rowOff>
    </xdr:to>
    <xdr:grpSp>
      <xdr:nvGrpSpPr>
        <xdr:cNvPr id="312" name="zu2117"/>
        <xdr:cNvGrpSpPr>
          <a:grpSpLocks/>
        </xdr:cNvGrpSpPr>
      </xdr:nvGrpSpPr>
      <xdr:grpSpPr bwMode="auto">
        <a:xfrm>
          <a:off x="5991225" y="5381625"/>
          <a:ext cx="342900" cy="57150"/>
          <a:chOff x="1016" y="114"/>
          <a:chExt cx="35" cy="6"/>
        </a:xfrm>
      </xdr:grpSpPr>
      <xdr:sp macro="" textlink="">
        <xdr:nvSpPr>
          <xdr:cNvPr id="313" name="Line 33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4" name="Line 33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9525</xdr:colOff>
      <xdr:row>20</xdr:row>
      <xdr:rowOff>95250</xdr:rowOff>
    </xdr:from>
    <xdr:to>
      <xdr:col>18</xdr:col>
      <xdr:colOff>9525</xdr:colOff>
      <xdr:row>20</xdr:row>
      <xdr:rowOff>152400</xdr:rowOff>
    </xdr:to>
    <xdr:grpSp>
      <xdr:nvGrpSpPr>
        <xdr:cNvPr id="315" name="zu2118"/>
        <xdr:cNvGrpSpPr>
          <a:grpSpLocks/>
        </xdr:cNvGrpSpPr>
      </xdr:nvGrpSpPr>
      <xdr:grpSpPr bwMode="auto">
        <a:xfrm>
          <a:off x="6334125" y="5381625"/>
          <a:ext cx="342900" cy="57150"/>
          <a:chOff x="1016" y="114"/>
          <a:chExt cx="35" cy="6"/>
        </a:xfrm>
      </xdr:grpSpPr>
      <xdr:sp macro="" textlink="">
        <xdr:nvSpPr>
          <xdr:cNvPr id="316" name="Line 33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7" name="Line 33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18</xdr:col>
      <xdr:colOff>9525</xdr:colOff>
      <xdr:row>20</xdr:row>
      <xdr:rowOff>95250</xdr:rowOff>
    </xdr:from>
    <xdr:to>
      <xdr:col>19</xdr:col>
      <xdr:colOff>9525</xdr:colOff>
      <xdr:row>20</xdr:row>
      <xdr:rowOff>152400</xdr:rowOff>
    </xdr:to>
    <xdr:grpSp>
      <xdr:nvGrpSpPr>
        <xdr:cNvPr id="318" name="zu2119"/>
        <xdr:cNvGrpSpPr>
          <a:grpSpLocks/>
        </xdr:cNvGrpSpPr>
      </xdr:nvGrpSpPr>
      <xdr:grpSpPr bwMode="auto">
        <a:xfrm>
          <a:off x="6677025" y="5381625"/>
          <a:ext cx="342900" cy="57150"/>
          <a:chOff x="1016" y="114"/>
          <a:chExt cx="35" cy="6"/>
        </a:xfrm>
      </xdr:grpSpPr>
      <xdr:sp macro="" textlink="">
        <xdr:nvSpPr>
          <xdr:cNvPr id="319" name="Line 34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" name="Line 34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19</xdr:col>
      <xdr:colOff>9525</xdr:colOff>
      <xdr:row>20</xdr:row>
      <xdr:rowOff>95250</xdr:rowOff>
    </xdr:from>
    <xdr:to>
      <xdr:col>20</xdr:col>
      <xdr:colOff>9525</xdr:colOff>
      <xdr:row>20</xdr:row>
      <xdr:rowOff>152400</xdr:rowOff>
    </xdr:to>
    <xdr:grpSp>
      <xdr:nvGrpSpPr>
        <xdr:cNvPr id="321" name="zu2120"/>
        <xdr:cNvGrpSpPr>
          <a:grpSpLocks/>
        </xdr:cNvGrpSpPr>
      </xdr:nvGrpSpPr>
      <xdr:grpSpPr bwMode="auto">
        <a:xfrm>
          <a:off x="7019925" y="5381625"/>
          <a:ext cx="342900" cy="57150"/>
          <a:chOff x="1016" y="114"/>
          <a:chExt cx="35" cy="6"/>
        </a:xfrm>
      </xdr:grpSpPr>
      <xdr:sp macro="" textlink="">
        <xdr:nvSpPr>
          <xdr:cNvPr id="322" name="Line 34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3" name="Line 34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21</xdr:row>
      <xdr:rowOff>95250</xdr:rowOff>
    </xdr:from>
    <xdr:to>
      <xdr:col>2</xdr:col>
      <xdr:colOff>9525</xdr:colOff>
      <xdr:row>21</xdr:row>
      <xdr:rowOff>152400</xdr:rowOff>
    </xdr:to>
    <xdr:grpSp>
      <xdr:nvGrpSpPr>
        <xdr:cNvPr id="324" name="zu222"/>
        <xdr:cNvGrpSpPr>
          <a:grpSpLocks/>
        </xdr:cNvGrpSpPr>
      </xdr:nvGrpSpPr>
      <xdr:grpSpPr bwMode="auto">
        <a:xfrm>
          <a:off x="847725" y="5629275"/>
          <a:ext cx="342900" cy="57150"/>
          <a:chOff x="1016" y="114"/>
          <a:chExt cx="35" cy="6"/>
        </a:xfrm>
      </xdr:grpSpPr>
      <xdr:sp macro="" textlink="">
        <xdr:nvSpPr>
          <xdr:cNvPr id="325" name="Line 34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" name="Line 34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21</xdr:row>
      <xdr:rowOff>95250</xdr:rowOff>
    </xdr:from>
    <xdr:to>
      <xdr:col>3</xdr:col>
      <xdr:colOff>9525</xdr:colOff>
      <xdr:row>21</xdr:row>
      <xdr:rowOff>152400</xdr:rowOff>
    </xdr:to>
    <xdr:grpSp>
      <xdr:nvGrpSpPr>
        <xdr:cNvPr id="327" name="zu223"/>
        <xdr:cNvGrpSpPr>
          <a:grpSpLocks/>
        </xdr:cNvGrpSpPr>
      </xdr:nvGrpSpPr>
      <xdr:grpSpPr bwMode="auto">
        <a:xfrm>
          <a:off x="1190625" y="5629275"/>
          <a:ext cx="342900" cy="57150"/>
          <a:chOff x="1016" y="114"/>
          <a:chExt cx="35" cy="6"/>
        </a:xfrm>
      </xdr:grpSpPr>
      <xdr:sp macro="" textlink="">
        <xdr:nvSpPr>
          <xdr:cNvPr id="328" name="Line 34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9" name="Line 35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21</xdr:row>
      <xdr:rowOff>95250</xdr:rowOff>
    </xdr:from>
    <xdr:to>
      <xdr:col>4</xdr:col>
      <xdr:colOff>9525</xdr:colOff>
      <xdr:row>21</xdr:row>
      <xdr:rowOff>152400</xdr:rowOff>
    </xdr:to>
    <xdr:grpSp>
      <xdr:nvGrpSpPr>
        <xdr:cNvPr id="330" name="zu224"/>
        <xdr:cNvGrpSpPr>
          <a:grpSpLocks/>
        </xdr:cNvGrpSpPr>
      </xdr:nvGrpSpPr>
      <xdr:grpSpPr bwMode="auto">
        <a:xfrm>
          <a:off x="1533525" y="5629275"/>
          <a:ext cx="342900" cy="57150"/>
          <a:chOff x="1016" y="114"/>
          <a:chExt cx="35" cy="6"/>
        </a:xfrm>
      </xdr:grpSpPr>
      <xdr:sp macro="" textlink="">
        <xdr:nvSpPr>
          <xdr:cNvPr id="331" name="Line 35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2" name="Line 35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21</xdr:row>
      <xdr:rowOff>114300</xdr:rowOff>
    </xdr:from>
    <xdr:to>
      <xdr:col>4</xdr:col>
      <xdr:colOff>333375</xdr:colOff>
      <xdr:row>21</xdr:row>
      <xdr:rowOff>123825</xdr:rowOff>
    </xdr:to>
    <xdr:sp macro="" textlink="">
      <xdr:nvSpPr>
        <xdr:cNvPr id="333" name="zu225"/>
        <xdr:cNvSpPr>
          <a:spLocks noChangeAspect="1" noChangeArrowheads="1" noTextEdit="1"/>
        </xdr:cNvSpPr>
      </xdr:nvSpPr>
      <xdr:spPr bwMode="auto">
        <a:xfrm>
          <a:off x="2447925" y="37147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19050</xdr:colOff>
      <xdr:row>21</xdr:row>
      <xdr:rowOff>38100</xdr:rowOff>
    </xdr:from>
    <xdr:ext cx="314325" cy="180975"/>
    <xdr:pic>
      <xdr:nvPicPr>
        <xdr:cNvPr id="334" name="zu22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36385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6</xdr:col>
      <xdr:colOff>9525</xdr:colOff>
      <xdr:row>21</xdr:row>
      <xdr:rowOff>95250</xdr:rowOff>
    </xdr:from>
    <xdr:to>
      <xdr:col>7</xdr:col>
      <xdr:colOff>9525</xdr:colOff>
      <xdr:row>21</xdr:row>
      <xdr:rowOff>152400</xdr:rowOff>
    </xdr:to>
    <xdr:grpSp>
      <xdr:nvGrpSpPr>
        <xdr:cNvPr id="335" name="zu227"/>
        <xdr:cNvGrpSpPr>
          <a:grpSpLocks/>
        </xdr:cNvGrpSpPr>
      </xdr:nvGrpSpPr>
      <xdr:grpSpPr bwMode="auto">
        <a:xfrm>
          <a:off x="2562225" y="5629275"/>
          <a:ext cx="342900" cy="57150"/>
          <a:chOff x="1016" y="114"/>
          <a:chExt cx="35" cy="6"/>
        </a:xfrm>
      </xdr:grpSpPr>
      <xdr:sp macro="" textlink="">
        <xdr:nvSpPr>
          <xdr:cNvPr id="336" name="Line 35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7" name="Line 35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21</xdr:row>
      <xdr:rowOff>95250</xdr:rowOff>
    </xdr:from>
    <xdr:to>
      <xdr:col>8</xdr:col>
      <xdr:colOff>9525</xdr:colOff>
      <xdr:row>21</xdr:row>
      <xdr:rowOff>152400</xdr:rowOff>
    </xdr:to>
    <xdr:grpSp>
      <xdr:nvGrpSpPr>
        <xdr:cNvPr id="338" name="zu228"/>
        <xdr:cNvGrpSpPr>
          <a:grpSpLocks/>
        </xdr:cNvGrpSpPr>
      </xdr:nvGrpSpPr>
      <xdr:grpSpPr bwMode="auto">
        <a:xfrm>
          <a:off x="2905125" y="5629275"/>
          <a:ext cx="342900" cy="57150"/>
          <a:chOff x="1016" y="114"/>
          <a:chExt cx="35" cy="6"/>
        </a:xfrm>
      </xdr:grpSpPr>
      <xdr:sp macro="" textlink="">
        <xdr:nvSpPr>
          <xdr:cNvPr id="339" name="Line 36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0" name="Line 36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21</xdr:row>
      <xdr:rowOff>95250</xdr:rowOff>
    </xdr:from>
    <xdr:to>
      <xdr:col>9</xdr:col>
      <xdr:colOff>9525</xdr:colOff>
      <xdr:row>21</xdr:row>
      <xdr:rowOff>152400</xdr:rowOff>
    </xdr:to>
    <xdr:grpSp>
      <xdr:nvGrpSpPr>
        <xdr:cNvPr id="341" name="zu229"/>
        <xdr:cNvGrpSpPr>
          <a:grpSpLocks/>
        </xdr:cNvGrpSpPr>
      </xdr:nvGrpSpPr>
      <xdr:grpSpPr bwMode="auto">
        <a:xfrm>
          <a:off x="3248025" y="5629275"/>
          <a:ext cx="342900" cy="57150"/>
          <a:chOff x="1016" y="114"/>
          <a:chExt cx="35" cy="6"/>
        </a:xfrm>
      </xdr:grpSpPr>
      <xdr:sp macro="" textlink="">
        <xdr:nvSpPr>
          <xdr:cNvPr id="342" name="Line 36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3" name="Line 36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21</xdr:row>
      <xdr:rowOff>95250</xdr:rowOff>
    </xdr:from>
    <xdr:to>
      <xdr:col>10</xdr:col>
      <xdr:colOff>9525</xdr:colOff>
      <xdr:row>21</xdr:row>
      <xdr:rowOff>152400</xdr:rowOff>
    </xdr:to>
    <xdr:grpSp>
      <xdr:nvGrpSpPr>
        <xdr:cNvPr id="344" name="zu2210"/>
        <xdr:cNvGrpSpPr>
          <a:grpSpLocks/>
        </xdr:cNvGrpSpPr>
      </xdr:nvGrpSpPr>
      <xdr:grpSpPr bwMode="auto">
        <a:xfrm>
          <a:off x="3590925" y="5629275"/>
          <a:ext cx="342900" cy="57150"/>
          <a:chOff x="1016" y="114"/>
          <a:chExt cx="35" cy="6"/>
        </a:xfrm>
      </xdr:grpSpPr>
      <xdr:sp macro="" textlink="">
        <xdr:nvSpPr>
          <xdr:cNvPr id="345" name="Line 36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6" name="Line 36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21</xdr:row>
      <xdr:rowOff>95250</xdr:rowOff>
    </xdr:from>
    <xdr:to>
      <xdr:col>11</xdr:col>
      <xdr:colOff>9525</xdr:colOff>
      <xdr:row>21</xdr:row>
      <xdr:rowOff>152400</xdr:rowOff>
    </xdr:to>
    <xdr:grpSp>
      <xdr:nvGrpSpPr>
        <xdr:cNvPr id="347" name="zu2211"/>
        <xdr:cNvGrpSpPr>
          <a:grpSpLocks/>
        </xdr:cNvGrpSpPr>
      </xdr:nvGrpSpPr>
      <xdr:grpSpPr bwMode="auto">
        <a:xfrm>
          <a:off x="3933825" y="5629275"/>
          <a:ext cx="342900" cy="57150"/>
          <a:chOff x="1016" y="114"/>
          <a:chExt cx="35" cy="6"/>
        </a:xfrm>
      </xdr:grpSpPr>
      <xdr:sp macro="" textlink="">
        <xdr:nvSpPr>
          <xdr:cNvPr id="348" name="Line 36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9" name="Line 37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21</xdr:row>
      <xdr:rowOff>95250</xdr:rowOff>
    </xdr:from>
    <xdr:to>
      <xdr:col>12</xdr:col>
      <xdr:colOff>9525</xdr:colOff>
      <xdr:row>21</xdr:row>
      <xdr:rowOff>152400</xdr:rowOff>
    </xdr:to>
    <xdr:grpSp>
      <xdr:nvGrpSpPr>
        <xdr:cNvPr id="350" name="zu2212"/>
        <xdr:cNvGrpSpPr>
          <a:grpSpLocks/>
        </xdr:cNvGrpSpPr>
      </xdr:nvGrpSpPr>
      <xdr:grpSpPr bwMode="auto">
        <a:xfrm>
          <a:off x="4276725" y="5629275"/>
          <a:ext cx="342900" cy="57150"/>
          <a:chOff x="1016" y="114"/>
          <a:chExt cx="35" cy="6"/>
        </a:xfrm>
      </xdr:grpSpPr>
      <xdr:sp macro="" textlink="">
        <xdr:nvSpPr>
          <xdr:cNvPr id="351" name="Line 37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2" name="Line 37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21</xdr:row>
      <xdr:rowOff>95250</xdr:rowOff>
    </xdr:from>
    <xdr:to>
      <xdr:col>13</xdr:col>
      <xdr:colOff>9525</xdr:colOff>
      <xdr:row>21</xdr:row>
      <xdr:rowOff>152400</xdr:rowOff>
    </xdr:to>
    <xdr:grpSp>
      <xdr:nvGrpSpPr>
        <xdr:cNvPr id="353" name="zu2213"/>
        <xdr:cNvGrpSpPr>
          <a:grpSpLocks/>
        </xdr:cNvGrpSpPr>
      </xdr:nvGrpSpPr>
      <xdr:grpSpPr bwMode="auto">
        <a:xfrm>
          <a:off x="4619625" y="5629275"/>
          <a:ext cx="342900" cy="57150"/>
          <a:chOff x="1016" y="114"/>
          <a:chExt cx="35" cy="6"/>
        </a:xfrm>
      </xdr:grpSpPr>
      <xdr:sp macro="" textlink="">
        <xdr:nvSpPr>
          <xdr:cNvPr id="354" name="Line 37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5" name="Line 37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21</xdr:row>
      <xdr:rowOff>95250</xdr:rowOff>
    </xdr:from>
    <xdr:to>
      <xdr:col>14</xdr:col>
      <xdr:colOff>9525</xdr:colOff>
      <xdr:row>21</xdr:row>
      <xdr:rowOff>152400</xdr:rowOff>
    </xdr:to>
    <xdr:grpSp>
      <xdr:nvGrpSpPr>
        <xdr:cNvPr id="356" name="zu2214"/>
        <xdr:cNvGrpSpPr>
          <a:grpSpLocks/>
        </xdr:cNvGrpSpPr>
      </xdr:nvGrpSpPr>
      <xdr:grpSpPr bwMode="auto">
        <a:xfrm>
          <a:off x="4962525" y="5629275"/>
          <a:ext cx="342900" cy="57150"/>
          <a:chOff x="1016" y="114"/>
          <a:chExt cx="35" cy="6"/>
        </a:xfrm>
      </xdr:grpSpPr>
      <xdr:sp macro="" textlink="">
        <xdr:nvSpPr>
          <xdr:cNvPr id="357" name="Line 37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8" name="Line 37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21</xdr:row>
      <xdr:rowOff>95250</xdr:rowOff>
    </xdr:from>
    <xdr:to>
      <xdr:col>15</xdr:col>
      <xdr:colOff>9525</xdr:colOff>
      <xdr:row>21</xdr:row>
      <xdr:rowOff>152400</xdr:rowOff>
    </xdr:to>
    <xdr:grpSp>
      <xdr:nvGrpSpPr>
        <xdr:cNvPr id="359" name="zu2215"/>
        <xdr:cNvGrpSpPr>
          <a:grpSpLocks/>
        </xdr:cNvGrpSpPr>
      </xdr:nvGrpSpPr>
      <xdr:grpSpPr bwMode="auto">
        <a:xfrm>
          <a:off x="5305425" y="5629275"/>
          <a:ext cx="342900" cy="57150"/>
          <a:chOff x="1016" y="114"/>
          <a:chExt cx="35" cy="6"/>
        </a:xfrm>
      </xdr:grpSpPr>
      <xdr:sp macro="" textlink="">
        <xdr:nvSpPr>
          <xdr:cNvPr id="360" name="Line 38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1" name="Line 38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21</xdr:row>
      <xdr:rowOff>95250</xdr:rowOff>
    </xdr:from>
    <xdr:to>
      <xdr:col>16</xdr:col>
      <xdr:colOff>9525</xdr:colOff>
      <xdr:row>21</xdr:row>
      <xdr:rowOff>152400</xdr:rowOff>
    </xdr:to>
    <xdr:grpSp>
      <xdr:nvGrpSpPr>
        <xdr:cNvPr id="362" name="zu2216"/>
        <xdr:cNvGrpSpPr>
          <a:grpSpLocks/>
        </xdr:cNvGrpSpPr>
      </xdr:nvGrpSpPr>
      <xdr:grpSpPr bwMode="auto">
        <a:xfrm>
          <a:off x="5648325" y="5629275"/>
          <a:ext cx="342900" cy="57150"/>
          <a:chOff x="1016" y="114"/>
          <a:chExt cx="35" cy="6"/>
        </a:xfrm>
      </xdr:grpSpPr>
      <xdr:sp macro="" textlink="">
        <xdr:nvSpPr>
          <xdr:cNvPr id="363" name="Line 38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4" name="Line 38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16</xdr:col>
      <xdr:colOff>9525</xdr:colOff>
      <xdr:row>21</xdr:row>
      <xdr:rowOff>95250</xdr:rowOff>
    </xdr:from>
    <xdr:to>
      <xdr:col>17</xdr:col>
      <xdr:colOff>9525</xdr:colOff>
      <xdr:row>21</xdr:row>
      <xdr:rowOff>152400</xdr:rowOff>
    </xdr:to>
    <xdr:grpSp>
      <xdr:nvGrpSpPr>
        <xdr:cNvPr id="365" name="zu2217"/>
        <xdr:cNvGrpSpPr>
          <a:grpSpLocks/>
        </xdr:cNvGrpSpPr>
      </xdr:nvGrpSpPr>
      <xdr:grpSpPr bwMode="auto">
        <a:xfrm>
          <a:off x="5991225" y="5629275"/>
          <a:ext cx="342900" cy="57150"/>
          <a:chOff x="1016" y="114"/>
          <a:chExt cx="35" cy="6"/>
        </a:xfrm>
      </xdr:grpSpPr>
      <xdr:sp macro="" textlink="">
        <xdr:nvSpPr>
          <xdr:cNvPr id="366" name="Line 38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7" name="Line 38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9525</xdr:colOff>
      <xdr:row>21</xdr:row>
      <xdr:rowOff>95250</xdr:rowOff>
    </xdr:from>
    <xdr:to>
      <xdr:col>18</xdr:col>
      <xdr:colOff>9525</xdr:colOff>
      <xdr:row>21</xdr:row>
      <xdr:rowOff>152400</xdr:rowOff>
    </xdr:to>
    <xdr:grpSp>
      <xdr:nvGrpSpPr>
        <xdr:cNvPr id="368" name="zu2218"/>
        <xdr:cNvGrpSpPr>
          <a:grpSpLocks/>
        </xdr:cNvGrpSpPr>
      </xdr:nvGrpSpPr>
      <xdr:grpSpPr bwMode="auto">
        <a:xfrm>
          <a:off x="6334125" y="5629275"/>
          <a:ext cx="342900" cy="57150"/>
          <a:chOff x="1016" y="114"/>
          <a:chExt cx="35" cy="6"/>
        </a:xfrm>
      </xdr:grpSpPr>
      <xdr:sp macro="" textlink="">
        <xdr:nvSpPr>
          <xdr:cNvPr id="369" name="Line 39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0" name="Line 39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18</xdr:col>
      <xdr:colOff>9525</xdr:colOff>
      <xdr:row>21</xdr:row>
      <xdr:rowOff>95250</xdr:rowOff>
    </xdr:from>
    <xdr:to>
      <xdr:col>19</xdr:col>
      <xdr:colOff>9525</xdr:colOff>
      <xdr:row>21</xdr:row>
      <xdr:rowOff>152400</xdr:rowOff>
    </xdr:to>
    <xdr:grpSp>
      <xdr:nvGrpSpPr>
        <xdr:cNvPr id="371" name="zu2219"/>
        <xdr:cNvGrpSpPr>
          <a:grpSpLocks/>
        </xdr:cNvGrpSpPr>
      </xdr:nvGrpSpPr>
      <xdr:grpSpPr bwMode="auto">
        <a:xfrm>
          <a:off x="6677025" y="5629275"/>
          <a:ext cx="342900" cy="57150"/>
          <a:chOff x="1016" y="114"/>
          <a:chExt cx="35" cy="6"/>
        </a:xfrm>
      </xdr:grpSpPr>
      <xdr:sp macro="" textlink="">
        <xdr:nvSpPr>
          <xdr:cNvPr id="372" name="Line 39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3" name="Line 39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19</xdr:col>
      <xdr:colOff>9525</xdr:colOff>
      <xdr:row>21</xdr:row>
      <xdr:rowOff>95250</xdr:rowOff>
    </xdr:from>
    <xdr:to>
      <xdr:col>20</xdr:col>
      <xdr:colOff>9525</xdr:colOff>
      <xdr:row>21</xdr:row>
      <xdr:rowOff>152400</xdr:rowOff>
    </xdr:to>
    <xdr:grpSp>
      <xdr:nvGrpSpPr>
        <xdr:cNvPr id="374" name="zu2220"/>
        <xdr:cNvGrpSpPr>
          <a:grpSpLocks/>
        </xdr:cNvGrpSpPr>
      </xdr:nvGrpSpPr>
      <xdr:grpSpPr bwMode="auto">
        <a:xfrm>
          <a:off x="7019925" y="5629275"/>
          <a:ext cx="342900" cy="57150"/>
          <a:chOff x="1016" y="114"/>
          <a:chExt cx="35" cy="6"/>
        </a:xfrm>
      </xdr:grpSpPr>
      <xdr:sp macro="" textlink="">
        <xdr:nvSpPr>
          <xdr:cNvPr id="375" name="Line 39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6" name="Line 39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22</xdr:row>
      <xdr:rowOff>95250</xdr:rowOff>
    </xdr:from>
    <xdr:to>
      <xdr:col>2</xdr:col>
      <xdr:colOff>9525</xdr:colOff>
      <xdr:row>22</xdr:row>
      <xdr:rowOff>152400</xdr:rowOff>
    </xdr:to>
    <xdr:grpSp>
      <xdr:nvGrpSpPr>
        <xdr:cNvPr id="377" name="zu232"/>
        <xdr:cNvGrpSpPr>
          <a:grpSpLocks/>
        </xdr:cNvGrpSpPr>
      </xdr:nvGrpSpPr>
      <xdr:grpSpPr bwMode="auto">
        <a:xfrm>
          <a:off x="847725" y="5876925"/>
          <a:ext cx="342900" cy="57150"/>
          <a:chOff x="1016" y="114"/>
          <a:chExt cx="35" cy="6"/>
        </a:xfrm>
      </xdr:grpSpPr>
      <xdr:sp macro="" textlink="">
        <xdr:nvSpPr>
          <xdr:cNvPr id="378" name="Line 39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9" name="Line 40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22</xdr:row>
      <xdr:rowOff>95250</xdr:rowOff>
    </xdr:from>
    <xdr:to>
      <xdr:col>3</xdr:col>
      <xdr:colOff>9525</xdr:colOff>
      <xdr:row>22</xdr:row>
      <xdr:rowOff>152400</xdr:rowOff>
    </xdr:to>
    <xdr:grpSp>
      <xdr:nvGrpSpPr>
        <xdr:cNvPr id="380" name="zu233"/>
        <xdr:cNvGrpSpPr>
          <a:grpSpLocks/>
        </xdr:cNvGrpSpPr>
      </xdr:nvGrpSpPr>
      <xdr:grpSpPr bwMode="auto">
        <a:xfrm>
          <a:off x="1190625" y="5876925"/>
          <a:ext cx="342900" cy="57150"/>
          <a:chOff x="1016" y="114"/>
          <a:chExt cx="35" cy="6"/>
        </a:xfrm>
      </xdr:grpSpPr>
      <xdr:sp macro="" textlink="">
        <xdr:nvSpPr>
          <xdr:cNvPr id="381" name="Line 40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2" name="Line 40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22</xdr:row>
      <xdr:rowOff>95250</xdr:rowOff>
    </xdr:from>
    <xdr:to>
      <xdr:col>4</xdr:col>
      <xdr:colOff>9525</xdr:colOff>
      <xdr:row>22</xdr:row>
      <xdr:rowOff>152400</xdr:rowOff>
    </xdr:to>
    <xdr:grpSp>
      <xdr:nvGrpSpPr>
        <xdr:cNvPr id="383" name="zu234"/>
        <xdr:cNvGrpSpPr>
          <a:grpSpLocks/>
        </xdr:cNvGrpSpPr>
      </xdr:nvGrpSpPr>
      <xdr:grpSpPr bwMode="auto">
        <a:xfrm>
          <a:off x="1533525" y="5876925"/>
          <a:ext cx="342900" cy="57150"/>
          <a:chOff x="1016" y="114"/>
          <a:chExt cx="35" cy="6"/>
        </a:xfrm>
      </xdr:grpSpPr>
      <xdr:sp macro="" textlink="">
        <xdr:nvSpPr>
          <xdr:cNvPr id="384" name="Line 40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5" name="Line 40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22</xdr:row>
      <xdr:rowOff>114300</xdr:rowOff>
    </xdr:from>
    <xdr:to>
      <xdr:col>4</xdr:col>
      <xdr:colOff>333375</xdr:colOff>
      <xdr:row>22</xdr:row>
      <xdr:rowOff>123825</xdr:rowOff>
    </xdr:to>
    <xdr:sp macro="" textlink="">
      <xdr:nvSpPr>
        <xdr:cNvPr id="386" name="zu235"/>
        <xdr:cNvSpPr>
          <a:spLocks noChangeAspect="1" noChangeArrowheads="1" noTextEdit="1"/>
        </xdr:cNvSpPr>
      </xdr:nvSpPr>
      <xdr:spPr bwMode="auto">
        <a:xfrm>
          <a:off x="2447925" y="38862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9525</xdr:colOff>
      <xdr:row>22</xdr:row>
      <xdr:rowOff>114300</xdr:rowOff>
    </xdr:from>
    <xdr:to>
      <xdr:col>5</xdr:col>
      <xdr:colOff>333375</xdr:colOff>
      <xdr:row>22</xdr:row>
      <xdr:rowOff>123825</xdr:rowOff>
    </xdr:to>
    <xdr:sp macro="" textlink="">
      <xdr:nvSpPr>
        <xdr:cNvPr id="387" name="zu236"/>
        <xdr:cNvSpPr>
          <a:spLocks noChangeAspect="1" noChangeArrowheads="1" noTextEdit="1"/>
        </xdr:cNvSpPr>
      </xdr:nvSpPr>
      <xdr:spPr bwMode="auto">
        <a:xfrm>
          <a:off x="3057525" y="38862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9525</xdr:colOff>
      <xdr:row>22</xdr:row>
      <xdr:rowOff>114300</xdr:rowOff>
    </xdr:from>
    <xdr:to>
      <xdr:col>6</xdr:col>
      <xdr:colOff>333375</xdr:colOff>
      <xdr:row>22</xdr:row>
      <xdr:rowOff>123825</xdr:rowOff>
    </xdr:to>
    <xdr:sp macro="" textlink="">
      <xdr:nvSpPr>
        <xdr:cNvPr id="388" name="zu237"/>
        <xdr:cNvSpPr>
          <a:spLocks noChangeAspect="1" noChangeArrowheads="1" noTextEdit="1"/>
        </xdr:cNvSpPr>
      </xdr:nvSpPr>
      <xdr:spPr bwMode="auto">
        <a:xfrm>
          <a:off x="3667125" y="38862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22</xdr:row>
      <xdr:rowOff>114300</xdr:rowOff>
    </xdr:from>
    <xdr:to>
      <xdr:col>7</xdr:col>
      <xdr:colOff>333375</xdr:colOff>
      <xdr:row>22</xdr:row>
      <xdr:rowOff>123825</xdr:rowOff>
    </xdr:to>
    <xdr:sp macro="" textlink="">
      <xdr:nvSpPr>
        <xdr:cNvPr id="389" name="zu238"/>
        <xdr:cNvSpPr>
          <a:spLocks noChangeAspect="1" noChangeArrowheads="1" noTextEdit="1"/>
        </xdr:cNvSpPr>
      </xdr:nvSpPr>
      <xdr:spPr bwMode="auto">
        <a:xfrm>
          <a:off x="4276725" y="38862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22</xdr:row>
      <xdr:rowOff>114300</xdr:rowOff>
    </xdr:from>
    <xdr:to>
      <xdr:col>8</xdr:col>
      <xdr:colOff>333375</xdr:colOff>
      <xdr:row>22</xdr:row>
      <xdr:rowOff>123825</xdr:rowOff>
    </xdr:to>
    <xdr:sp macro="" textlink="">
      <xdr:nvSpPr>
        <xdr:cNvPr id="390" name="zu239"/>
        <xdr:cNvSpPr>
          <a:spLocks noChangeAspect="1" noChangeArrowheads="1" noTextEdit="1"/>
        </xdr:cNvSpPr>
      </xdr:nvSpPr>
      <xdr:spPr bwMode="auto">
        <a:xfrm>
          <a:off x="4886325" y="38862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9525</xdr:colOff>
      <xdr:row>22</xdr:row>
      <xdr:rowOff>114300</xdr:rowOff>
    </xdr:from>
    <xdr:to>
      <xdr:col>9</xdr:col>
      <xdr:colOff>333375</xdr:colOff>
      <xdr:row>22</xdr:row>
      <xdr:rowOff>123825</xdr:rowOff>
    </xdr:to>
    <xdr:sp macro="" textlink="">
      <xdr:nvSpPr>
        <xdr:cNvPr id="391" name="zu2310"/>
        <xdr:cNvSpPr>
          <a:spLocks noChangeAspect="1" noChangeArrowheads="1" noTextEdit="1"/>
        </xdr:cNvSpPr>
      </xdr:nvSpPr>
      <xdr:spPr bwMode="auto">
        <a:xfrm>
          <a:off x="5495925" y="38862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10</xdr:col>
      <xdr:colOff>19050</xdr:colOff>
      <xdr:row>22</xdr:row>
      <xdr:rowOff>38100</xdr:rowOff>
    </xdr:from>
    <xdr:ext cx="314325" cy="180975"/>
    <xdr:pic>
      <xdr:nvPicPr>
        <xdr:cNvPr id="392" name="zu23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38100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11</xdr:col>
      <xdr:colOff>9525</xdr:colOff>
      <xdr:row>22</xdr:row>
      <xdr:rowOff>95250</xdr:rowOff>
    </xdr:from>
    <xdr:to>
      <xdr:col>12</xdr:col>
      <xdr:colOff>9525</xdr:colOff>
      <xdr:row>22</xdr:row>
      <xdr:rowOff>152400</xdr:rowOff>
    </xdr:to>
    <xdr:grpSp>
      <xdr:nvGrpSpPr>
        <xdr:cNvPr id="393" name="zu2312"/>
        <xdr:cNvGrpSpPr>
          <a:grpSpLocks/>
        </xdr:cNvGrpSpPr>
      </xdr:nvGrpSpPr>
      <xdr:grpSpPr bwMode="auto">
        <a:xfrm>
          <a:off x="4276725" y="5876925"/>
          <a:ext cx="342900" cy="57150"/>
          <a:chOff x="1016" y="114"/>
          <a:chExt cx="35" cy="6"/>
        </a:xfrm>
      </xdr:grpSpPr>
      <xdr:sp macro="" textlink="">
        <xdr:nvSpPr>
          <xdr:cNvPr id="394" name="Line 41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5" name="Line 41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22</xdr:row>
      <xdr:rowOff>95250</xdr:rowOff>
    </xdr:from>
    <xdr:to>
      <xdr:col>13</xdr:col>
      <xdr:colOff>9525</xdr:colOff>
      <xdr:row>22</xdr:row>
      <xdr:rowOff>152400</xdr:rowOff>
    </xdr:to>
    <xdr:grpSp>
      <xdr:nvGrpSpPr>
        <xdr:cNvPr id="396" name="zu2313"/>
        <xdr:cNvGrpSpPr>
          <a:grpSpLocks/>
        </xdr:cNvGrpSpPr>
      </xdr:nvGrpSpPr>
      <xdr:grpSpPr bwMode="auto">
        <a:xfrm>
          <a:off x="4619625" y="5876925"/>
          <a:ext cx="342900" cy="57150"/>
          <a:chOff x="1016" y="114"/>
          <a:chExt cx="35" cy="6"/>
        </a:xfrm>
      </xdr:grpSpPr>
      <xdr:sp macro="" textlink="">
        <xdr:nvSpPr>
          <xdr:cNvPr id="397" name="Line 41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8" name="Line 41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22</xdr:row>
      <xdr:rowOff>95250</xdr:rowOff>
    </xdr:from>
    <xdr:to>
      <xdr:col>14</xdr:col>
      <xdr:colOff>9525</xdr:colOff>
      <xdr:row>22</xdr:row>
      <xdr:rowOff>152400</xdr:rowOff>
    </xdr:to>
    <xdr:grpSp>
      <xdr:nvGrpSpPr>
        <xdr:cNvPr id="399" name="zu2314"/>
        <xdr:cNvGrpSpPr>
          <a:grpSpLocks/>
        </xdr:cNvGrpSpPr>
      </xdr:nvGrpSpPr>
      <xdr:grpSpPr bwMode="auto">
        <a:xfrm>
          <a:off x="4962525" y="5876925"/>
          <a:ext cx="342900" cy="57150"/>
          <a:chOff x="1016" y="114"/>
          <a:chExt cx="35" cy="6"/>
        </a:xfrm>
      </xdr:grpSpPr>
      <xdr:sp macro="" textlink="">
        <xdr:nvSpPr>
          <xdr:cNvPr id="400" name="Line 42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1" name="Line 42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22</xdr:row>
      <xdr:rowOff>95250</xdr:rowOff>
    </xdr:from>
    <xdr:to>
      <xdr:col>15</xdr:col>
      <xdr:colOff>9525</xdr:colOff>
      <xdr:row>22</xdr:row>
      <xdr:rowOff>152400</xdr:rowOff>
    </xdr:to>
    <xdr:grpSp>
      <xdr:nvGrpSpPr>
        <xdr:cNvPr id="402" name="zu2315"/>
        <xdr:cNvGrpSpPr>
          <a:grpSpLocks/>
        </xdr:cNvGrpSpPr>
      </xdr:nvGrpSpPr>
      <xdr:grpSpPr bwMode="auto">
        <a:xfrm>
          <a:off x="5305425" y="5876925"/>
          <a:ext cx="342900" cy="57150"/>
          <a:chOff x="1016" y="114"/>
          <a:chExt cx="35" cy="6"/>
        </a:xfrm>
      </xdr:grpSpPr>
      <xdr:sp macro="" textlink="">
        <xdr:nvSpPr>
          <xdr:cNvPr id="403" name="Line 42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4" name="Line 42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22</xdr:row>
      <xdr:rowOff>95250</xdr:rowOff>
    </xdr:from>
    <xdr:to>
      <xdr:col>16</xdr:col>
      <xdr:colOff>9525</xdr:colOff>
      <xdr:row>22</xdr:row>
      <xdr:rowOff>152400</xdr:rowOff>
    </xdr:to>
    <xdr:grpSp>
      <xdr:nvGrpSpPr>
        <xdr:cNvPr id="405" name="zu2316"/>
        <xdr:cNvGrpSpPr>
          <a:grpSpLocks/>
        </xdr:cNvGrpSpPr>
      </xdr:nvGrpSpPr>
      <xdr:grpSpPr bwMode="auto">
        <a:xfrm>
          <a:off x="5648325" y="5876925"/>
          <a:ext cx="342900" cy="57150"/>
          <a:chOff x="1016" y="114"/>
          <a:chExt cx="35" cy="6"/>
        </a:xfrm>
      </xdr:grpSpPr>
      <xdr:sp macro="" textlink="">
        <xdr:nvSpPr>
          <xdr:cNvPr id="406" name="Line 42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7" name="Line 42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16</xdr:col>
      <xdr:colOff>9525</xdr:colOff>
      <xdr:row>22</xdr:row>
      <xdr:rowOff>95250</xdr:rowOff>
    </xdr:from>
    <xdr:to>
      <xdr:col>17</xdr:col>
      <xdr:colOff>9525</xdr:colOff>
      <xdr:row>22</xdr:row>
      <xdr:rowOff>152400</xdr:rowOff>
    </xdr:to>
    <xdr:grpSp>
      <xdr:nvGrpSpPr>
        <xdr:cNvPr id="408" name="zu2317"/>
        <xdr:cNvGrpSpPr>
          <a:grpSpLocks/>
        </xdr:cNvGrpSpPr>
      </xdr:nvGrpSpPr>
      <xdr:grpSpPr bwMode="auto">
        <a:xfrm>
          <a:off x="5991225" y="5876925"/>
          <a:ext cx="342900" cy="57150"/>
          <a:chOff x="1016" y="114"/>
          <a:chExt cx="35" cy="6"/>
        </a:xfrm>
      </xdr:grpSpPr>
      <xdr:sp macro="" textlink="">
        <xdr:nvSpPr>
          <xdr:cNvPr id="409" name="Line 43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0" name="Line 43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9525</xdr:colOff>
      <xdr:row>22</xdr:row>
      <xdr:rowOff>95250</xdr:rowOff>
    </xdr:from>
    <xdr:to>
      <xdr:col>18</xdr:col>
      <xdr:colOff>9525</xdr:colOff>
      <xdr:row>22</xdr:row>
      <xdr:rowOff>152400</xdr:rowOff>
    </xdr:to>
    <xdr:grpSp>
      <xdr:nvGrpSpPr>
        <xdr:cNvPr id="411" name="zu2318"/>
        <xdr:cNvGrpSpPr>
          <a:grpSpLocks/>
        </xdr:cNvGrpSpPr>
      </xdr:nvGrpSpPr>
      <xdr:grpSpPr bwMode="auto">
        <a:xfrm>
          <a:off x="6334125" y="5876925"/>
          <a:ext cx="342900" cy="57150"/>
          <a:chOff x="1016" y="114"/>
          <a:chExt cx="35" cy="6"/>
        </a:xfrm>
      </xdr:grpSpPr>
      <xdr:sp macro="" textlink="">
        <xdr:nvSpPr>
          <xdr:cNvPr id="412" name="Line 43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3" name="Line 43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18</xdr:col>
      <xdr:colOff>9525</xdr:colOff>
      <xdr:row>22</xdr:row>
      <xdr:rowOff>95250</xdr:rowOff>
    </xdr:from>
    <xdr:to>
      <xdr:col>19</xdr:col>
      <xdr:colOff>9525</xdr:colOff>
      <xdr:row>22</xdr:row>
      <xdr:rowOff>152400</xdr:rowOff>
    </xdr:to>
    <xdr:grpSp>
      <xdr:nvGrpSpPr>
        <xdr:cNvPr id="414" name="zu2319"/>
        <xdr:cNvGrpSpPr>
          <a:grpSpLocks/>
        </xdr:cNvGrpSpPr>
      </xdr:nvGrpSpPr>
      <xdr:grpSpPr bwMode="auto">
        <a:xfrm>
          <a:off x="6677025" y="5876925"/>
          <a:ext cx="342900" cy="57150"/>
          <a:chOff x="1016" y="114"/>
          <a:chExt cx="35" cy="6"/>
        </a:xfrm>
      </xdr:grpSpPr>
      <xdr:sp macro="" textlink="">
        <xdr:nvSpPr>
          <xdr:cNvPr id="415" name="Line 43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6" name="Line 43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19</xdr:col>
      <xdr:colOff>9525</xdr:colOff>
      <xdr:row>22</xdr:row>
      <xdr:rowOff>95250</xdr:rowOff>
    </xdr:from>
    <xdr:to>
      <xdr:col>20</xdr:col>
      <xdr:colOff>9525</xdr:colOff>
      <xdr:row>22</xdr:row>
      <xdr:rowOff>152400</xdr:rowOff>
    </xdr:to>
    <xdr:grpSp>
      <xdr:nvGrpSpPr>
        <xdr:cNvPr id="417" name="zu2320"/>
        <xdr:cNvGrpSpPr>
          <a:grpSpLocks/>
        </xdr:cNvGrpSpPr>
      </xdr:nvGrpSpPr>
      <xdr:grpSpPr bwMode="auto">
        <a:xfrm>
          <a:off x="7019925" y="5876925"/>
          <a:ext cx="342900" cy="57150"/>
          <a:chOff x="1016" y="114"/>
          <a:chExt cx="35" cy="6"/>
        </a:xfrm>
      </xdr:grpSpPr>
      <xdr:sp macro="" textlink="">
        <xdr:nvSpPr>
          <xdr:cNvPr id="418" name="Line 43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9" name="Line 44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23</xdr:row>
      <xdr:rowOff>95250</xdr:rowOff>
    </xdr:from>
    <xdr:to>
      <xdr:col>2</xdr:col>
      <xdr:colOff>9525</xdr:colOff>
      <xdr:row>23</xdr:row>
      <xdr:rowOff>152400</xdr:rowOff>
    </xdr:to>
    <xdr:grpSp>
      <xdr:nvGrpSpPr>
        <xdr:cNvPr id="420" name="zu242"/>
        <xdr:cNvGrpSpPr>
          <a:grpSpLocks/>
        </xdr:cNvGrpSpPr>
      </xdr:nvGrpSpPr>
      <xdr:grpSpPr bwMode="auto">
        <a:xfrm>
          <a:off x="847725" y="6124575"/>
          <a:ext cx="342900" cy="57150"/>
          <a:chOff x="1016" y="114"/>
          <a:chExt cx="35" cy="6"/>
        </a:xfrm>
      </xdr:grpSpPr>
      <xdr:sp macro="" textlink="">
        <xdr:nvSpPr>
          <xdr:cNvPr id="421" name="Line 44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2" name="Line 44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23</xdr:row>
      <xdr:rowOff>95250</xdr:rowOff>
    </xdr:from>
    <xdr:to>
      <xdr:col>3</xdr:col>
      <xdr:colOff>9525</xdr:colOff>
      <xdr:row>23</xdr:row>
      <xdr:rowOff>152400</xdr:rowOff>
    </xdr:to>
    <xdr:grpSp>
      <xdr:nvGrpSpPr>
        <xdr:cNvPr id="423" name="zu243"/>
        <xdr:cNvGrpSpPr>
          <a:grpSpLocks/>
        </xdr:cNvGrpSpPr>
      </xdr:nvGrpSpPr>
      <xdr:grpSpPr bwMode="auto">
        <a:xfrm>
          <a:off x="1190625" y="6124575"/>
          <a:ext cx="342900" cy="57150"/>
          <a:chOff x="1016" y="114"/>
          <a:chExt cx="35" cy="6"/>
        </a:xfrm>
      </xdr:grpSpPr>
      <xdr:sp macro="" textlink="">
        <xdr:nvSpPr>
          <xdr:cNvPr id="424" name="Line 44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5" name="Line 44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23</xdr:row>
      <xdr:rowOff>95250</xdr:rowOff>
    </xdr:from>
    <xdr:to>
      <xdr:col>4</xdr:col>
      <xdr:colOff>9525</xdr:colOff>
      <xdr:row>23</xdr:row>
      <xdr:rowOff>152400</xdr:rowOff>
    </xdr:to>
    <xdr:grpSp>
      <xdr:nvGrpSpPr>
        <xdr:cNvPr id="426" name="zu244"/>
        <xdr:cNvGrpSpPr>
          <a:grpSpLocks/>
        </xdr:cNvGrpSpPr>
      </xdr:nvGrpSpPr>
      <xdr:grpSpPr bwMode="auto">
        <a:xfrm>
          <a:off x="1533525" y="6124575"/>
          <a:ext cx="342900" cy="57150"/>
          <a:chOff x="1016" y="114"/>
          <a:chExt cx="35" cy="6"/>
        </a:xfrm>
      </xdr:grpSpPr>
      <xdr:sp macro="" textlink="">
        <xdr:nvSpPr>
          <xdr:cNvPr id="427" name="Line 44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8" name="Line 44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23</xdr:row>
      <xdr:rowOff>95250</xdr:rowOff>
    </xdr:from>
    <xdr:to>
      <xdr:col>5</xdr:col>
      <xdr:colOff>9525</xdr:colOff>
      <xdr:row>23</xdr:row>
      <xdr:rowOff>152400</xdr:rowOff>
    </xdr:to>
    <xdr:grpSp>
      <xdr:nvGrpSpPr>
        <xdr:cNvPr id="429" name="zu245"/>
        <xdr:cNvGrpSpPr>
          <a:grpSpLocks/>
        </xdr:cNvGrpSpPr>
      </xdr:nvGrpSpPr>
      <xdr:grpSpPr bwMode="auto">
        <a:xfrm>
          <a:off x="1876425" y="6124575"/>
          <a:ext cx="342900" cy="57150"/>
          <a:chOff x="1016" y="114"/>
          <a:chExt cx="35" cy="6"/>
        </a:xfrm>
      </xdr:grpSpPr>
      <xdr:sp macro="" textlink="">
        <xdr:nvSpPr>
          <xdr:cNvPr id="430" name="Line 45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31" name="Line 45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23</xdr:row>
      <xdr:rowOff>95250</xdr:rowOff>
    </xdr:from>
    <xdr:to>
      <xdr:col>6</xdr:col>
      <xdr:colOff>9525</xdr:colOff>
      <xdr:row>23</xdr:row>
      <xdr:rowOff>152400</xdr:rowOff>
    </xdr:to>
    <xdr:grpSp>
      <xdr:nvGrpSpPr>
        <xdr:cNvPr id="432" name="zu246"/>
        <xdr:cNvGrpSpPr>
          <a:grpSpLocks/>
        </xdr:cNvGrpSpPr>
      </xdr:nvGrpSpPr>
      <xdr:grpSpPr bwMode="auto">
        <a:xfrm>
          <a:off x="2219325" y="6124575"/>
          <a:ext cx="342900" cy="57150"/>
          <a:chOff x="1016" y="114"/>
          <a:chExt cx="35" cy="6"/>
        </a:xfrm>
      </xdr:grpSpPr>
      <xdr:sp macro="" textlink="">
        <xdr:nvSpPr>
          <xdr:cNvPr id="433" name="Line 45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34" name="Line 45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23</xdr:row>
      <xdr:rowOff>95250</xdr:rowOff>
    </xdr:from>
    <xdr:to>
      <xdr:col>7</xdr:col>
      <xdr:colOff>9525</xdr:colOff>
      <xdr:row>23</xdr:row>
      <xdr:rowOff>152400</xdr:rowOff>
    </xdr:to>
    <xdr:grpSp>
      <xdr:nvGrpSpPr>
        <xdr:cNvPr id="435" name="zu247"/>
        <xdr:cNvGrpSpPr>
          <a:grpSpLocks/>
        </xdr:cNvGrpSpPr>
      </xdr:nvGrpSpPr>
      <xdr:grpSpPr bwMode="auto">
        <a:xfrm>
          <a:off x="2562225" y="6124575"/>
          <a:ext cx="342900" cy="57150"/>
          <a:chOff x="1016" y="114"/>
          <a:chExt cx="35" cy="6"/>
        </a:xfrm>
      </xdr:grpSpPr>
      <xdr:sp macro="" textlink="">
        <xdr:nvSpPr>
          <xdr:cNvPr id="436" name="Line 45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37" name="Line 45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23</xdr:row>
      <xdr:rowOff>95250</xdr:rowOff>
    </xdr:from>
    <xdr:to>
      <xdr:col>8</xdr:col>
      <xdr:colOff>9525</xdr:colOff>
      <xdr:row>23</xdr:row>
      <xdr:rowOff>152400</xdr:rowOff>
    </xdr:to>
    <xdr:grpSp>
      <xdr:nvGrpSpPr>
        <xdr:cNvPr id="438" name="zu248"/>
        <xdr:cNvGrpSpPr>
          <a:grpSpLocks/>
        </xdr:cNvGrpSpPr>
      </xdr:nvGrpSpPr>
      <xdr:grpSpPr bwMode="auto">
        <a:xfrm>
          <a:off x="2905125" y="6124575"/>
          <a:ext cx="342900" cy="57150"/>
          <a:chOff x="1016" y="114"/>
          <a:chExt cx="35" cy="6"/>
        </a:xfrm>
      </xdr:grpSpPr>
      <xdr:sp macro="" textlink="">
        <xdr:nvSpPr>
          <xdr:cNvPr id="439" name="Line 46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0" name="Line 46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23</xdr:row>
      <xdr:rowOff>95250</xdr:rowOff>
    </xdr:from>
    <xdr:to>
      <xdr:col>9</xdr:col>
      <xdr:colOff>9525</xdr:colOff>
      <xdr:row>23</xdr:row>
      <xdr:rowOff>152400</xdr:rowOff>
    </xdr:to>
    <xdr:grpSp>
      <xdr:nvGrpSpPr>
        <xdr:cNvPr id="441" name="zu249"/>
        <xdr:cNvGrpSpPr>
          <a:grpSpLocks/>
        </xdr:cNvGrpSpPr>
      </xdr:nvGrpSpPr>
      <xdr:grpSpPr bwMode="auto">
        <a:xfrm>
          <a:off x="3248025" y="6124575"/>
          <a:ext cx="342900" cy="57150"/>
          <a:chOff x="1016" y="114"/>
          <a:chExt cx="35" cy="6"/>
        </a:xfrm>
      </xdr:grpSpPr>
      <xdr:sp macro="" textlink="">
        <xdr:nvSpPr>
          <xdr:cNvPr id="442" name="Line 46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3" name="Line 46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23</xdr:row>
      <xdr:rowOff>95250</xdr:rowOff>
    </xdr:from>
    <xdr:to>
      <xdr:col>10</xdr:col>
      <xdr:colOff>9525</xdr:colOff>
      <xdr:row>23</xdr:row>
      <xdr:rowOff>152400</xdr:rowOff>
    </xdr:to>
    <xdr:grpSp>
      <xdr:nvGrpSpPr>
        <xdr:cNvPr id="444" name="zu2410"/>
        <xdr:cNvGrpSpPr>
          <a:grpSpLocks/>
        </xdr:cNvGrpSpPr>
      </xdr:nvGrpSpPr>
      <xdr:grpSpPr bwMode="auto">
        <a:xfrm>
          <a:off x="3590925" y="6124575"/>
          <a:ext cx="342900" cy="57150"/>
          <a:chOff x="1016" y="114"/>
          <a:chExt cx="35" cy="6"/>
        </a:xfrm>
      </xdr:grpSpPr>
      <xdr:sp macro="" textlink="">
        <xdr:nvSpPr>
          <xdr:cNvPr id="445" name="Line 46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6" name="Line 46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23</xdr:row>
      <xdr:rowOff>95250</xdr:rowOff>
    </xdr:from>
    <xdr:to>
      <xdr:col>11</xdr:col>
      <xdr:colOff>9525</xdr:colOff>
      <xdr:row>23</xdr:row>
      <xdr:rowOff>152400</xdr:rowOff>
    </xdr:to>
    <xdr:grpSp>
      <xdr:nvGrpSpPr>
        <xdr:cNvPr id="447" name="zu2411"/>
        <xdr:cNvGrpSpPr>
          <a:grpSpLocks/>
        </xdr:cNvGrpSpPr>
      </xdr:nvGrpSpPr>
      <xdr:grpSpPr bwMode="auto">
        <a:xfrm>
          <a:off x="3933825" y="6124575"/>
          <a:ext cx="342900" cy="57150"/>
          <a:chOff x="1016" y="114"/>
          <a:chExt cx="35" cy="6"/>
        </a:xfrm>
      </xdr:grpSpPr>
      <xdr:sp macro="" textlink="">
        <xdr:nvSpPr>
          <xdr:cNvPr id="448" name="Line 46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9" name="Line 47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23</xdr:row>
      <xdr:rowOff>95250</xdr:rowOff>
    </xdr:from>
    <xdr:to>
      <xdr:col>12</xdr:col>
      <xdr:colOff>9525</xdr:colOff>
      <xdr:row>23</xdr:row>
      <xdr:rowOff>152400</xdr:rowOff>
    </xdr:to>
    <xdr:grpSp>
      <xdr:nvGrpSpPr>
        <xdr:cNvPr id="450" name="zu2412"/>
        <xdr:cNvGrpSpPr>
          <a:grpSpLocks/>
        </xdr:cNvGrpSpPr>
      </xdr:nvGrpSpPr>
      <xdr:grpSpPr bwMode="auto">
        <a:xfrm>
          <a:off x="4276725" y="6124575"/>
          <a:ext cx="342900" cy="57150"/>
          <a:chOff x="1016" y="114"/>
          <a:chExt cx="35" cy="6"/>
        </a:xfrm>
      </xdr:grpSpPr>
      <xdr:sp macro="" textlink="">
        <xdr:nvSpPr>
          <xdr:cNvPr id="451" name="Line 47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2" name="Line 47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23</xdr:row>
      <xdr:rowOff>95250</xdr:rowOff>
    </xdr:from>
    <xdr:to>
      <xdr:col>13</xdr:col>
      <xdr:colOff>9525</xdr:colOff>
      <xdr:row>23</xdr:row>
      <xdr:rowOff>152400</xdr:rowOff>
    </xdr:to>
    <xdr:grpSp>
      <xdr:nvGrpSpPr>
        <xdr:cNvPr id="453" name="zu2413"/>
        <xdr:cNvGrpSpPr>
          <a:grpSpLocks/>
        </xdr:cNvGrpSpPr>
      </xdr:nvGrpSpPr>
      <xdr:grpSpPr bwMode="auto">
        <a:xfrm>
          <a:off x="4619625" y="6124575"/>
          <a:ext cx="342900" cy="57150"/>
          <a:chOff x="1016" y="114"/>
          <a:chExt cx="35" cy="6"/>
        </a:xfrm>
      </xdr:grpSpPr>
      <xdr:sp macro="" textlink="">
        <xdr:nvSpPr>
          <xdr:cNvPr id="454" name="Line 47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5" name="Line 47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23</xdr:row>
      <xdr:rowOff>95250</xdr:rowOff>
    </xdr:from>
    <xdr:to>
      <xdr:col>14</xdr:col>
      <xdr:colOff>9525</xdr:colOff>
      <xdr:row>23</xdr:row>
      <xdr:rowOff>152400</xdr:rowOff>
    </xdr:to>
    <xdr:grpSp>
      <xdr:nvGrpSpPr>
        <xdr:cNvPr id="456" name="zu2414"/>
        <xdr:cNvGrpSpPr>
          <a:grpSpLocks/>
        </xdr:cNvGrpSpPr>
      </xdr:nvGrpSpPr>
      <xdr:grpSpPr bwMode="auto">
        <a:xfrm>
          <a:off x="4962525" y="6124575"/>
          <a:ext cx="342900" cy="57150"/>
          <a:chOff x="1016" y="114"/>
          <a:chExt cx="35" cy="6"/>
        </a:xfrm>
      </xdr:grpSpPr>
      <xdr:sp macro="" textlink="">
        <xdr:nvSpPr>
          <xdr:cNvPr id="457" name="Line 47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8" name="Line 47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23</xdr:row>
      <xdr:rowOff>95250</xdr:rowOff>
    </xdr:from>
    <xdr:to>
      <xdr:col>15</xdr:col>
      <xdr:colOff>9525</xdr:colOff>
      <xdr:row>23</xdr:row>
      <xdr:rowOff>152400</xdr:rowOff>
    </xdr:to>
    <xdr:grpSp>
      <xdr:nvGrpSpPr>
        <xdr:cNvPr id="459" name="zu2415"/>
        <xdr:cNvGrpSpPr>
          <a:grpSpLocks/>
        </xdr:cNvGrpSpPr>
      </xdr:nvGrpSpPr>
      <xdr:grpSpPr bwMode="auto">
        <a:xfrm>
          <a:off x="5305425" y="6124575"/>
          <a:ext cx="342900" cy="57150"/>
          <a:chOff x="1016" y="114"/>
          <a:chExt cx="35" cy="6"/>
        </a:xfrm>
      </xdr:grpSpPr>
      <xdr:sp macro="" textlink="">
        <xdr:nvSpPr>
          <xdr:cNvPr id="460" name="Line 48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1" name="Line 48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23</xdr:row>
      <xdr:rowOff>114300</xdr:rowOff>
    </xdr:from>
    <xdr:to>
      <xdr:col>15</xdr:col>
      <xdr:colOff>333375</xdr:colOff>
      <xdr:row>23</xdr:row>
      <xdr:rowOff>123825</xdr:rowOff>
    </xdr:to>
    <xdr:sp macro="" textlink="">
      <xdr:nvSpPr>
        <xdr:cNvPr id="462" name="zu2416"/>
        <xdr:cNvSpPr>
          <a:spLocks noChangeAspect="1" noChangeArrowheads="1" noTextEdit="1"/>
        </xdr:cNvSpPr>
      </xdr:nvSpPr>
      <xdr:spPr bwMode="auto">
        <a:xfrm>
          <a:off x="9153525" y="40576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9525</xdr:colOff>
      <xdr:row>23</xdr:row>
      <xdr:rowOff>114300</xdr:rowOff>
    </xdr:from>
    <xdr:to>
      <xdr:col>16</xdr:col>
      <xdr:colOff>333375</xdr:colOff>
      <xdr:row>23</xdr:row>
      <xdr:rowOff>123825</xdr:rowOff>
    </xdr:to>
    <xdr:sp macro="" textlink="">
      <xdr:nvSpPr>
        <xdr:cNvPr id="463" name="zu2417"/>
        <xdr:cNvSpPr>
          <a:spLocks noChangeAspect="1" noChangeArrowheads="1" noTextEdit="1"/>
        </xdr:cNvSpPr>
      </xdr:nvSpPr>
      <xdr:spPr bwMode="auto">
        <a:xfrm>
          <a:off x="9763125" y="40576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17</xdr:col>
      <xdr:colOff>9525</xdr:colOff>
      <xdr:row>23</xdr:row>
      <xdr:rowOff>114300</xdr:rowOff>
    </xdr:from>
    <xdr:to>
      <xdr:col>17</xdr:col>
      <xdr:colOff>333375</xdr:colOff>
      <xdr:row>23</xdr:row>
      <xdr:rowOff>123825</xdr:rowOff>
    </xdr:to>
    <xdr:sp macro="" textlink="">
      <xdr:nvSpPr>
        <xdr:cNvPr id="464" name="zu2418"/>
        <xdr:cNvSpPr>
          <a:spLocks noChangeAspect="1" noChangeArrowheads="1" noTextEdit="1"/>
        </xdr:cNvSpPr>
      </xdr:nvSpPr>
      <xdr:spPr bwMode="auto">
        <a:xfrm>
          <a:off x="10372725" y="40576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18</xdr:col>
      <xdr:colOff>19050</xdr:colOff>
      <xdr:row>23</xdr:row>
      <xdr:rowOff>38100</xdr:rowOff>
    </xdr:from>
    <xdr:ext cx="314325" cy="180975"/>
    <xdr:pic>
      <xdr:nvPicPr>
        <xdr:cNvPr id="465" name="zu241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39814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19</xdr:col>
      <xdr:colOff>9525</xdr:colOff>
      <xdr:row>23</xdr:row>
      <xdr:rowOff>95250</xdr:rowOff>
    </xdr:from>
    <xdr:to>
      <xdr:col>20</xdr:col>
      <xdr:colOff>9525</xdr:colOff>
      <xdr:row>23</xdr:row>
      <xdr:rowOff>152400</xdr:rowOff>
    </xdr:to>
    <xdr:grpSp>
      <xdr:nvGrpSpPr>
        <xdr:cNvPr id="466" name="zu2420"/>
        <xdr:cNvGrpSpPr>
          <a:grpSpLocks/>
        </xdr:cNvGrpSpPr>
      </xdr:nvGrpSpPr>
      <xdr:grpSpPr bwMode="auto">
        <a:xfrm>
          <a:off x="7019925" y="6124575"/>
          <a:ext cx="342900" cy="57150"/>
          <a:chOff x="1016" y="114"/>
          <a:chExt cx="35" cy="6"/>
        </a:xfrm>
      </xdr:grpSpPr>
      <xdr:sp macro="" textlink="">
        <xdr:nvSpPr>
          <xdr:cNvPr id="467" name="Line 48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8" name="Line 48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12</xdr:col>
      <xdr:colOff>28575</xdr:colOff>
      <xdr:row>1</xdr:row>
      <xdr:rowOff>0</xdr:rowOff>
    </xdr:from>
    <xdr:ext cx="2990850" cy="2724150"/>
    <xdr:pic>
      <xdr:nvPicPr>
        <xdr:cNvPr id="469" name="Picture 49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171450"/>
          <a:ext cx="2990850" cy="27241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95250</xdr:colOff>
      <xdr:row>38</xdr:row>
      <xdr:rowOff>0</xdr:rowOff>
    </xdr:from>
    <xdr:ext cx="5991225" cy="933450"/>
    <xdr:pic>
      <xdr:nvPicPr>
        <xdr:cNvPr id="470" name="Picture 491" descr="ss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6515100"/>
          <a:ext cx="599122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67233</xdr:colOff>
      <xdr:row>0</xdr:row>
      <xdr:rowOff>67236</xdr:rowOff>
    </xdr:from>
    <xdr:to>
      <xdr:col>9</xdr:col>
      <xdr:colOff>617889</xdr:colOff>
      <xdr:row>51</xdr:row>
      <xdr:rowOff>98736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233" y="67236"/>
          <a:ext cx="6601832" cy="860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17410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1843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19458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2048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21506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22530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4&#35519;&#26619;&#32080;&#26524;_No01_(&#20206;&#31216;)&#26481;&#24613;&#22243;&#22320;&#21069;&#65418;&#65438;&#65405;&#20572;&#21069;&#20132;&#24046;&#2885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7-0320&#21315;&#33865;&#24066;&#20132;&#36890;&#29694;&#27841;&#35519;&#26619;&#26989;&#21209;&#22996;&#35351;&#65288;&#65298;&#65305;&#65293;&#65297;&#65289;/020&#20316;&#26989;&#12487;&#12540;&#12479;/10&#20316;&#26989;&#12487;&#12540;&#12479;/&#25104;&#26524;&#21697;&#12487;&#12540;&#12479;/&#26032;&#12375;&#12356;&#12501;&#12457;&#12523;&#12480;&#12540;/No1(&#20206;&#65289;&#26481;&#24613;&#22243;&#22320;&#21069;&#65418;&#65438;&#65405;&#20572;&#21069;&#20132;&#24046;&#28857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.1（集計表）"/>
      <sheetName val="No.1（交通流動図）"/>
      <sheetName val="No.1道路幅員図"/>
      <sheetName val="No.1-12（方向別）"/>
      <sheetName val="No.1-3_1+2+3（方向別）"/>
      <sheetName val="No.1-45（方向別）"/>
      <sheetName val="No.1-6_4+5+6（方向別）"/>
      <sheetName val="No.1-78（方向別）"/>
      <sheetName val="No.1-9_7+8+9（方向別）"/>
      <sheetName val="No.1-1011（方向別）"/>
      <sheetName val="No.1-12_10+11+12（方向別）"/>
      <sheetName val="No.1Ａ（断面別）"/>
      <sheetName val="No.1Ａ計（断面別）"/>
      <sheetName val="No.1Ｂ（断面別）"/>
      <sheetName val="No.1Ｂ計（断面別）"/>
      <sheetName val="No.1Ｃ（断面別）"/>
      <sheetName val="No.1Ｃ計（断面別）"/>
      <sheetName val="No.1Ｄ（断面別）"/>
      <sheetName val="No.1Ｄ計（断面別）"/>
      <sheetName val="No.1Ａ（時間変動）"/>
      <sheetName val="No.1Ｂ（時間変動）"/>
      <sheetName val="No.1Ｃ（時間変動）"/>
      <sheetName val="No.1Ｄ（時間変動）"/>
      <sheetName val="No.1abcd（渋滞長）"/>
      <sheetName val="No.1ab（渋滞長変動）"/>
      <sheetName val="No.1cd（渋滞長変動）"/>
      <sheetName val="No1（信号現示）"/>
      <sheetName val="04調査結果_No01_(仮称)東急団地前ﾊﾞｽ停前交差点"/>
    </sheetNames>
    <definedNames>
      <definedName name="____dai1" refersTo="#REF!"/>
      <definedName name="____dai2" refersTo="#REF!"/>
      <definedName name="____dai3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4">
          <cell r="C4" t="str">
            <v>滞留長</v>
          </cell>
        </row>
      </sheetData>
      <sheetData sheetId="25">
        <row r="4">
          <cell r="C4" t="str">
            <v>滞留長</v>
          </cell>
        </row>
      </sheetData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.1（集計表）"/>
      <sheetName val="No.1（交通流動図）"/>
      <sheetName val="No.1道路幅員図"/>
      <sheetName val="No.1-12（方向別）1026"/>
      <sheetName val="No.1-3_1+2+3（方向別）1026"/>
      <sheetName val="No.1-45（方向別）1026"/>
      <sheetName val="No.1-6_4+5+6（方向別）1026"/>
      <sheetName val="No.1-78（方向別）1026"/>
      <sheetName val="No.1-9_7+8+9（方向別）1026"/>
      <sheetName val="No.1-1011（方向別）1026"/>
      <sheetName val="No.1-12_10+11+12（方向別）1026"/>
      <sheetName val="No.1Ａ（断面別）1026"/>
      <sheetName val="No.1Ａ計（断面別）1026"/>
      <sheetName val="No.1Ｂ（断面別）1026"/>
      <sheetName val="No.1Ｂ計（断面別）1026"/>
      <sheetName val="No.1Ｃ（断面別）1026"/>
      <sheetName val="No.1Ｃ計（断面別）1026"/>
      <sheetName val="No.1Ｄ（断面別）1026"/>
      <sheetName val="No.1Ｄ計（断面別）1026"/>
      <sheetName val="No.1Ａ（時間変動）1026"/>
      <sheetName val="No.1Ｂ（時間変動）1026"/>
      <sheetName val="No.1Ｃ（時間変動）1026"/>
      <sheetName val="No.1Ｄ（時間変動）1026"/>
      <sheetName val="No1(仮）東急団地前ﾊﾞｽ停前交差点)"/>
    </sheetNames>
    <definedNames>
      <definedName name="_xlbgnm.dai1" refersTo="#REF!"/>
      <definedName name="_xlbgnm.dai2" refersTo="#REF!"/>
      <definedName name="_xlbgnm.dai3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59"/>
  <sheetViews>
    <sheetView view="pageBreakPreview" zoomScale="85" zoomScaleNormal="100" zoomScaleSheetLayoutView="85" workbookViewId="0">
      <selection activeCell="N17" sqref="N17"/>
    </sheetView>
  </sheetViews>
  <sheetFormatPr defaultColWidth="6.625" defaultRowHeight="11.25"/>
  <cols>
    <col min="1" max="1" width="6.625" style="218"/>
    <col min="2" max="2" width="4.625" style="218" customWidth="1"/>
    <col min="3" max="8" width="9.625" style="218" customWidth="1"/>
    <col min="9" max="9" width="6.625" style="218"/>
    <col min="10" max="10" width="4.625" style="218" customWidth="1"/>
    <col min="11" max="14" width="8.625" style="218" customWidth="1"/>
    <col min="15" max="15" width="10.625" style="218" customWidth="1"/>
    <col min="16" max="16" width="6.625" style="218"/>
    <col min="17" max="17" width="0" style="218" hidden="1" customWidth="1"/>
    <col min="18" max="16384" width="6.625" style="218"/>
  </cols>
  <sheetData>
    <row r="2" spans="1:17" ht="20.100000000000001" customHeight="1">
      <c r="A2" s="217" t="s">
        <v>171</v>
      </c>
    </row>
    <row r="3" spans="1:17" ht="15.95" customHeight="1"/>
    <row r="4" spans="1:17" ht="18" customHeight="1">
      <c r="B4" s="219" t="s">
        <v>1</v>
      </c>
      <c r="C4" s="220"/>
      <c r="D4" s="221"/>
      <c r="L4" s="4"/>
      <c r="M4" s="5"/>
      <c r="N4" s="5"/>
      <c r="O4" s="5"/>
    </row>
    <row r="5" spans="1:17" ht="18" customHeight="1">
      <c r="B5" s="219" t="s">
        <v>49</v>
      </c>
      <c r="C5" s="220"/>
      <c r="D5" s="221"/>
      <c r="L5" s="4"/>
      <c r="M5" s="4"/>
      <c r="N5" s="4"/>
      <c r="O5" s="4"/>
    </row>
    <row r="6" spans="1:17" ht="15" customHeight="1" thickBot="1"/>
    <row r="7" spans="1:17" ht="13.5" customHeight="1">
      <c r="B7" s="245" t="s">
        <v>172</v>
      </c>
      <c r="C7" s="222"/>
      <c r="D7" s="222"/>
      <c r="E7" s="222"/>
      <c r="F7" s="222"/>
      <c r="G7" s="223"/>
    </row>
    <row r="8" spans="1:17" ht="13.5" customHeight="1">
      <c r="B8" s="246"/>
      <c r="C8" s="224"/>
      <c r="D8" s="224"/>
      <c r="E8" s="224"/>
      <c r="F8" s="224"/>
      <c r="G8" s="225"/>
      <c r="Q8" s="218">
        <v>1</v>
      </c>
    </row>
    <row r="9" spans="1:17" ht="13.5" customHeight="1">
      <c r="B9" s="246"/>
      <c r="C9" s="224"/>
      <c r="D9" s="224"/>
      <c r="E9" s="224"/>
      <c r="F9" s="224"/>
      <c r="G9" s="225"/>
      <c r="Q9" s="218">
        <v>2</v>
      </c>
    </row>
    <row r="10" spans="1:17" ht="13.5" customHeight="1">
      <c r="B10" s="246"/>
      <c r="C10" s="224"/>
      <c r="D10" s="224"/>
      <c r="E10" s="224"/>
      <c r="F10" s="224"/>
      <c r="G10" s="225"/>
      <c r="Q10" s="218">
        <v>3</v>
      </c>
    </row>
    <row r="11" spans="1:17" ht="13.5" customHeight="1">
      <c r="B11" s="246"/>
      <c r="C11" s="224"/>
      <c r="D11" s="224"/>
      <c r="E11" s="224"/>
      <c r="F11" s="224"/>
      <c r="G11" s="225"/>
      <c r="Q11" s="218">
        <v>4</v>
      </c>
    </row>
    <row r="12" spans="1:17" ht="13.5" customHeight="1">
      <c r="B12" s="246"/>
      <c r="C12" s="224"/>
      <c r="D12" s="224"/>
      <c r="E12" s="224"/>
      <c r="F12" s="224"/>
      <c r="G12" s="225"/>
    </row>
    <row r="13" spans="1:17" ht="13.5" customHeight="1">
      <c r="B13" s="246"/>
      <c r="C13" s="224"/>
      <c r="D13" s="224"/>
      <c r="E13" s="224"/>
      <c r="F13" s="224"/>
      <c r="G13" s="225"/>
    </row>
    <row r="14" spans="1:17" ht="13.5" customHeight="1">
      <c r="B14" s="246"/>
      <c r="C14" s="224"/>
      <c r="D14" s="224"/>
      <c r="E14" s="224"/>
      <c r="F14" s="224"/>
      <c r="G14" s="225"/>
      <c r="Q14" s="218">
        <v>1</v>
      </c>
    </row>
    <row r="15" spans="1:17" ht="13.5" customHeight="1">
      <c r="B15" s="246"/>
      <c r="C15" s="224"/>
      <c r="D15" s="224"/>
      <c r="E15" s="224"/>
      <c r="F15" s="224"/>
      <c r="G15" s="225"/>
      <c r="Q15" s="218">
        <v>2</v>
      </c>
    </row>
    <row r="16" spans="1:17" ht="13.5" customHeight="1">
      <c r="B16" s="246"/>
      <c r="C16" s="224"/>
      <c r="D16" s="224"/>
      <c r="E16" s="224"/>
      <c r="F16" s="224"/>
      <c r="G16" s="225"/>
      <c r="Q16" s="218">
        <v>3</v>
      </c>
    </row>
    <row r="17" spans="2:17" ht="13.5" customHeight="1">
      <c r="B17" s="246"/>
      <c r="C17" s="224"/>
      <c r="D17" s="224"/>
      <c r="E17" s="224"/>
      <c r="F17" s="224"/>
      <c r="G17" s="225"/>
      <c r="Q17" s="218">
        <v>4</v>
      </c>
    </row>
    <row r="18" spans="2:17" ht="13.5" customHeight="1">
      <c r="B18" s="246"/>
      <c r="C18" s="224"/>
      <c r="D18" s="224"/>
      <c r="E18" s="224"/>
      <c r="F18" s="224"/>
      <c r="G18" s="225"/>
    </row>
    <row r="19" spans="2:17" ht="13.5" customHeight="1">
      <c r="B19" s="246"/>
      <c r="C19" s="224"/>
      <c r="D19" s="224"/>
      <c r="E19" s="224"/>
      <c r="F19" s="224"/>
      <c r="G19" s="225"/>
    </row>
    <row r="20" spans="2:17" ht="13.5" customHeight="1">
      <c r="B20" s="246"/>
      <c r="C20" s="224"/>
      <c r="D20" s="224"/>
      <c r="E20" s="224"/>
      <c r="F20" s="224"/>
      <c r="G20" s="225"/>
      <c r="Q20" s="218">
        <v>1</v>
      </c>
    </row>
    <row r="21" spans="2:17" ht="13.5" customHeight="1">
      <c r="B21" s="246"/>
      <c r="C21" s="224"/>
      <c r="D21" s="224"/>
      <c r="E21" s="224"/>
      <c r="F21" s="224"/>
      <c r="G21" s="225"/>
      <c r="Q21" s="218">
        <v>2</v>
      </c>
    </row>
    <row r="22" spans="2:17" ht="13.5" customHeight="1">
      <c r="B22" s="246"/>
      <c r="C22" s="224"/>
      <c r="D22" s="224"/>
      <c r="E22" s="224"/>
      <c r="F22" s="224"/>
      <c r="G22" s="225"/>
      <c r="Q22" s="218">
        <v>3</v>
      </c>
    </row>
    <row r="23" spans="2:17" ht="13.5" customHeight="1">
      <c r="B23" s="246"/>
      <c r="C23" s="224"/>
      <c r="D23" s="224"/>
      <c r="E23" s="224"/>
      <c r="F23" s="224"/>
      <c r="G23" s="225"/>
      <c r="Q23" s="218">
        <v>4</v>
      </c>
    </row>
    <row r="24" spans="2:17" ht="13.5" customHeight="1" thickBot="1">
      <c r="B24" s="247"/>
      <c r="C24" s="226"/>
      <c r="D24" s="226"/>
      <c r="E24" s="226"/>
      <c r="F24" s="226"/>
      <c r="G24" s="227"/>
    </row>
    <row r="25" spans="2:17" ht="13.5" customHeight="1"/>
    <row r="26" spans="2:17" ht="13.5" customHeight="1">
      <c r="B26" s="228" t="s">
        <v>173</v>
      </c>
      <c r="Q26" s="218">
        <v>1</v>
      </c>
    </row>
    <row r="27" spans="2:17" ht="13.5" customHeight="1">
      <c r="B27" s="228"/>
      <c r="Q27" s="218">
        <v>2</v>
      </c>
    </row>
    <row r="28" spans="2:17" ht="13.5" customHeight="1">
      <c r="D28" s="229" t="s">
        <v>174</v>
      </c>
      <c r="Q28" s="218">
        <v>3</v>
      </c>
    </row>
    <row r="29" spans="2:17" ht="13.5" customHeight="1">
      <c r="B29" s="230"/>
      <c r="C29" s="230"/>
      <c r="D29" s="230" t="s">
        <v>175</v>
      </c>
      <c r="E29" s="230" t="s">
        <v>176</v>
      </c>
      <c r="F29" s="230" t="s">
        <v>177</v>
      </c>
      <c r="G29" s="230" t="s">
        <v>178</v>
      </c>
      <c r="H29" s="230" t="s">
        <v>179</v>
      </c>
    </row>
    <row r="30" spans="2:17" ht="13.5" customHeight="1">
      <c r="B30" s="248" t="s">
        <v>175</v>
      </c>
      <c r="C30" s="231" t="s">
        <v>180</v>
      </c>
      <c r="D30" s="231" t="s">
        <v>181</v>
      </c>
      <c r="E30" s="232">
        <v>4</v>
      </c>
      <c r="F30" s="232">
        <v>8</v>
      </c>
      <c r="G30" s="232">
        <v>12</v>
      </c>
      <c r="H30" s="230"/>
    </row>
    <row r="31" spans="2:17" ht="13.5" customHeight="1">
      <c r="B31" s="249"/>
      <c r="C31" s="233" t="s">
        <v>182</v>
      </c>
      <c r="D31" s="233" t="s">
        <v>183</v>
      </c>
      <c r="E31" s="234">
        <f>'No.3-45（方向別）'!B47</f>
        <v>2779</v>
      </c>
      <c r="F31" s="234">
        <f>'No.3-78（方向別）'!I$47</f>
        <v>2649</v>
      </c>
      <c r="G31" s="234">
        <f>'No.3-12_10+11+12（方向別）'!B$47</f>
        <v>988</v>
      </c>
      <c r="H31" s="234">
        <f>SUM(D31:G31)</f>
        <v>6416</v>
      </c>
    </row>
    <row r="32" spans="2:17" ht="13.5" customHeight="1">
      <c r="B32" s="249"/>
      <c r="C32" s="235" t="s">
        <v>184</v>
      </c>
      <c r="D32" s="235" t="s">
        <v>183</v>
      </c>
      <c r="E32" s="236">
        <f>'No.3-45（方向別）'!C47</f>
        <v>13</v>
      </c>
      <c r="F32" s="236">
        <f>'No.3-78（方向別）'!J$47</f>
        <v>54</v>
      </c>
      <c r="G32" s="236">
        <f>'No.3-12_10+11+12（方向別）'!C$47</f>
        <v>4</v>
      </c>
      <c r="H32" s="236">
        <f>SUM(D32:G32)</f>
        <v>71</v>
      </c>
    </row>
    <row r="33" spans="1:8" ht="13.5" customHeight="1">
      <c r="B33" s="249"/>
      <c r="C33" s="235" t="s">
        <v>185</v>
      </c>
      <c r="D33" s="235" t="s">
        <v>183</v>
      </c>
      <c r="E33" s="236">
        <f>'No.3-45（方向別）'!D47</f>
        <v>1136</v>
      </c>
      <c r="F33" s="236">
        <f>'No.3-78（方向別）'!K$47</f>
        <v>655</v>
      </c>
      <c r="G33" s="236">
        <f>'No.3-12_10+11+12（方向別）'!D$47</f>
        <v>333</v>
      </c>
      <c r="H33" s="236">
        <f>SUM(D33:G33)</f>
        <v>2124</v>
      </c>
    </row>
    <row r="34" spans="1:8" ht="13.5" customHeight="1">
      <c r="B34" s="249"/>
      <c r="C34" s="237" t="s">
        <v>186</v>
      </c>
      <c r="D34" s="237" t="s">
        <v>183</v>
      </c>
      <c r="E34" s="238">
        <f>'No.3-45（方向別）'!E47</f>
        <v>950</v>
      </c>
      <c r="F34" s="238">
        <f>'No.3-78（方向別）'!L$47</f>
        <v>324</v>
      </c>
      <c r="G34" s="238">
        <f>'No.3-12_10+11+12（方向別）'!E$47</f>
        <v>176</v>
      </c>
      <c r="H34" s="238">
        <f>SUM(D34:G34)</f>
        <v>1450</v>
      </c>
    </row>
    <row r="35" spans="1:8" ht="13.5" customHeight="1">
      <c r="B35" s="250"/>
      <c r="C35" s="239" t="s">
        <v>187</v>
      </c>
      <c r="D35" s="239" t="s">
        <v>183</v>
      </c>
      <c r="E35" s="240">
        <f>SUM(E31:E34)</f>
        <v>4878</v>
      </c>
      <c r="F35" s="240">
        <f>SUM(F31:F34)</f>
        <v>3682</v>
      </c>
      <c r="G35" s="240">
        <f>SUM(G31:G34)</f>
        <v>1501</v>
      </c>
      <c r="H35" s="240">
        <f>SUM(D35:G35)</f>
        <v>10061</v>
      </c>
    </row>
    <row r="36" spans="1:8" ht="13.5" customHeight="1">
      <c r="A36" s="251" t="s">
        <v>188</v>
      </c>
      <c r="B36" s="248" t="s">
        <v>189</v>
      </c>
      <c r="C36" s="231" t="s">
        <v>180</v>
      </c>
      <c r="D36" s="232">
        <v>3</v>
      </c>
      <c r="E36" s="231" t="s">
        <v>181</v>
      </c>
      <c r="F36" s="232">
        <v>7</v>
      </c>
      <c r="G36" s="232">
        <v>11</v>
      </c>
      <c r="H36" s="230"/>
    </row>
    <row r="37" spans="1:8" ht="13.5" customHeight="1">
      <c r="A37" s="252"/>
      <c r="B37" s="249"/>
      <c r="C37" s="233" t="s">
        <v>182</v>
      </c>
      <c r="D37" s="234">
        <f>'No.3-3_1+2+3（方向別）'!B47</f>
        <v>3085</v>
      </c>
      <c r="E37" s="233" t="s">
        <v>183</v>
      </c>
      <c r="F37" s="234">
        <f>'No.3-78（方向別）'!B47</f>
        <v>719</v>
      </c>
      <c r="G37" s="234">
        <f>'No.3-1011（方向別）'!I47</f>
        <v>11</v>
      </c>
      <c r="H37" s="234">
        <f>SUM(D37:G37)</f>
        <v>3815</v>
      </c>
    </row>
    <row r="38" spans="1:8" ht="13.5" customHeight="1">
      <c r="A38" s="252"/>
      <c r="B38" s="249"/>
      <c r="C38" s="235" t="s">
        <v>184</v>
      </c>
      <c r="D38" s="236">
        <f>'No.3-3_1+2+3（方向別）'!C47</f>
        <v>18</v>
      </c>
      <c r="E38" s="235" t="s">
        <v>183</v>
      </c>
      <c r="F38" s="236">
        <f>'No.3-78（方向別）'!C47</f>
        <v>2</v>
      </c>
      <c r="G38" s="236">
        <f>'No.3-1011（方向別）'!J47</f>
        <v>1</v>
      </c>
      <c r="H38" s="236">
        <f>SUM(D38:G38)</f>
        <v>21</v>
      </c>
    </row>
    <row r="39" spans="1:8" ht="13.5" customHeight="1">
      <c r="A39" s="252"/>
      <c r="B39" s="249"/>
      <c r="C39" s="235" t="s">
        <v>185</v>
      </c>
      <c r="D39" s="236">
        <f>'No.3-3_1+2+3（方向別）'!D47</f>
        <v>1102</v>
      </c>
      <c r="E39" s="235" t="s">
        <v>183</v>
      </c>
      <c r="F39" s="236">
        <f>'No.3-78（方向別）'!D47</f>
        <v>313</v>
      </c>
      <c r="G39" s="236">
        <f>'No.3-1011（方向別）'!K47</f>
        <v>2</v>
      </c>
      <c r="H39" s="236">
        <f>SUM(D39:G39)</f>
        <v>1417</v>
      </c>
    </row>
    <row r="40" spans="1:8" ht="13.5" customHeight="1">
      <c r="A40" s="252"/>
      <c r="B40" s="249"/>
      <c r="C40" s="237" t="s">
        <v>186</v>
      </c>
      <c r="D40" s="238">
        <f>'No.3-3_1+2+3（方向別）'!E47</f>
        <v>957</v>
      </c>
      <c r="E40" s="237" t="s">
        <v>183</v>
      </c>
      <c r="F40" s="238">
        <f>'No.3-78（方向別）'!E47</f>
        <v>89</v>
      </c>
      <c r="G40" s="238">
        <f>'No.3-1011（方向別）'!L47</f>
        <v>0</v>
      </c>
      <c r="H40" s="238">
        <f>SUM(D40:G40)</f>
        <v>1046</v>
      </c>
    </row>
    <row r="41" spans="1:8" ht="13.5" customHeight="1">
      <c r="A41" s="252"/>
      <c r="B41" s="250"/>
      <c r="C41" s="239" t="s">
        <v>187</v>
      </c>
      <c r="D41" s="240">
        <f>SUM(D37:D40)</f>
        <v>5162</v>
      </c>
      <c r="E41" s="239" t="s">
        <v>183</v>
      </c>
      <c r="F41" s="240">
        <f>SUM(F37:F40)</f>
        <v>1123</v>
      </c>
      <c r="G41" s="240">
        <f>SUM(G37:G40)</f>
        <v>14</v>
      </c>
      <c r="H41" s="240">
        <f>SUM(D41:G41)</f>
        <v>6299</v>
      </c>
    </row>
    <row r="42" spans="1:8" ht="13.5" customHeight="1">
      <c r="B42" s="248" t="s">
        <v>190</v>
      </c>
      <c r="C42" s="231" t="s">
        <v>180</v>
      </c>
      <c r="D42" s="232">
        <v>2</v>
      </c>
      <c r="E42" s="232">
        <v>6</v>
      </c>
      <c r="F42" s="231" t="s">
        <v>191</v>
      </c>
      <c r="G42" s="232">
        <v>10</v>
      </c>
      <c r="H42" s="230"/>
    </row>
    <row r="43" spans="1:8" ht="13.5" customHeight="1">
      <c r="B43" s="249"/>
      <c r="C43" s="233" t="s">
        <v>182</v>
      </c>
      <c r="D43" s="234">
        <f>'No.3-12（方向別）'!I47</f>
        <v>3772</v>
      </c>
      <c r="E43" s="234">
        <f>'No.3-6_4+5+6（方向別）'!B47</f>
        <v>1177</v>
      </c>
      <c r="F43" s="233" t="s">
        <v>183</v>
      </c>
      <c r="G43" s="234">
        <f>'No.3-1011（方向別）'!B47</f>
        <v>1108</v>
      </c>
      <c r="H43" s="234">
        <f>SUM(D43:G43)</f>
        <v>6057</v>
      </c>
    </row>
    <row r="44" spans="1:8" ht="13.5" customHeight="1">
      <c r="B44" s="249"/>
      <c r="C44" s="235" t="s">
        <v>184</v>
      </c>
      <c r="D44" s="236">
        <f>'No.3-12（方向別）'!J47</f>
        <v>58</v>
      </c>
      <c r="E44" s="236">
        <f>'No.3-6_4+5+6（方向別）'!C47</f>
        <v>5</v>
      </c>
      <c r="F44" s="235" t="s">
        <v>183</v>
      </c>
      <c r="G44" s="236">
        <f>'No.3-1011（方向別）'!C47</f>
        <v>1</v>
      </c>
      <c r="H44" s="236">
        <f>SUM(D44:G44)</f>
        <v>64</v>
      </c>
    </row>
    <row r="45" spans="1:8" ht="13.5" customHeight="1">
      <c r="B45" s="249"/>
      <c r="C45" s="235" t="s">
        <v>185</v>
      </c>
      <c r="D45" s="236">
        <f>'No.3-12（方向別）'!K47</f>
        <v>907</v>
      </c>
      <c r="E45" s="236">
        <f>'No.3-6_4+5+6（方向別）'!D47</f>
        <v>498</v>
      </c>
      <c r="F45" s="235" t="s">
        <v>183</v>
      </c>
      <c r="G45" s="236">
        <f>'No.3-1011（方向別）'!D47</f>
        <v>383</v>
      </c>
      <c r="H45" s="236">
        <f>SUM(D45:G45)</f>
        <v>1788</v>
      </c>
    </row>
    <row r="46" spans="1:8" ht="13.5" customHeight="1">
      <c r="B46" s="249"/>
      <c r="C46" s="237" t="s">
        <v>186</v>
      </c>
      <c r="D46" s="238">
        <f>'No.3-12（方向別）'!L47</f>
        <v>370</v>
      </c>
      <c r="E46" s="238">
        <f>'No.3-6_4+5+6（方向別）'!E47</f>
        <v>140</v>
      </c>
      <c r="F46" s="237" t="s">
        <v>183</v>
      </c>
      <c r="G46" s="238">
        <f>'No.3-1011（方向別）'!E47</f>
        <v>84</v>
      </c>
      <c r="H46" s="238">
        <f>SUM(D46:G46)</f>
        <v>594</v>
      </c>
    </row>
    <row r="47" spans="1:8" ht="13.5" customHeight="1">
      <c r="B47" s="250"/>
      <c r="C47" s="239" t="s">
        <v>187</v>
      </c>
      <c r="D47" s="240">
        <f>SUM(D43:D46)</f>
        <v>5107</v>
      </c>
      <c r="E47" s="240">
        <f>SUM(E43:E46)</f>
        <v>1820</v>
      </c>
      <c r="F47" s="239" t="s">
        <v>183</v>
      </c>
      <c r="G47" s="240">
        <f>SUM(G43:G46)</f>
        <v>1576</v>
      </c>
      <c r="H47" s="240">
        <f>SUM(D47:G47)</f>
        <v>8503</v>
      </c>
    </row>
    <row r="48" spans="1:8" ht="13.5" customHeight="1">
      <c r="B48" s="248" t="s">
        <v>192</v>
      </c>
      <c r="C48" s="231" t="s">
        <v>180</v>
      </c>
      <c r="D48" s="232">
        <v>1</v>
      </c>
      <c r="E48" s="232">
        <v>5</v>
      </c>
      <c r="F48" s="232">
        <v>9</v>
      </c>
      <c r="G48" s="231" t="s">
        <v>191</v>
      </c>
      <c r="H48" s="230"/>
    </row>
    <row r="49" spans="2:8" ht="13.5" customHeight="1">
      <c r="B49" s="249"/>
      <c r="C49" s="233" t="s">
        <v>182</v>
      </c>
      <c r="D49" s="234">
        <f>'No.3-12（方向別）'!B47</f>
        <v>1284</v>
      </c>
      <c r="E49" s="234">
        <f>'No.3-45（方向別）'!I47</f>
        <v>3</v>
      </c>
      <c r="F49" s="234">
        <f>'No.3-9_7+8+9（方向別）'!B47</f>
        <v>773</v>
      </c>
      <c r="G49" s="233" t="s">
        <v>183</v>
      </c>
      <c r="H49" s="234">
        <f>SUM(D49:G49)</f>
        <v>2060</v>
      </c>
    </row>
    <row r="50" spans="2:8" ht="13.5" customHeight="1">
      <c r="B50" s="249"/>
      <c r="C50" s="235" t="s">
        <v>184</v>
      </c>
      <c r="D50" s="236">
        <f>'No.3-12（方向別）'!C47</f>
        <v>15</v>
      </c>
      <c r="E50" s="236">
        <f>'No.3-45（方向別）'!J47</f>
        <v>0</v>
      </c>
      <c r="F50" s="236">
        <f>'No.3-9_7+8+9（方向別）'!C47</f>
        <v>1</v>
      </c>
      <c r="G50" s="235" t="s">
        <v>183</v>
      </c>
      <c r="H50" s="236">
        <f>SUM(D50:G50)</f>
        <v>16</v>
      </c>
    </row>
    <row r="51" spans="2:8" ht="13.5" customHeight="1">
      <c r="B51" s="249"/>
      <c r="C51" s="235" t="s">
        <v>185</v>
      </c>
      <c r="D51" s="236">
        <f>'No.3-12（方向別）'!D47</f>
        <v>541</v>
      </c>
      <c r="E51" s="236">
        <f>'No.3-45（方向別）'!K47</f>
        <v>2</v>
      </c>
      <c r="F51" s="236">
        <f>'No.3-9_7+8+9（方向別）'!D47</f>
        <v>256</v>
      </c>
      <c r="G51" s="235" t="s">
        <v>183</v>
      </c>
      <c r="H51" s="236">
        <f>SUM(D51:G51)</f>
        <v>799</v>
      </c>
    </row>
    <row r="52" spans="2:8" ht="13.5" customHeight="1">
      <c r="B52" s="249"/>
      <c r="C52" s="237" t="s">
        <v>186</v>
      </c>
      <c r="D52" s="238">
        <f>'No.3-12（方向別）'!E47</f>
        <v>188</v>
      </c>
      <c r="E52" s="238">
        <f>'No.3-45（方向別）'!L47</f>
        <v>0</v>
      </c>
      <c r="F52" s="238">
        <f>'No.3-9_7+8+9（方向別）'!E47</f>
        <v>81</v>
      </c>
      <c r="G52" s="237" t="s">
        <v>183</v>
      </c>
      <c r="H52" s="238">
        <f>SUM(D52:G52)</f>
        <v>269</v>
      </c>
    </row>
    <row r="53" spans="2:8" ht="13.5" customHeight="1">
      <c r="B53" s="250"/>
      <c r="C53" s="239" t="s">
        <v>187</v>
      </c>
      <c r="D53" s="240">
        <f>SUM(D49:D52)</f>
        <v>2028</v>
      </c>
      <c r="E53" s="240">
        <f>SUM(E49:E52)</f>
        <v>5</v>
      </c>
      <c r="F53" s="240">
        <f>SUM(F49:F52)</f>
        <v>1111</v>
      </c>
      <c r="G53" s="239" t="s">
        <v>183</v>
      </c>
      <c r="H53" s="240">
        <f>SUM(D53:G53)</f>
        <v>3144</v>
      </c>
    </row>
    <row r="54" spans="2:8" ht="13.5" customHeight="1">
      <c r="B54" s="242" t="s">
        <v>179</v>
      </c>
      <c r="C54" s="231" t="s">
        <v>180</v>
      </c>
      <c r="D54" s="240"/>
      <c r="E54" s="240"/>
      <c r="F54" s="240"/>
      <c r="G54" s="231"/>
      <c r="H54" s="230"/>
    </row>
    <row r="55" spans="2:8" ht="13.5" customHeight="1">
      <c r="B55" s="243"/>
      <c r="C55" s="233" t="s">
        <v>182</v>
      </c>
      <c r="D55" s="234">
        <f>D37+D43+D49</f>
        <v>8141</v>
      </c>
      <c r="E55" s="234">
        <f>E31+E43+E49</f>
        <v>3959</v>
      </c>
      <c r="F55" s="234">
        <f>F31+F37+F49</f>
        <v>4141</v>
      </c>
      <c r="G55" s="234">
        <f>G31+G37+G43</f>
        <v>2107</v>
      </c>
      <c r="H55" s="234">
        <f>SUM(D55:G55)</f>
        <v>18348</v>
      </c>
    </row>
    <row r="56" spans="2:8" ht="13.5" customHeight="1">
      <c r="B56" s="243"/>
      <c r="C56" s="235" t="s">
        <v>184</v>
      </c>
      <c r="D56" s="236">
        <f>D38+D44+D50</f>
        <v>91</v>
      </c>
      <c r="E56" s="236">
        <f>E32+E44+E50</f>
        <v>18</v>
      </c>
      <c r="F56" s="236">
        <f>F32+F38+F50</f>
        <v>57</v>
      </c>
      <c r="G56" s="236">
        <f>G32+G38+G44</f>
        <v>6</v>
      </c>
      <c r="H56" s="236">
        <f>SUM(D56:G56)</f>
        <v>172</v>
      </c>
    </row>
    <row r="57" spans="2:8" ht="13.5" customHeight="1">
      <c r="B57" s="243"/>
      <c r="C57" s="235" t="s">
        <v>185</v>
      </c>
      <c r="D57" s="236">
        <f>D39+D45+D51</f>
        <v>2550</v>
      </c>
      <c r="E57" s="236">
        <f>E33+E45+E51</f>
        <v>1636</v>
      </c>
      <c r="F57" s="236">
        <f>F33+F39+F51</f>
        <v>1224</v>
      </c>
      <c r="G57" s="236">
        <f>G33+G39+G45</f>
        <v>718</v>
      </c>
      <c r="H57" s="236">
        <f>SUM(D57:G57)</f>
        <v>6128</v>
      </c>
    </row>
    <row r="58" spans="2:8" ht="13.5" customHeight="1">
      <c r="B58" s="243"/>
      <c r="C58" s="237" t="s">
        <v>186</v>
      </c>
      <c r="D58" s="238">
        <f>D40+D46+D52</f>
        <v>1515</v>
      </c>
      <c r="E58" s="238">
        <f>E34+E46+E52</f>
        <v>1090</v>
      </c>
      <c r="F58" s="238">
        <f>F34+F40+F52</f>
        <v>494</v>
      </c>
      <c r="G58" s="238">
        <f>G34+G40+G46</f>
        <v>260</v>
      </c>
      <c r="H58" s="238">
        <f>SUM(D58:G58)</f>
        <v>3359</v>
      </c>
    </row>
    <row r="59" spans="2:8" ht="13.5" customHeight="1">
      <c r="B59" s="244"/>
      <c r="C59" s="239" t="s">
        <v>187</v>
      </c>
      <c r="D59" s="240">
        <f>SUM(D55:D58)</f>
        <v>12297</v>
      </c>
      <c r="E59" s="240">
        <f>SUM(E55:E58)</f>
        <v>6703</v>
      </c>
      <c r="F59" s="240">
        <f>SUM(F55:F58)</f>
        <v>5916</v>
      </c>
      <c r="G59" s="240">
        <f>SUM(G55:G58)</f>
        <v>3091</v>
      </c>
      <c r="H59" s="240">
        <f>SUM(D59:G59)</f>
        <v>28007</v>
      </c>
    </row>
  </sheetData>
  <mergeCells count="7">
    <mergeCell ref="B54:B59"/>
    <mergeCell ref="B7:B24"/>
    <mergeCell ref="B30:B35"/>
    <mergeCell ref="A36:A41"/>
    <mergeCell ref="B36:B41"/>
    <mergeCell ref="B42:B47"/>
    <mergeCell ref="B48:B53"/>
  </mergeCells>
  <phoneticPr fontId="8"/>
  <pageMargins left="0.7" right="0.7" top="0.75" bottom="0.75" header="0.3" footer="0.3"/>
  <pageSetup paperSize="9" scale="9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10</v>
      </c>
      <c r="C9" s="14"/>
      <c r="D9" s="14"/>
      <c r="E9" s="14"/>
      <c r="F9" s="14"/>
      <c r="G9" s="14"/>
      <c r="H9" s="15"/>
      <c r="I9" s="13">
        <v>11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18</v>
      </c>
      <c r="C11" s="25">
        <v>0</v>
      </c>
      <c r="D11" s="25">
        <v>11</v>
      </c>
      <c r="E11" s="25">
        <v>4</v>
      </c>
      <c r="F11" s="25">
        <v>33</v>
      </c>
      <c r="G11" s="26">
        <v>12.1</v>
      </c>
      <c r="H11" s="27">
        <v>2.1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6">
        <v>0</v>
      </c>
      <c r="O11" s="27">
        <v>0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11</v>
      </c>
      <c r="C12" s="30">
        <v>0</v>
      </c>
      <c r="D12" s="30">
        <v>5</v>
      </c>
      <c r="E12" s="30">
        <v>1</v>
      </c>
      <c r="F12" s="30">
        <v>17</v>
      </c>
      <c r="G12" s="31">
        <v>5.9</v>
      </c>
      <c r="H12" s="32">
        <v>1.1000000000000001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1">
        <v>0</v>
      </c>
      <c r="O12" s="32">
        <v>0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22</v>
      </c>
      <c r="C13" s="30">
        <v>0</v>
      </c>
      <c r="D13" s="30">
        <v>13</v>
      </c>
      <c r="E13" s="30">
        <v>2</v>
      </c>
      <c r="F13" s="30">
        <v>37</v>
      </c>
      <c r="G13" s="31">
        <v>5.4</v>
      </c>
      <c r="H13" s="32">
        <v>2.2999999999999998</v>
      </c>
      <c r="I13" s="30">
        <v>1</v>
      </c>
      <c r="J13" s="30">
        <v>0</v>
      </c>
      <c r="K13" s="30">
        <v>0</v>
      </c>
      <c r="L13" s="30">
        <v>0</v>
      </c>
      <c r="M13" s="30">
        <v>1</v>
      </c>
      <c r="N13" s="31">
        <v>0</v>
      </c>
      <c r="O13" s="32">
        <v>7.1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14</v>
      </c>
      <c r="C14" s="30">
        <v>0</v>
      </c>
      <c r="D14" s="30">
        <v>12</v>
      </c>
      <c r="E14" s="30">
        <v>3</v>
      </c>
      <c r="F14" s="30">
        <v>29</v>
      </c>
      <c r="G14" s="31">
        <v>10.3</v>
      </c>
      <c r="H14" s="32">
        <v>1.8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1">
        <v>0</v>
      </c>
      <c r="O14" s="32">
        <v>0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18</v>
      </c>
      <c r="C15" s="30">
        <v>0</v>
      </c>
      <c r="D15" s="30">
        <v>9</v>
      </c>
      <c r="E15" s="30">
        <v>2</v>
      </c>
      <c r="F15" s="30">
        <v>29</v>
      </c>
      <c r="G15" s="31">
        <v>6.9</v>
      </c>
      <c r="H15" s="32">
        <v>1.8</v>
      </c>
      <c r="I15" s="30">
        <v>3</v>
      </c>
      <c r="J15" s="30">
        <v>0</v>
      </c>
      <c r="K15" s="30">
        <v>0</v>
      </c>
      <c r="L15" s="30">
        <v>0</v>
      </c>
      <c r="M15" s="30">
        <v>3</v>
      </c>
      <c r="N15" s="31">
        <v>0</v>
      </c>
      <c r="O15" s="32">
        <v>21.4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19</v>
      </c>
      <c r="C16" s="30">
        <v>0</v>
      </c>
      <c r="D16" s="30">
        <v>5</v>
      </c>
      <c r="E16" s="30">
        <v>2</v>
      </c>
      <c r="F16" s="30">
        <v>26</v>
      </c>
      <c r="G16" s="31">
        <v>7.7</v>
      </c>
      <c r="H16" s="32">
        <v>1.6</v>
      </c>
      <c r="I16" s="30">
        <v>1</v>
      </c>
      <c r="J16" s="30">
        <v>0</v>
      </c>
      <c r="K16" s="30">
        <v>0</v>
      </c>
      <c r="L16" s="30">
        <v>0</v>
      </c>
      <c r="M16" s="30">
        <v>1</v>
      </c>
      <c r="N16" s="31">
        <v>0</v>
      </c>
      <c r="O16" s="32">
        <v>7.1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102</v>
      </c>
      <c r="C17" s="34">
        <v>0</v>
      </c>
      <c r="D17" s="34">
        <v>55</v>
      </c>
      <c r="E17" s="34">
        <v>14</v>
      </c>
      <c r="F17" s="34">
        <v>171</v>
      </c>
      <c r="G17" s="35">
        <v>8.1999999999999993</v>
      </c>
      <c r="H17" s="36">
        <v>10.9</v>
      </c>
      <c r="I17" s="34">
        <v>5</v>
      </c>
      <c r="J17" s="34">
        <v>0</v>
      </c>
      <c r="K17" s="34">
        <v>0</v>
      </c>
      <c r="L17" s="34">
        <v>0</v>
      </c>
      <c r="M17" s="34">
        <v>5</v>
      </c>
      <c r="N17" s="35">
        <v>0</v>
      </c>
      <c r="O17" s="36">
        <v>35.700000000000003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26</v>
      </c>
      <c r="C18" s="25">
        <v>0</v>
      </c>
      <c r="D18" s="25">
        <v>8</v>
      </c>
      <c r="E18" s="25">
        <v>4</v>
      </c>
      <c r="F18" s="25">
        <v>38</v>
      </c>
      <c r="G18" s="26">
        <v>10.5</v>
      </c>
      <c r="H18" s="27">
        <v>2.4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6">
        <v>0</v>
      </c>
      <c r="O18" s="27">
        <v>0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24</v>
      </c>
      <c r="C19" s="30">
        <v>0</v>
      </c>
      <c r="D19" s="30">
        <v>6</v>
      </c>
      <c r="E19" s="30">
        <v>2</v>
      </c>
      <c r="F19" s="30">
        <v>32</v>
      </c>
      <c r="G19" s="31">
        <v>6.3</v>
      </c>
      <c r="H19" s="32">
        <v>2</v>
      </c>
      <c r="I19" s="30">
        <v>1</v>
      </c>
      <c r="J19" s="30">
        <v>0</v>
      </c>
      <c r="K19" s="30">
        <v>0</v>
      </c>
      <c r="L19" s="30">
        <v>0</v>
      </c>
      <c r="M19" s="30">
        <v>1</v>
      </c>
      <c r="N19" s="31">
        <v>0</v>
      </c>
      <c r="O19" s="32">
        <v>7.1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18</v>
      </c>
      <c r="C20" s="30">
        <v>0</v>
      </c>
      <c r="D20" s="30">
        <v>16</v>
      </c>
      <c r="E20" s="30">
        <v>0</v>
      </c>
      <c r="F20" s="30">
        <v>34</v>
      </c>
      <c r="G20" s="31">
        <v>0</v>
      </c>
      <c r="H20" s="32">
        <v>2.2000000000000002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1">
        <v>0</v>
      </c>
      <c r="O20" s="32">
        <v>0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19</v>
      </c>
      <c r="C21" s="30">
        <v>1</v>
      </c>
      <c r="D21" s="30">
        <v>8</v>
      </c>
      <c r="E21" s="30">
        <v>3</v>
      </c>
      <c r="F21" s="30">
        <v>31</v>
      </c>
      <c r="G21" s="31">
        <v>12.9</v>
      </c>
      <c r="H21" s="32">
        <v>2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1">
        <v>0</v>
      </c>
      <c r="O21" s="32">
        <v>0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27</v>
      </c>
      <c r="C22" s="30">
        <v>0</v>
      </c>
      <c r="D22" s="30">
        <v>13</v>
      </c>
      <c r="E22" s="30">
        <v>2</v>
      </c>
      <c r="F22" s="30">
        <v>42</v>
      </c>
      <c r="G22" s="31">
        <v>4.8</v>
      </c>
      <c r="H22" s="32">
        <v>2.7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1">
        <v>0</v>
      </c>
      <c r="O22" s="32">
        <v>0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24</v>
      </c>
      <c r="C23" s="30">
        <v>0</v>
      </c>
      <c r="D23" s="30">
        <v>7</v>
      </c>
      <c r="E23" s="30">
        <v>2</v>
      </c>
      <c r="F23" s="30">
        <v>33</v>
      </c>
      <c r="G23" s="31">
        <v>6.1</v>
      </c>
      <c r="H23" s="32">
        <v>2.1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1">
        <v>0</v>
      </c>
      <c r="O23" s="32">
        <v>0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138</v>
      </c>
      <c r="C24" s="34">
        <v>1</v>
      </c>
      <c r="D24" s="34">
        <v>58</v>
      </c>
      <c r="E24" s="34">
        <v>13</v>
      </c>
      <c r="F24" s="34">
        <v>210</v>
      </c>
      <c r="G24" s="35">
        <v>6.7</v>
      </c>
      <c r="H24" s="36">
        <v>13.3</v>
      </c>
      <c r="I24" s="34">
        <v>1</v>
      </c>
      <c r="J24" s="34">
        <v>0</v>
      </c>
      <c r="K24" s="34">
        <v>0</v>
      </c>
      <c r="L24" s="34">
        <v>0</v>
      </c>
      <c r="M24" s="34">
        <v>1</v>
      </c>
      <c r="N24" s="35">
        <v>0</v>
      </c>
      <c r="O24" s="36">
        <v>7.1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104</v>
      </c>
      <c r="C25" s="30">
        <v>0</v>
      </c>
      <c r="D25" s="30">
        <v>35</v>
      </c>
      <c r="E25" s="30">
        <v>11</v>
      </c>
      <c r="F25" s="30">
        <v>150</v>
      </c>
      <c r="G25" s="31">
        <v>7.3</v>
      </c>
      <c r="H25" s="32">
        <v>9.5</v>
      </c>
      <c r="I25" s="30">
        <v>0</v>
      </c>
      <c r="J25" s="30">
        <v>0</v>
      </c>
      <c r="K25" s="30">
        <v>1</v>
      </c>
      <c r="L25" s="30">
        <v>0</v>
      </c>
      <c r="M25" s="30">
        <v>1</v>
      </c>
      <c r="N25" s="31">
        <v>0</v>
      </c>
      <c r="O25" s="32">
        <v>7.1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63</v>
      </c>
      <c r="C26" s="30">
        <v>0</v>
      </c>
      <c r="D26" s="30">
        <v>21</v>
      </c>
      <c r="E26" s="30">
        <v>6</v>
      </c>
      <c r="F26" s="30">
        <v>90</v>
      </c>
      <c r="G26" s="31">
        <v>6.7</v>
      </c>
      <c r="H26" s="32">
        <v>5.7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1">
        <v>0</v>
      </c>
      <c r="O26" s="32">
        <v>0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63</v>
      </c>
      <c r="C27" s="30">
        <v>0</v>
      </c>
      <c r="D27" s="30">
        <v>17</v>
      </c>
      <c r="E27" s="30">
        <v>4</v>
      </c>
      <c r="F27" s="30">
        <v>84</v>
      </c>
      <c r="G27" s="31">
        <v>4.8</v>
      </c>
      <c r="H27" s="32">
        <v>5.3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1">
        <v>0</v>
      </c>
      <c r="O27" s="32">
        <v>0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50</v>
      </c>
      <c r="C28" s="30">
        <v>0</v>
      </c>
      <c r="D28" s="30">
        <v>25</v>
      </c>
      <c r="E28" s="30">
        <v>5</v>
      </c>
      <c r="F28" s="30">
        <v>80</v>
      </c>
      <c r="G28" s="31">
        <v>6.3</v>
      </c>
      <c r="H28" s="32">
        <v>5.0999999999999996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1">
        <v>0</v>
      </c>
      <c r="O28" s="32">
        <v>0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68</v>
      </c>
      <c r="C29" s="30">
        <v>0</v>
      </c>
      <c r="D29" s="30">
        <v>23</v>
      </c>
      <c r="E29" s="30">
        <v>8</v>
      </c>
      <c r="F29" s="30">
        <v>99</v>
      </c>
      <c r="G29" s="31">
        <v>8.1</v>
      </c>
      <c r="H29" s="32">
        <v>6.3</v>
      </c>
      <c r="I29" s="30">
        <v>1</v>
      </c>
      <c r="J29" s="30">
        <v>0</v>
      </c>
      <c r="K29" s="30">
        <v>0</v>
      </c>
      <c r="L29" s="30">
        <v>0</v>
      </c>
      <c r="M29" s="30">
        <v>1</v>
      </c>
      <c r="N29" s="31">
        <v>0</v>
      </c>
      <c r="O29" s="32">
        <v>7.1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73</v>
      </c>
      <c r="C30" s="30">
        <v>0</v>
      </c>
      <c r="D30" s="30">
        <v>28</v>
      </c>
      <c r="E30" s="30">
        <v>8</v>
      </c>
      <c r="F30" s="30">
        <v>109</v>
      </c>
      <c r="G30" s="31">
        <v>7.3</v>
      </c>
      <c r="H30" s="32">
        <v>6.9</v>
      </c>
      <c r="I30" s="30">
        <v>1</v>
      </c>
      <c r="J30" s="30">
        <v>0</v>
      </c>
      <c r="K30" s="30">
        <v>1</v>
      </c>
      <c r="L30" s="30">
        <v>0</v>
      </c>
      <c r="M30" s="30">
        <v>2</v>
      </c>
      <c r="N30" s="31">
        <v>0</v>
      </c>
      <c r="O30" s="32">
        <v>14.3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72</v>
      </c>
      <c r="C31" s="30">
        <v>0</v>
      </c>
      <c r="D31" s="30">
        <v>23</v>
      </c>
      <c r="E31" s="30">
        <v>8</v>
      </c>
      <c r="F31" s="30">
        <v>103</v>
      </c>
      <c r="G31" s="31">
        <v>7.8</v>
      </c>
      <c r="H31" s="32">
        <v>6.5</v>
      </c>
      <c r="I31" s="30">
        <v>0</v>
      </c>
      <c r="J31" s="30">
        <v>1</v>
      </c>
      <c r="K31" s="30">
        <v>0</v>
      </c>
      <c r="L31" s="30">
        <v>0</v>
      </c>
      <c r="M31" s="30">
        <v>1</v>
      </c>
      <c r="N31" s="31">
        <v>100</v>
      </c>
      <c r="O31" s="32">
        <v>7.1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122</v>
      </c>
      <c r="C32" s="30">
        <v>0</v>
      </c>
      <c r="D32" s="30">
        <v>28</v>
      </c>
      <c r="E32" s="30">
        <v>5</v>
      </c>
      <c r="F32" s="30">
        <v>155</v>
      </c>
      <c r="G32" s="31">
        <v>3.2</v>
      </c>
      <c r="H32" s="32">
        <v>9.8000000000000007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1">
        <v>0</v>
      </c>
      <c r="O32" s="32">
        <v>0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29</v>
      </c>
      <c r="C33" s="25">
        <v>0</v>
      </c>
      <c r="D33" s="25">
        <v>1</v>
      </c>
      <c r="E33" s="25">
        <v>0</v>
      </c>
      <c r="F33" s="25">
        <v>30</v>
      </c>
      <c r="G33" s="26">
        <v>0</v>
      </c>
      <c r="H33" s="27">
        <v>1.9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6">
        <v>0</v>
      </c>
      <c r="O33" s="27">
        <v>0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17</v>
      </c>
      <c r="C34" s="30">
        <v>0</v>
      </c>
      <c r="D34" s="30">
        <v>6</v>
      </c>
      <c r="E34" s="30">
        <v>0</v>
      </c>
      <c r="F34" s="30">
        <v>23</v>
      </c>
      <c r="G34" s="31">
        <v>0</v>
      </c>
      <c r="H34" s="32">
        <v>1.5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1">
        <v>0</v>
      </c>
      <c r="O34" s="32">
        <v>0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14</v>
      </c>
      <c r="C35" s="30">
        <v>0</v>
      </c>
      <c r="D35" s="30">
        <v>3</v>
      </c>
      <c r="E35" s="30">
        <v>0</v>
      </c>
      <c r="F35" s="30">
        <v>17</v>
      </c>
      <c r="G35" s="31">
        <v>0</v>
      </c>
      <c r="H35" s="32">
        <v>1.1000000000000001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1">
        <v>0</v>
      </c>
      <c r="O35" s="32">
        <v>0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18</v>
      </c>
      <c r="C36" s="30">
        <v>0</v>
      </c>
      <c r="D36" s="30">
        <v>6</v>
      </c>
      <c r="E36" s="30">
        <v>0</v>
      </c>
      <c r="F36" s="30">
        <v>24</v>
      </c>
      <c r="G36" s="31">
        <v>0</v>
      </c>
      <c r="H36" s="32">
        <v>1.5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1">
        <v>0</v>
      </c>
      <c r="O36" s="32">
        <v>0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16</v>
      </c>
      <c r="C37" s="30">
        <v>0</v>
      </c>
      <c r="D37" s="30">
        <v>4</v>
      </c>
      <c r="E37" s="30">
        <v>1</v>
      </c>
      <c r="F37" s="30">
        <v>21</v>
      </c>
      <c r="G37" s="31">
        <v>4.8</v>
      </c>
      <c r="H37" s="32">
        <v>1.3</v>
      </c>
      <c r="I37" s="30">
        <v>1</v>
      </c>
      <c r="J37" s="30">
        <v>0</v>
      </c>
      <c r="K37" s="30">
        <v>0</v>
      </c>
      <c r="L37" s="30">
        <v>0</v>
      </c>
      <c r="M37" s="30">
        <v>1</v>
      </c>
      <c r="N37" s="31">
        <v>0</v>
      </c>
      <c r="O37" s="32">
        <v>7.1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20</v>
      </c>
      <c r="C38" s="30">
        <v>0</v>
      </c>
      <c r="D38" s="30">
        <v>2</v>
      </c>
      <c r="E38" s="30">
        <v>0</v>
      </c>
      <c r="F38" s="30">
        <v>22</v>
      </c>
      <c r="G38" s="31">
        <v>0</v>
      </c>
      <c r="H38" s="32">
        <v>1.4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1">
        <v>0</v>
      </c>
      <c r="O38" s="32">
        <v>0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114</v>
      </c>
      <c r="C39" s="34">
        <v>0</v>
      </c>
      <c r="D39" s="34">
        <v>22</v>
      </c>
      <c r="E39" s="34">
        <v>1</v>
      </c>
      <c r="F39" s="34">
        <v>137</v>
      </c>
      <c r="G39" s="35">
        <v>0.7</v>
      </c>
      <c r="H39" s="36">
        <v>8.6999999999999993</v>
      </c>
      <c r="I39" s="34">
        <v>1</v>
      </c>
      <c r="J39" s="34">
        <v>0</v>
      </c>
      <c r="K39" s="34">
        <v>0</v>
      </c>
      <c r="L39" s="34">
        <v>0</v>
      </c>
      <c r="M39" s="34">
        <v>1</v>
      </c>
      <c r="N39" s="35">
        <v>0</v>
      </c>
      <c r="O39" s="36">
        <v>7.1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26</v>
      </c>
      <c r="C40" s="25">
        <v>0</v>
      </c>
      <c r="D40" s="25">
        <v>7</v>
      </c>
      <c r="E40" s="25">
        <v>0</v>
      </c>
      <c r="F40" s="25">
        <v>33</v>
      </c>
      <c r="G40" s="26">
        <v>0</v>
      </c>
      <c r="H40" s="27">
        <v>2.1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6">
        <v>0</v>
      </c>
      <c r="O40" s="27">
        <v>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20</v>
      </c>
      <c r="C41" s="30">
        <v>0</v>
      </c>
      <c r="D41" s="30">
        <v>7</v>
      </c>
      <c r="E41" s="30">
        <v>0</v>
      </c>
      <c r="F41" s="30">
        <v>27</v>
      </c>
      <c r="G41" s="31">
        <v>0</v>
      </c>
      <c r="H41" s="32">
        <v>1.7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1">
        <v>0</v>
      </c>
      <c r="O41" s="32">
        <v>0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28</v>
      </c>
      <c r="C42" s="30">
        <v>0</v>
      </c>
      <c r="D42" s="30">
        <v>6</v>
      </c>
      <c r="E42" s="30">
        <v>1</v>
      </c>
      <c r="F42" s="30">
        <v>35</v>
      </c>
      <c r="G42" s="31">
        <v>2.9</v>
      </c>
      <c r="H42" s="32">
        <v>2.2000000000000002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1">
        <v>0</v>
      </c>
      <c r="O42" s="32">
        <v>0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26</v>
      </c>
      <c r="C43" s="30">
        <v>0</v>
      </c>
      <c r="D43" s="30">
        <v>7</v>
      </c>
      <c r="E43" s="30">
        <v>0</v>
      </c>
      <c r="F43" s="30">
        <v>33</v>
      </c>
      <c r="G43" s="31">
        <v>0</v>
      </c>
      <c r="H43" s="32">
        <v>2.1</v>
      </c>
      <c r="I43" s="30">
        <v>2</v>
      </c>
      <c r="J43" s="30">
        <v>0</v>
      </c>
      <c r="K43" s="30">
        <v>0</v>
      </c>
      <c r="L43" s="30">
        <v>0</v>
      </c>
      <c r="M43" s="30">
        <v>2</v>
      </c>
      <c r="N43" s="31">
        <v>0</v>
      </c>
      <c r="O43" s="32">
        <v>14.3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18</v>
      </c>
      <c r="C44" s="30">
        <v>0</v>
      </c>
      <c r="D44" s="30">
        <v>13</v>
      </c>
      <c r="E44" s="30">
        <v>0</v>
      </c>
      <c r="F44" s="30">
        <v>31</v>
      </c>
      <c r="G44" s="31">
        <v>0</v>
      </c>
      <c r="H44" s="32">
        <v>2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1">
        <v>0</v>
      </c>
      <c r="O44" s="32">
        <v>0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21</v>
      </c>
      <c r="C45" s="30">
        <v>0</v>
      </c>
      <c r="D45" s="30">
        <v>8</v>
      </c>
      <c r="E45" s="30">
        <v>0</v>
      </c>
      <c r="F45" s="30">
        <v>29</v>
      </c>
      <c r="G45" s="31">
        <v>0</v>
      </c>
      <c r="H45" s="32">
        <v>1.8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139</v>
      </c>
      <c r="C46" s="34">
        <v>0</v>
      </c>
      <c r="D46" s="34">
        <v>48</v>
      </c>
      <c r="E46" s="34">
        <v>1</v>
      </c>
      <c r="F46" s="34">
        <v>188</v>
      </c>
      <c r="G46" s="35">
        <v>0.5</v>
      </c>
      <c r="H46" s="36">
        <v>11.9</v>
      </c>
      <c r="I46" s="34">
        <v>2</v>
      </c>
      <c r="J46" s="34">
        <v>0</v>
      </c>
      <c r="K46" s="34">
        <v>0</v>
      </c>
      <c r="L46" s="34">
        <v>0</v>
      </c>
      <c r="M46" s="34">
        <v>2</v>
      </c>
      <c r="N46" s="35">
        <v>0</v>
      </c>
      <c r="O46" s="36">
        <v>14.3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1108</v>
      </c>
      <c r="C47" s="34">
        <v>1</v>
      </c>
      <c r="D47" s="34">
        <v>383</v>
      </c>
      <c r="E47" s="34">
        <v>84</v>
      </c>
      <c r="F47" s="34">
        <v>1576</v>
      </c>
      <c r="G47" s="35">
        <v>5.4</v>
      </c>
      <c r="H47" s="36">
        <v>100</v>
      </c>
      <c r="I47" s="34">
        <v>11</v>
      </c>
      <c r="J47" s="34">
        <v>1</v>
      </c>
      <c r="K47" s="34">
        <v>2</v>
      </c>
      <c r="L47" s="34">
        <v>0</v>
      </c>
      <c r="M47" s="34">
        <v>14</v>
      </c>
      <c r="N47" s="35">
        <v>7.1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V10" sqref="V1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12</v>
      </c>
      <c r="C9" s="14"/>
      <c r="D9" s="14"/>
      <c r="E9" s="14"/>
      <c r="F9" s="14"/>
      <c r="G9" s="14"/>
      <c r="H9" s="15"/>
      <c r="I9" s="13" t="s">
        <v>48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14</v>
      </c>
      <c r="C11" s="25">
        <v>0</v>
      </c>
      <c r="D11" s="25">
        <v>2</v>
      </c>
      <c r="E11" s="25">
        <v>1</v>
      </c>
      <c r="F11" s="25">
        <v>17</v>
      </c>
      <c r="G11" s="26">
        <v>5.9</v>
      </c>
      <c r="H11" s="27">
        <v>1.1000000000000001</v>
      </c>
      <c r="I11" s="25">
        <v>32</v>
      </c>
      <c r="J11" s="25">
        <v>0</v>
      </c>
      <c r="K11" s="25">
        <v>13</v>
      </c>
      <c r="L11" s="25">
        <v>5</v>
      </c>
      <c r="M11" s="25">
        <v>50</v>
      </c>
      <c r="N11" s="26">
        <v>10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22</v>
      </c>
      <c r="C12" s="30">
        <v>0</v>
      </c>
      <c r="D12" s="30">
        <v>3</v>
      </c>
      <c r="E12" s="30">
        <v>0</v>
      </c>
      <c r="F12" s="30">
        <v>25</v>
      </c>
      <c r="G12" s="31">
        <v>0</v>
      </c>
      <c r="H12" s="32">
        <v>1.7</v>
      </c>
      <c r="I12" s="30">
        <v>33</v>
      </c>
      <c r="J12" s="30">
        <v>0</v>
      </c>
      <c r="K12" s="30">
        <v>8</v>
      </c>
      <c r="L12" s="30">
        <v>1</v>
      </c>
      <c r="M12" s="30">
        <v>42</v>
      </c>
      <c r="N12" s="31">
        <v>2.4</v>
      </c>
      <c r="O12" s="32">
        <v>1.4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17</v>
      </c>
      <c r="C13" s="30">
        <v>0</v>
      </c>
      <c r="D13" s="30">
        <v>4</v>
      </c>
      <c r="E13" s="30">
        <v>1</v>
      </c>
      <c r="F13" s="30">
        <v>22</v>
      </c>
      <c r="G13" s="31">
        <v>4.5</v>
      </c>
      <c r="H13" s="32">
        <v>1.5</v>
      </c>
      <c r="I13" s="30">
        <v>40</v>
      </c>
      <c r="J13" s="30">
        <v>0</v>
      </c>
      <c r="K13" s="30">
        <v>17</v>
      </c>
      <c r="L13" s="30">
        <v>3</v>
      </c>
      <c r="M13" s="30">
        <v>60</v>
      </c>
      <c r="N13" s="31">
        <v>5</v>
      </c>
      <c r="O13" s="32">
        <v>1.9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12</v>
      </c>
      <c r="C14" s="30">
        <v>0</v>
      </c>
      <c r="D14" s="30">
        <v>5</v>
      </c>
      <c r="E14" s="30">
        <v>1</v>
      </c>
      <c r="F14" s="30">
        <v>18</v>
      </c>
      <c r="G14" s="31">
        <v>5.6</v>
      </c>
      <c r="H14" s="32">
        <v>1.2</v>
      </c>
      <c r="I14" s="30">
        <v>26</v>
      </c>
      <c r="J14" s="30">
        <v>0</v>
      </c>
      <c r="K14" s="30">
        <v>17</v>
      </c>
      <c r="L14" s="30">
        <v>4</v>
      </c>
      <c r="M14" s="30">
        <v>47</v>
      </c>
      <c r="N14" s="31">
        <v>8.5</v>
      </c>
      <c r="O14" s="32">
        <v>1.5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23</v>
      </c>
      <c r="C15" s="30">
        <v>0</v>
      </c>
      <c r="D15" s="30">
        <v>3</v>
      </c>
      <c r="E15" s="30">
        <v>0</v>
      </c>
      <c r="F15" s="30">
        <v>26</v>
      </c>
      <c r="G15" s="31">
        <v>0</v>
      </c>
      <c r="H15" s="32">
        <v>1.7</v>
      </c>
      <c r="I15" s="30">
        <v>44</v>
      </c>
      <c r="J15" s="30">
        <v>0</v>
      </c>
      <c r="K15" s="30">
        <v>12</v>
      </c>
      <c r="L15" s="30">
        <v>2</v>
      </c>
      <c r="M15" s="30">
        <v>58</v>
      </c>
      <c r="N15" s="31">
        <v>3.4</v>
      </c>
      <c r="O15" s="32">
        <v>1.9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12</v>
      </c>
      <c r="C16" s="30">
        <v>0</v>
      </c>
      <c r="D16" s="30">
        <v>3</v>
      </c>
      <c r="E16" s="30">
        <v>2</v>
      </c>
      <c r="F16" s="30">
        <v>17</v>
      </c>
      <c r="G16" s="31">
        <v>11.8</v>
      </c>
      <c r="H16" s="32">
        <v>1.1000000000000001</v>
      </c>
      <c r="I16" s="30">
        <v>32</v>
      </c>
      <c r="J16" s="30">
        <v>0</v>
      </c>
      <c r="K16" s="30">
        <v>8</v>
      </c>
      <c r="L16" s="30">
        <v>4</v>
      </c>
      <c r="M16" s="30">
        <v>44</v>
      </c>
      <c r="N16" s="31">
        <v>9.1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100</v>
      </c>
      <c r="C17" s="34">
        <v>0</v>
      </c>
      <c r="D17" s="34">
        <v>20</v>
      </c>
      <c r="E17" s="34">
        <v>5</v>
      </c>
      <c r="F17" s="34">
        <v>125</v>
      </c>
      <c r="G17" s="35">
        <v>4</v>
      </c>
      <c r="H17" s="36">
        <v>8.3000000000000007</v>
      </c>
      <c r="I17" s="34">
        <v>207</v>
      </c>
      <c r="J17" s="34">
        <v>0</v>
      </c>
      <c r="K17" s="34">
        <v>75</v>
      </c>
      <c r="L17" s="34">
        <v>19</v>
      </c>
      <c r="M17" s="34">
        <v>301</v>
      </c>
      <c r="N17" s="35">
        <v>6.3</v>
      </c>
      <c r="O17" s="36">
        <v>9.6999999999999993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20</v>
      </c>
      <c r="C18" s="25">
        <v>0</v>
      </c>
      <c r="D18" s="25">
        <v>5</v>
      </c>
      <c r="E18" s="25">
        <v>2</v>
      </c>
      <c r="F18" s="25">
        <v>27</v>
      </c>
      <c r="G18" s="26">
        <v>7.4</v>
      </c>
      <c r="H18" s="27">
        <v>1.8</v>
      </c>
      <c r="I18" s="25">
        <v>46</v>
      </c>
      <c r="J18" s="25">
        <v>0</v>
      </c>
      <c r="K18" s="25">
        <v>13</v>
      </c>
      <c r="L18" s="25">
        <v>6</v>
      </c>
      <c r="M18" s="25">
        <v>65</v>
      </c>
      <c r="N18" s="26">
        <v>9.1999999999999993</v>
      </c>
      <c r="O18" s="27">
        <v>2.1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17</v>
      </c>
      <c r="C19" s="30">
        <v>0</v>
      </c>
      <c r="D19" s="30">
        <v>5</v>
      </c>
      <c r="E19" s="30">
        <v>2</v>
      </c>
      <c r="F19" s="30">
        <v>24</v>
      </c>
      <c r="G19" s="31">
        <v>8.3000000000000007</v>
      </c>
      <c r="H19" s="32">
        <v>1.6</v>
      </c>
      <c r="I19" s="30">
        <v>42</v>
      </c>
      <c r="J19" s="30">
        <v>0</v>
      </c>
      <c r="K19" s="30">
        <v>11</v>
      </c>
      <c r="L19" s="30">
        <v>4</v>
      </c>
      <c r="M19" s="30">
        <v>57</v>
      </c>
      <c r="N19" s="31">
        <v>7</v>
      </c>
      <c r="O19" s="32">
        <v>1.8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22</v>
      </c>
      <c r="C20" s="30">
        <v>0</v>
      </c>
      <c r="D20" s="30">
        <v>8</v>
      </c>
      <c r="E20" s="30">
        <v>4</v>
      </c>
      <c r="F20" s="30">
        <v>34</v>
      </c>
      <c r="G20" s="31">
        <v>11.8</v>
      </c>
      <c r="H20" s="32">
        <v>2.2999999999999998</v>
      </c>
      <c r="I20" s="30">
        <v>40</v>
      </c>
      <c r="J20" s="30">
        <v>0</v>
      </c>
      <c r="K20" s="30">
        <v>24</v>
      </c>
      <c r="L20" s="30">
        <v>4</v>
      </c>
      <c r="M20" s="30">
        <v>68</v>
      </c>
      <c r="N20" s="31">
        <v>5.9</v>
      </c>
      <c r="O20" s="32">
        <v>2.2000000000000002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18</v>
      </c>
      <c r="C21" s="30">
        <v>0</v>
      </c>
      <c r="D21" s="30">
        <v>8</v>
      </c>
      <c r="E21" s="30">
        <v>5</v>
      </c>
      <c r="F21" s="30">
        <v>31</v>
      </c>
      <c r="G21" s="31">
        <v>16.100000000000001</v>
      </c>
      <c r="H21" s="32">
        <v>2.1</v>
      </c>
      <c r="I21" s="30">
        <v>37</v>
      </c>
      <c r="J21" s="30">
        <v>1</v>
      </c>
      <c r="K21" s="30">
        <v>16</v>
      </c>
      <c r="L21" s="30">
        <v>8</v>
      </c>
      <c r="M21" s="30">
        <v>62</v>
      </c>
      <c r="N21" s="31">
        <v>14.5</v>
      </c>
      <c r="O21" s="32">
        <v>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14</v>
      </c>
      <c r="C22" s="30">
        <v>0</v>
      </c>
      <c r="D22" s="30">
        <v>13</v>
      </c>
      <c r="E22" s="30">
        <v>3</v>
      </c>
      <c r="F22" s="30">
        <v>30</v>
      </c>
      <c r="G22" s="31">
        <v>10</v>
      </c>
      <c r="H22" s="32">
        <v>2</v>
      </c>
      <c r="I22" s="30">
        <v>41</v>
      </c>
      <c r="J22" s="30">
        <v>0</v>
      </c>
      <c r="K22" s="30">
        <v>26</v>
      </c>
      <c r="L22" s="30">
        <v>5</v>
      </c>
      <c r="M22" s="30">
        <v>72</v>
      </c>
      <c r="N22" s="31">
        <v>6.9</v>
      </c>
      <c r="O22" s="32">
        <v>2.2999999999999998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15</v>
      </c>
      <c r="C23" s="30">
        <v>0</v>
      </c>
      <c r="D23" s="30">
        <v>7</v>
      </c>
      <c r="E23" s="30">
        <v>6</v>
      </c>
      <c r="F23" s="30">
        <v>28</v>
      </c>
      <c r="G23" s="31">
        <v>21.4</v>
      </c>
      <c r="H23" s="32">
        <v>1.9</v>
      </c>
      <c r="I23" s="30">
        <v>39</v>
      </c>
      <c r="J23" s="30">
        <v>0</v>
      </c>
      <c r="K23" s="30">
        <v>14</v>
      </c>
      <c r="L23" s="30">
        <v>8</v>
      </c>
      <c r="M23" s="30">
        <v>61</v>
      </c>
      <c r="N23" s="31">
        <v>13.1</v>
      </c>
      <c r="O23" s="32">
        <v>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106</v>
      </c>
      <c r="C24" s="34">
        <v>0</v>
      </c>
      <c r="D24" s="34">
        <v>46</v>
      </c>
      <c r="E24" s="34">
        <v>22</v>
      </c>
      <c r="F24" s="34">
        <v>174</v>
      </c>
      <c r="G24" s="35">
        <v>12.6</v>
      </c>
      <c r="H24" s="36">
        <v>11.6</v>
      </c>
      <c r="I24" s="34">
        <v>245</v>
      </c>
      <c r="J24" s="34">
        <v>1</v>
      </c>
      <c r="K24" s="34">
        <v>104</v>
      </c>
      <c r="L24" s="34">
        <v>35</v>
      </c>
      <c r="M24" s="34">
        <v>385</v>
      </c>
      <c r="N24" s="35">
        <v>9.4</v>
      </c>
      <c r="O24" s="36">
        <v>12.5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56</v>
      </c>
      <c r="C25" s="30">
        <v>0</v>
      </c>
      <c r="D25" s="30">
        <v>30</v>
      </c>
      <c r="E25" s="30">
        <v>21</v>
      </c>
      <c r="F25" s="30">
        <v>107</v>
      </c>
      <c r="G25" s="31">
        <v>19.600000000000001</v>
      </c>
      <c r="H25" s="32">
        <v>7.1</v>
      </c>
      <c r="I25" s="30">
        <v>160</v>
      </c>
      <c r="J25" s="30">
        <v>0</v>
      </c>
      <c r="K25" s="30">
        <v>66</v>
      </c>
      <c r="L25" s="30">
        <v>32</v>
      </c>
      <c r="M25" s="30">
        <v>258</v>
      </c>
      <c r="N25" s="31">
        <v>12.4</v>
      </c>
      <c r="O25" s="32">
        <v>8.3000000000000007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45</v>
      </c>
      <c r="C26" s="30">
        <v>1</v>
      </c>
      <c r="D26" s="30">
        <v>29</v>
      </c>
      <c r="E26" s="30">
        <v>20</v>
      </c>
      <c r="F26" s="30">
        <v>95</v>
      </c>
      <c r="G26" s="31">
        <v>22.1</v>
      </c>
      <c r="H26" s="32">
        <v>6.3</v>
      </c>
      <c r="I26" s="30">
        <v>108</v>
      </c>
      <c r="J26" s="30">
        <v>1</v>
      </c>
      <c r="K26" s="30">
        <v>50</v>
      </c>
      <c r="L26" s="30">
        <v>26</v>
      </c>
      <c r="M26" s="30">
        <v>185</v>
      </c>
      <c r="N26" s="31">
        <v>14.6</v>
      </c>
      <c r="O26" s="32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69</v>
      </c>
      <c r="C27" s="30">
        <v>0</v>
      </c>
      <c r="D27" s="30">
        <v>29</v>
      </c>
      <c r="E27" s="30">
        <v>14</v>
      </c>
      <c r="F27" s="30">
        <v>112</v>
      </c>
      <c r="G27" s="31">
        <v>12.5</v>
      </c>
      <c r="H27" s="32">
        <v>7.5</v>
      </c>
      <c r="I27" s="30">
        <v>132</v>
      </c>
      <c r="J27" s="30">
        <v>0</v>
      </c>
      <c r="K27" s="30">
        <v>46</v>
      </c>
      <c r="L27" s="30">
        <v>18</v>
      </c>
      <c r="M27" s="30">
        <v>196</v>
      </c>
      <c r="N27" s="31">
        <v>9.1999999999999993</v>
      </c>
      <c r="O27" s="32">
        <v>6.3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63</v>
      </c>
      <c r="C28" s="30">
        <v>1</v>
      </c>
      <c r="D28" s="30">
        <v>14</v>
      </c>
      <c r="E28" s="30">
        <v>19</v>
      </c>
      <c r="F28" s="30">
        <v>97</v>
      </c>
      <c r="G28" s="31">
        <v>20.6</v>
      </c>
      <c r="H28" s="32">
        <v>6.5</v>
      </c>
      <c r="I28" s="30">
        <v>113</v>
      </c>
      <c r="J28" s="30">
        <v>1</v>
      </c>
      <c r="K28" s="30">
        <v>39</v>
      </c>
      <c r="L28" s="30">
        <v>24</v>
      </c>
      <c r="M28" s="30">
        <v>177</v>
      </c>
      <c r="N28" s="31">
        <v>14.1</v>
      </c>
      <c r="O28" s="32">
        <v>5.7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77</v>
      </c>
      <c r="C29" s="30">
        <v>0</v>
      </c>
      <c r="D29" s="30">
        <v>33</v>
      </c>
      <c r="E29" s="30">
        <v>21</v>
      </c>
      <c r="F29" s="30">
        <v>131</v>
      </c>
      <c r="G29" s="31">
        <v>16</v>
      </c>
      <c r="H29" s="32">
        <v>8.6999999999999993</v>
      </c>
      <c r="I29" s="30">
        <v>146</v>
      </c>
      <c r="J29" s="30">
        <v>0</v>
      </c>
      <c r="K29" s="30">
        <v>56</v>
      </c>
      <c r="L29" s="30">
        <v>29</v>
      </c>
      <c r="M29" s="30">
        <v>231</v>
      </c>
      <c r="N29" s="31">
        <v>12.6</v>
      </c>
      <c r="O29" s="32">
        <v>7.5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86</v>
      </c>
      <c r="C30" s="30">
        <v>0</v>
      </c>
      <c r="D30" s="30">
        <v>32</v>
      </c>
      <c r="E30" s="30">
        <v>25</v>
      </c>
      <c r="F30" s="30">
        <v>143</v>
      </c>
      <c r="G30" s="31">
        <v>17.5</v>
      </c>
      <c r="H30" s="32">
        <v>9.5</v>
      </c>
      <c r="I30" s="30">
        <v>160</v>
      </c>
      <c r="J30" s="30">
        <v>0</v>
      </c>
      <c r="K30" s="30">
        <v>61</v>
      </c>
      <c r="L30" s="30">
        <v>33</v>
      </c>
      <c r="M30" s="30">
        <v>254</v>
      </c>
      <c r="N30" s="31">
        <v>13</v>
      </c>
      <c r="O30" s="32">
        <v>8.1999999999999993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89</v>
      </c>
      <c r="C31" s="30">
        <v>2</v>
      </c>
      <c r="D31" s="30">
        <v>32</v>
      </c>
      <c r="E31" s="30">
        <v>12</v>
      </c>
      <c r="F31" s="30">
        <v>135</v>
      </c>
      <c r="G31" s="31">
        <v>10.4</v>
      </c>
      <c r="H31" s="32">
        <v>9</v>
      </c>
      <c r="I31" s="30">
        <v>161</v>
      </c>
      <c r="J31" s="30">
        <v>3</v>
      </c>
      <c r="K31" s="30">
        <v>55</v>
      </c>
      <c r="L31" s="30">
        <v>20</v>
      </c>
      <c r="M31" s="30">
        <v>239</v>
      </c>
      <c r="N31" s="31">
        <v>9.6</v>
      </c>
      <c r="O31" s="32">
        <v>7.7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92</v>
      </c>
      <c r="C32" s="30">
        <v>0</v>
      </c>
      <c r="D32" s="30">
        <v>34</v>
      </c>
      <c r="E32" s="30">
        <v>3</v>
      </c>
      <c r="F32" s="30">
        <v>129</v>
      </c>
      <c r="G32" s="31">
        <v>2.2999999999999998</v>
      </c>
      <c r="H32" s="32">
        <v>8.6</v>
      </c>
      <c r="I32" s="30">
        <v>214</v>
      </c>
      <c r="J32" s="30">
        <v>0</v>
      </c>
      <c r="K32" s="30">
        <v>62</v>
      </c>
      <c r="L32" s="30">
        <v>8</v>
      </c>
      <c r="M32" s="30">
        <v>284</v>
      </c>
      <c r="N32" s="31">
        <v>2.8</v>
      </c>
      <c r="O32" s="32">
        <v>9.1999999999999993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9</v>
      </c>
      <c r="C33" s="25">
        <v>0</v>
      </c>
      <c r="D33" s="25">
        <v>1</v>
      </c>
      <c r="E33" s="25">
        <v>3</v>
      </c>
      <c r="F33" s="25">
        <v>13</v>
      </c>
      <c r="G33" s="26">
        <v>23.1</v>
      </c>
      <c r="H33" s="27">
        <v>0.9</v>
      </c>
      <c r="I33" s="25">
        <v>38</v>
      </c>
      <c r="J33" s="25">
        <v>0</v>
      </c>
      <c r="K33" s="25">
        <v>2</v>
      </c>
      <c r="L33" s="25">
        <v>3</v>
      </c>
      <c r="M33" s="25">
        <v>43</v>
      </c>
      <c r="N33" s="26">
        <v>7</v>
      </c>
      <c r="O33" s="27">
        <v>1.4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15</v>
      </c>
      <c r="C34" s="30">
        <v>0</v>
      </c>
      <c r="D34" s="30">
        <v>6</v>
      </c>
      <c r="E34" s="30">
        <v>0</v>
      </c>
      <c r="F34" s="30">
        <v>21</v>
      </c>
      <c r="G34" s="31">
        <v>0</v>
      </c>
      <c r="H34" s="32">
        <v>1.4</v>
      </c>
      <c r="I34" s="30">
        <v>32</v>
      </c>
      <c r="J34" s="30">
        <v>0</v>
      </c>
      <c r="K34" s="30">
        <v>12</v>
      </c>
      <c r="L34" s="30">
        <v>0</v>
      </c>
      <c r="M34" s="30">
        <v>44</v>
      </c>
      <c r="N34" s="31">
        <v>0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14</v>
      </c>
      <c r="C35" s="30">
        <v>0</v>
      </c>
      <c r="D35" s="30">
        <v>2</v>
      </c>
      <c r="E35" s="30">
        <v>3</v>
      </c>
      <c r="F35" s="30">
        <v>19</v>
      </c>
      <c r="G35" s="31">
        <v>15.8</v>
      </c>
      <c r="H35" s="32">
        <v>1.3</v>
      </c>
      <c r="I35" s="30">
        <v>28</v>
      </c>
      <c r="J35" s="30">
        <v>0</v>
      </c>
      <c r="K35" s="30">
        <v>5</v>
      </c>
      <c r="L35" s="30">
        <v>3</v>
      </c>
      <c r="M35" s="30">
        <v>36</v>
      </c>
      <c r="N35" s="31">
        <v>8.3000000000000007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7</v>
      </c>
      <c r="C36" s="30">
        <v>0</v>
      </c>
      <c r="D36" s="30">
        <v>3</v>
      </c>
      <c r="E36" s="30">
        <v>0</v>
      </c>
      <c r="F36" s="30">
        <v>10</v>
      </c>
      <c r="G36" s="31">
        <v>0</v>
      </c>
      <c r="H36" s="32">
        <v>0.7</v>
      </c>
      <c r="I36" s="30">
        <v>25</v>
      </c>
      <c r="J36" s="30">
        <v>0</v>
      </c>
      <c r="K36" s="30">
        <v>9</v>
      </c>
      <c r="L36" s="30">
        <v>0</v>
      </c>
      <c r="M36" s="30">
        <v>34</v>
      </c>
      <c r="N36" s="31">
        <v>0</v>
      </c>
      <c r="O36" s="32">
        <v>1.1000000000000001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15</v>
      </c>
      <c r="C37" s="30">
        <v>0</v>
      </c>
      <c r="D37" s="30">
        <v>4</v>
      </c>
      <c r="E37" s="30">
        <v>0</v>
      </c>
      <c r="F37" s="30">
        <v>19</v>
      </c>
      <c r="G37" s="31">
        <v>0</v>
      </c>
      <c r="H37" s="32">
        <v>1.3</v>
      </c>
      <c r="I37" s="30">
        <v>32</v>
      </c>
      <c r="J37" s="30">
        <v>0</v>
      </c>
      <c r="K37" s="30">
        <v>8</v>
      </c>
      <c r="L37" s="30">
        <v>1</v>
      </c>
      <c r="M37" s="30">
        <v>41</v>
      </c>
      <c r="N37" s="31">
        <v>2.4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26</v>
      </c>
      <c r="C38" s="30">
        <v>0</v>
      </c>
      <c r="D38" s="30">
        <v>1</v>
      </c>
      <c r="E38" s="30">
        <v>0</v>
      </c>
      <c r="F38" s="30">
        <v>27</v>
      </c>
      <c r="G38" s="31">
        <v>0</v>
      </c>
      <c r="H38" s="32">
        <v>1.8</v>
      </c>
      <c r="I38" s="30">
        <v>46</v>
      </c>
      <c r="J38" s="30">
        <v>0</v>
      </c>
      <c r="K38" s="30">
        <v>3</v>
      </c>
      <c r="L38" s="30">
        <v>0</v>
      </c>
      <c r="M38" s="30">
        <v>49</v>
      </c>
      <c r="N38" s="31">
        <v>0</v>
      </c>
      <c r="O38" s="32">
        <v>1.6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86</v>
      </c>
      <c r="C39" s="34">
        <v>0</v>
      </c>
      <c r="D39" s="34">
        <v>17</v>
      </c>
      <c r="E39" s="34">
        <v>6</v>
      </c>
      <c r="F39" s="34">
        <v>109</v>
      </c>
      <c r="G39" s="35">
        <v>5.5</v>
      </c>
      <c r="H39" s="36">
        <v>7.3</v>
      </c>
      <c r="I39" s="34">
        <v>201</v>
      </c>
      <c r="J39" s="34">
        <v>0</v>
      </c>
      <c r="K39" s="34">
        <v>39</v>
      </c>
      <c r="L39" s="34">
        <v>7</v>
      </c>
      <c r="M39" s="34">
        <v>247</v>
      </c>
      <c r="N39" s="35">
        <v>2.8</v>
      </c>
      <c r="O39" s="36">
        <v>8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38</v>
      </c>
      <c r="C40" s="25">
        <v>0</v>
      </c>
      <c r="D40" s="25">
        <v>1</v>
      </c>
      <c r="E40" s="25">
        <v>0</v>
      </c>
      <c r="F40" s="25">
        <v>39</v>
      </c>
      <c r="G40" s="26">
        <v>0</v>
      </c>
      <c r="H40" s="27">
        <v>2.6</v>
      </c>
      <c r="I40" s="25">
        <v>64</v>
      </c>
      <c r="J40" s="25">
        <v>0</v>
      </c>
      <c r="K40" s="25">
        <v>8</v>
      </c>
      <c r="L40" s="25">
        <v>0</v>
      </c>
      <c r="M40" s="25">
        <v>72</v>
      </c>
      <c r="N40" s="26">
        <v>0</v>
      </c>
      <c r="O40" s="27">
        <v>2.2999999999999998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14</v>
      </c>
      <c r="C41" s="30">
        <v>0</v>
      </c>
      <c r="D41" s="30">
        <v>6</v>
      </c>
      <c r="E41" s="30">
        <v>3</v>
      </c>
      <c r="F41" s="30">
        <v>23</v>
      </c>
      <c r="G41" s="31">
        <v>13</v>
      </c>
      <c r="H41" s="32">
        <v>1.5</v>
      </c>
      <c r="I41" s="30">
        <v>34</v>
      </c>
      <c r="J41" s="30">
        <v>0</v>
      </c>
      <c r="K41" s="30">
        <v>13</v>
      </c>
      <c r="L41" s="30">
        <v>3</v>
      </c>
      <c r="M41" s="30">
        <v>50</v>
      </c>
      <c r="N41" s="31">
        <v>6</v>
      </c>
      <c r="O41" s="32">
        <v>1.6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19</v>
      </c>
      <c r="C42" s="30">
        <v>0</v>
      </c>
      <c r="D42" s="30">
        <v>2</v>
      </c>
      <c r="E42" s="30">
        <v>1</v>
      </c>
      <c r="F42" s="30">
        <v>22</v>
      </c>
      <c r="G42" s="31">
        <v>4.5</v>
      </c>
      <c r="H42" s="32">
        <v>1.5</v>
      </c>
      <c r="I42" s="30">
        <v>47</v>
      </c>
      <c r="J42" s="30">
        <v>0</v>
      </c>
      <c r="K42" s="30">
        <v>8</v>
      </c>
      <c r="L42" s="30">
        <v>2</v>
      </c>
      <c r="M42" s="30">
        <v>57</v>
      </c>
      <c r="N42" s="31">
        <v>3.5</v>
      </c>
      <c r="O42" s="32">
        <v>1.8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13</v>
      </c>
      <c r="C43" s="30">
        <v>0</v>
      </c>
      <c r="D43" s="30">
        <v>1</v>
      </c>
      <c r="E43" s="30">
        <v>0</v>
      </c>
      <c r="F43" s="30">
        <v>14</v>
      </c>
      <c r="G43" s="31">
        <v>0</v>
      </c>
      <c r="H43" s="32">
        <v>0.9</v>
      </c>
      <c r="I43" s="30">
        <v>41</v>
      </c>
      <c r="J43" s="30">
        <v>0</v>
      </c>
      <c r="K43" s="30">
        <v>8</v>
      </c>
      <c r="L43" s="30">
        <v>0</v>
      </c>
      <c r="M43" s="30">
        <v>49</v>
      </c>
      <c r="N43" s="31">
        <v>0</v>
      </c>
      <c r="O43" s="32">
        <v>1.6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14</v>
      </c>
      <c r="C44" s="30">
        <v>0</v>
      </c>
      <c r="D44" s="30">
        <v>3</v>
      </c>
      <c r="E44" s="30">
        <v>1</v>
      </c>
      <c r="F44" s="30">
        <v>18</v>
      </c>
      <c r="G44" s="31">
        <v>5.6</v>
      </c>
      <c r="H44" s="32">
        <v>1.2</v>
      </c>
      <c r="I44" s="30">
        <v>32</v>
      </c>
      <c r="J44" s="30">
        <v>0</v>
      </c>
      <c r="K44" s="30">
        <v>16</v>
      </c>
      <c r="L44" s="30">
        <v>1</v>
      </c>
      <c r="M44" s="30">
        <v>49</v>
      </c>
      <c r="N44" s="31">
        <v>2</v>
      </c>
      <c r="O44" s="32">
        <v>1.6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21</v>
      </c>
      <c r="C45" s="30">
        <v>0</v>
      </c>
      <c r="D45" s="30">
        <v>4</v>
      </c>
      <c r="E45" s="30">
        <v>3</v>
      </c>
      <c r="F45" s="30">
        <v>28</v>
      </c>
      <c r="G45" s="31">
        <v>10.7</v>
      </c>
      <c r="H45" s="32">
        <v>1.9</v>
      </c>
      <c r="I45" s="30">
        <v>42</v>
      </c>
      <c r="J45" s="30">
        <v>0</v>
      </c>
      <c r="K45" s="30">
        <v>12</v>
      </c>
      <c r="L45" s="30">
        <v>3</v>
      </c>
      <c r="M45" s="30">
        <v>57</v>
      </c>
      <c r="N45" s="31">
        <v>5.3</v>
      </c>
      <c r="O45" s="32">
        <v>1.8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119</v>
      </c>
      <c r="C46" s="34">
        <v>0</v>
      </c>
      <c r="D46" s="34">
        <v>17</v>
      </c>
      <c r="E46" s="34">
        <v>8</v>
      </c>
      <c r="F46" s="34">
        <v>144</v>
      </c>
      <c r="G46" s="35">
        <v>5.6</v>
      </c>
      <c r="H46" s="36">
        <v>9.6</v>
      </c>
      <c r="I46" s="34">
        <v>260</v>
      </c>
      <c r="J46" s="34">
        <v>0</v>
      </c>
      <c r="K46" s="34">
        <v>65</v>
      </c>
      <c r="L46" s="34">
        <v>9</v>
      </c>
      <c r="M46" s="34">
        <v>334</v>
      </c>
      <c r="N46" s="35">
        <v>2.7</v>
      </c>
      <c r="O46" s="36">
        <v>10.8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988</v>
      </c>
      <c r="C47" s="34">
        <v>4</v>
      </c>
      <c r="D47" s="34">
        <v>333</v>
      </c>
      <c r="E47" s="34">
        <v>176</v>
      </c>
      <c r="F47" s="34">
        <v>1501</v>
      </c>
      <c r="G47" s="35">
        <v>12</v>
      </c>
      <c r="H47" s="36">
        <v>100</v>
      </c>
      <c r="I47" s="34">
        <v>2107</v>
      </c>
      <c r="J47" s="34">
        <v>6</v>
      </c>
      <c r="K47" s="34">
        <v>718</v>
      </c>
      <c r="L47" s="34">
        <v>260</v>
      </c>
      <c r="M47" s="34">
        <v>3091</v>
      </c>
      <c r="N47" s="35">
        <v>8.6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51</v>
      </c>
      <c r="C9" s="14"/>
      <c r="D9" s="14"/>
      <c r="E9" s="14"/>
      <c r="F9" s="14"/>
      <c r="G9" s="14"/>
      <c r="H9" s="15"/>
      <c r="I9" s="13" t="s">
        <v>50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146</v>
      </c>
      <c r="C11" s="25">
        <v>2</v>
      </c>
      <c r="D11" s="25">
        <v>37</v>
      </c>
      <c r="E11" s="25">
        <v>24</v>
      </c>
      <c r="F11" s="25">
        <v>209</v>
      </c>
      <c r="G11" s="26">
        <v>12.4</v>
      </c>
      <c r="H11" s="27">
        <v>1.7</v>
      </c>
      <c r="I11" s="25">
        <v>88</v>
      </c>
      <c r="J11" s="25">
        <v>1</v>
      </c>
      <c r="K11" s="25">
        <v>32</v>
      </c>
      <c r="L11" s="25">
        <v>13</v>
      </c>
      <c r="M11" s="25">
        <v>134</v>
      </c>
      <c r="N11" s="26">
        <v>10.4</v>
      </c>
      <c r="O11" s="27">
        <v>1.3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134</v>
      </c>
      <c r="C12" s="30">
        <v>3</v>
      </c>
      <c r="D12" s="30">
        <v>61</v>
      </c>
      <c r="E12" s="30">
        <v>16</v>
      </c>
      <c r="F12" s="30">
        <v>214</v>
      </c>
      <c r="G12" s="31">
        <v>8.9</v>
      </c>
      <c r="H12" s="32">
        <v>1.7</v>
      </c>
      <c r="I12" s="30">
        <v>110</v>
      </c>
      <c r="J12" s="30">
        <v>1</v>
      </c>
      <c r="K12" s="30">
        <v>31</v>
      </c>
      <c r="L12" s="30">
        <v>17</v>
      </c>
      <c r="M12" s="30">
        <v>159</v>
      </c>
      <c r="N12" s="31">
        <v>11.3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159</v>
      </c>
      <c r="C13" s="30">
        <v>1</v>
      </c>
      <c r="D13" s="30">
        <v>56</v>
      </c>
      <c r="E13" s="30">
        <v>26</v>
      </c>
      <c r="F13" s="30">
        <v>242</v>
      </c>
      <c r="G13" s="31">
        <v>11.2</v>
      </c>
      <c r="H13" s="32">
        <v>2</v>
      </c>
      <c r="I13" s="30">
        <v>98</v>
      </c>
      <c r="J13" s="30">
        <v>0</v>
      </c>
      <c r="K13" s="30">
        <v>36</v>
      </c>
      <c r="L13" s="30">
        <v>14</v>
      </c>
      <c r="M13" s="30">
        <v>148</v>
      </c>
      <c r="N13" s="31">
        <v>9.5</v>
      </c>
      <c r="O13" s="32">
        <v>1.5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163</v>
      </c>
      <c r="C14" s="30">
        <v>3</v>
      </c>
      <c r="D14" s="30">
        <v>50</v>
      </c>
      <c r="E14" s="30">
        <v>19</v>
      </c>
      <c r="F14" s="30">
        <v>235</v>
      </c>
      <c r="G14" s="31">
        <v>9.4</v>
      </c>
      <c r="H14" s="32">
        <v>1.9</v>
      </c>
      <c r="I14" s="30">
        <v>99</v>
      </c>
      <c r="J14" s="30">
        <v>2</v>
      </c>
      <c r="K14" s="30">
        <v>33</v>
      </c>
      <c r="L14" s="30">
        <v>13</v>
      </c>
      <c r="M14" s="30">
        <v>147</v>
      </c>
      <c r="N14" s="31">
        <v>10.199999999999999</v>
      </c>
      <c r="O14" s="32">
        <v>1.5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153</v>
      </c>
      <c r="C15" s="30">
        <v>1</v>
      </c>
      <c r="D15" s="30">
        <v>45</v>
      </c>
      <c r="E15" s="30">
        <v>18</v>
      </c>
      <c r="F15" s="30">
        <v>217</v>
      </c>
      <c r="G15" s="31">
        <v>8.8000000000000007</v>
      </c>
      <c r="H15" s="32">
        <v>1.8</v>
      </c>
      <c r="I15" s="30">
        <v>105</v>
      </c>
      <c r="J15" s="30">
        <v>2</v>
      </c>
      <c r="K15" s="30">
        <v>32</v>
      </c>
      <c r="L15" s="30">
        <v>12</v>
      </c>
      <c r="M15" s="30">
        <v>151</v>
      </c>
      <c r="N15" s="31">
        <v>9.3000000000000007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158</v>
      </c>
      <c r="C16" s="30">
        <v>3</v>
      </c>
      <c r="D16" s="30">
        <v>28</v>
      </c>
      <c r="E16" s="30">
        <v>10</v>
      </c>
      <c r="F16" s="30">
        <v>199</v>
      </c>
      <c r="G16" s="31">
        <v>6.5</v>
      </c>
      <c r="H16" s="32">
        <v>1.6</v>
      </c>
      <c r="I16" s="30">
        <v>86</v>
      </c>
      <c r="J16" s="30">
        <v>1</v>
      </c>
      <c r="K16" s="30">
        <v>26</v>
      </c>
      <c r="L16" s="30">
        <v>16</v>
      </c>
      <c r="M16" s="30">
        <v>129</v>
      </c>
      <c r="N16" s="31">
        <v>13.2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913</v>
      </c>
      <c r="C17" s="34">
        <v>13</v>
      </c>
      <c r="D17" s="34">
        <v>277</v>
      </c>
      <c r="E17" s="34">
        <v>113</v>
      </c>
      <c r="F17" s="34">
        <v>1316</v>
      </c>
      <c r="G17" s="35">
        <v>9.6</v>
      </c>
      <c r="H17" s="36">
        <v>10.7</v>
      </c>
      <c r="I17" s="34">
        <v>586</v>
      </c>
      <c r="J17" s="34">
        <v>7</v>
      </c>
      <c r="K17" s="34">
        <v>190</v>
      </c>
      <c r="L17" s="34">
        <v>85</v>
      </c>
      <c r="M17" s="34">
        <v>868</v>
      </c>
      <c r="N17" s="35">
        <v>10.6</v>
      </c>
      <c r="O17" s="36">
        <v>8.6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169</v>
      </c>
      <c r="C18" s="25">
        <v>2</v>
      </c>
      <c r="D18" s="25">
        <v>40</v>
      </c>
      <c r="E18" s="25">
        <v>15</v>
      </c>
      <c r="F18" s="25">
        <v>226</v>
      </c>
      <c r="G18" s="26">
        <v>7.5</v>
      </c>
      <c r="H18" s="27">
        <v>1.8</v>
      </c>
      <c r="I18" s="25">
        <v>87</v>
      </c>
      <c r="J18" s="25">
        <v>1</v>
      </c>
      <c r="K18" s="25">
        <v>28</v>
      </c>
      <c r="L18" s="25">
        <v>16</v>
      </c>
      <c r="M18" s="25">
        <v>132</v>
      </c>
      <c r="N18" s="26">
        <v>12.9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133</v>
      </c>
      <c r="C19" s="30">
        <v>1</v>
      </c>
      <c r="D19" s="30">
        <v>41</v>
      </c>
      <c r="E19" s="30">
        <v>15</v>
      </c>
      <c r="F19" s="30">
        <v>190</v>
      </c>
      <c r="G19" s="31">
        <v>8.4</v>
      </c>
      <c r="H19" s="32">
        <v>1.5</v>
      </c>
      <c r="I19" s="30">
        <v>69</v>
      </c>
      <c r="J19" s="30">
        <v>2</v>
      </c>
      <c r="K19" s="30">
        <v>30</v>
      </c>
      <c r="L19" s="30">
        <v>11</v>
      </c>
      <c r="M19" s="30">
        <v>112</v>
      </c>
      <c r="N19" s="31">
        <v>11.6</v>
      </c>
      <c r="O19" s="32">
        <v>1.1000000000000001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143</v>
      </c>
      <c r="C20" s="30">
        <v>2</v>
      </c>
      <c r="D20" s="30">
        <v>44</v>
      </c>
      <c r="E20" s="30">
        <v>10</v>
      </c>
      <c r="F20" s="30">
        <v>199</v>
      </c>
      <c r="G20" s="31">
        <v>6</v>
      </c>
      <c r="H20" s="32">
        <v>1.6</v>
      </c>
      <c r="I20" s="30">
        <v>93</v>
      </c>
      <c r="J20" s="30">
        <v>0</v>
      </c>
      <c r="K20" s="30">
        <v>33</v>
      </c>
      <c r="L20" s="30">
        <v>23</v>
      </c>
      <c r="M20" s="30">
        <v>149</v>
      </c>
      <c r="N20" s="31">
        <v>15.4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150</v>
      </c>
      <c r="C21" s="30">
        <v>0</v>
      </c>
      <c r="D21" s="30">
        <v>39</v>
      </c>
      <c r="E21" s="30">
        <v>15</v>
      </c>
      <c r="F21" s="30">
        <v>204</v>
      </c>
      <c r="G21" s="31">
        <v>7.4</v>
      </c>
      <c r="H21" s="32">
        <v>1.7</v>
      </c>
      <c r="I21" s="30">
        <v>81</v>
      </c>
      <c r="J21" s="30">
        <v>1</v>
      </c>
      <c r="K21" s="30">
        <v>29</v>
      </c>
      <c r="L21" s="30">
        <v>21</v>
      </c>
      <c r="M21" s="30">
        <v>132</v>
      </c>
      <c r="N21" s="31">
        <v>16.7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129</v>
      </c>
      <c r="C22" s="30">
        <v>6</v>
      </c>
      <c r="D22" s="30">
        <v>33</v>
      </c>
      <c r="E22" s="30">
        <v>16</v>
      </c>
      <c r="F22" s="30">
        <v>184</v>
      </c>
      <c r="G22" s="31">
        <v>12</v>
      </c>
      <c r="H22" s="32">
        <v>1.5</v>
      </c>
      <c r="I22" s="30">
        <v>70</v>
      </c>
      <c r="J22" s="30">
        <v>3</v>
      </c>
      <c r="K22" s="30">
        <v>39</v>
      </c>
      <c r="L22" s="30">
        <v>24</v>
      </c>
      <c r="M22" s="30">
        <v>136</v>
      </c>
      <c r="N22" s="31">
        <v>19.899999999999999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122</v>
      </c>
      <c r="C23" s="30">
        <v>2</v>
      </c>
      <c r="D23" s="30">
        <v>35</v>
      </c>
      <c r="E23" s="30">
        <v>21</v>
      </c>
      <c r="F23" s="30">
        <v>180</v>
      </c>
      <c r="G23" s="31">
        <v>12.8</v>
      </c>
      <c r="H23" s="32">
        <v>1.5</v>
      </c>
      <c r="I23" s="30">
        <v>86</v>
      </c>
      <c r="J23" s="30">
        <v>2</v>
      </c>
      <c r="K23" s="30">
        <v>40</v>
      </c>
      <c r="L23" s="30">
        <v>20</v>
      </c>
      <c r="M23" s="30">
        <v>148</v>
      </c>
      <c r="N23" s="31">
        <v>14.9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846</v>
      </c>
      <c r="C24" s="34">
        <v>13</v>
      </c>
      <c r="D24" s="34">
        <v>232</v>
      </c>
      <c r="E24" s="34">
        <v>92</v>
      </c>
      <c r="F24" s="34">
        <v>1183</v>
      </c>
      <c r="G24" s="35">
        <v>8.9</v>
      </c>
      <c r="H24" s="36">
        <v>9.6</v>
      </c>
      <c r="I24" s="34">
        <v>486</v>
      </c>
      <c r="J24" s="34">
        <v>9</v>
      </c>
      <c r="K24" s="34">
        <v>199</v>
      </c>
      <c r="L24" s="34">
        <v>115</v>
      </c>
      <c r="M24" s="34">
        <v>809</v>
      </c>
      <c r="N24" s="35">
        <v>15.3</v>
      </c>
      <c r="O24" s="36">
        <v>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708</v>
      </c>
      <c r="C25" s="30">
        <v>5</v>
      </c>
      <c r="D25" s="30">
        <v>191</v>
      </c>
      <c r="E25" s="30">
        <v>178</v>
      </c>
      <c r="F25" s="30">
        <v>1082</v>
      </c>
      <c r="G25" s="31">
        <v>16.899999999999999</v>
      </c>
      <c r="H25" s="32">
        <v>8.8000000000000007</v>
      </c>
      <c r="I25" s="30">
        <v>529</v>
      </c>
      <c r="J25" s="30">
        <v>3</v>
      </c>
      <c r="K25" s="30">
        <v>169</v>
      </c>
      <c r="L25" s="30">
        <v>173</v>
      </c>
      <c r="M25" s="30">
        <v>874</v>
      </c>
      <c r="N25" s="31">
        <v>20.100000000000001</v>
      </c>
      <c r="O25" s="32">
        <v>8.6999999999999993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706</v>
      </c>
      <c r="C26" s="30">
        <v>6</v>
      </c>
      <c r="D26" s="30">
        <v>206</v>
      </c>
      <c r="E26" s="30">
        <v>140</v>
      </c>
      <c r="F26" s="30">
        <v>1058</v>
      </c>
      <c r="G26" s="31">
        <v>13.8</v>
      </c>
      <c r="H26" s="32">
        <v>8.6</v>
      </c>
      <c r="I26" s="30">
        <v>448</v>
      </c>
      <c r="J26" s="30">
        <v>4</v>
      </c>
      <c r="K26" s="30">
        <v>170</v>
      </c>
      <c r="L26" s="30">
        <v>169</v>
      </c>
      <c r="M26" s="30">
        <v>791</v>
      </c>
      <c r="N26" s="31">
        <v>21.9</v>
      </c>
      <c r="O26" s="32">
        <v>7.9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613</v>
      </c>
      <c r="C27" s="30">
        <v>8</v>
      </c>
      <c r="D27" s="30">
        <v>171</v>
      </c>
      <c r="E27" s="30">
        <v>139</v>
      </c>
      <c r="F27" s="30">
        <v>931</v>
      </c>
      <c r="G27" s="31">
        <v>15.8</v>
      </c>
      <c r="H27" s="32">
        <v>7.6</v>
      </c>
      <c r="I27" s="30">
        <v>479</v>
      </c>
      <c r="J27" s="30">
        <v>4</v>
      </c>
      <c r="K27" s="30">
        <v>166</v>
      </c>
      <c r="L27" s="30">
        <v>152</v>
      </c>
      <c r="M27" s="30">
        <v>801</v>
      </c>
      <c r="N27" s="31">
        <v>19.5</v>
      </c>
      <c r="O27" s="32">
        <v>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647</v>
      </c>
      <c r="C28" s="30">
        <v>7</v>
      </c>
      <c r="D28" s="30">
        <v>194</v>
      </c>
      <c r="E28" s="30">
        <v>135</v>
      </c>
      <c r="F28" s="30">
        <v>983</v>
      </c>
      <c r="G28" s="31">
        <v>14.4</v>
      </c>
      <c r="H28" s="32">
        <v>8</v>
      </c>
      <c r="I28" s="30">
        <v>489</v>
      </c>
      <c r="J28" s="30">
        <v>4</v>
      </c>
      <c r="K28" s="30">
        <v>143</v>
      </c>
      <c r="L28" s="30">
        <v>159</v>
      </c>
      <c r="M28" s="30">
        <v>795</v>
      </c>
      <c r="N28" s="31">
        <v>20.5</v>
      </c>
      <c r="O28" s="32">
        <v>7.9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604</v>
      </c>
      <c r="C29" s="30">
        <v>9</v>
      </c>
      <c r="D29" s="30">
        <v>180</v>
      </c>
      <c r="E29" s="30">
        <v>136</v>
      </c>
      <c r="F29" s="30">
        <v>929</v>
      </c>
      <c r="G29" s="31">
        <v>15.6</v>
      </c>
      <c r="H29" s="32">
        <v>7.6</v>
      </c>
      <c r="I29" s="30">
        <v>471</v>
      </c>
      <c r="J29" s="30">
        <v>4</v>
      </c>
      <c r="K29" s="30">
        <v>193</v>
      </c>
      <c r="L29" s="30">
        <v>136</v>
      </c>
      <c r="M29" s="30">
        <v>804</v>
      </c>
      <c r="N29" s="31">
        <v>17.399999999999999</v>
      </c>
      <c r="O29" s="32">
        <v>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607</v>
      </c>
      <c r="C30" s="30">
        <v>10</v>
      </c>
      <c r="D30" s="30">
        <v>198</v>
      </c>
      <c r="E30" s="30">
        <v>144</v>
      </c>
      <c r="F30" s="30">
        <v>959</v>
      </c>
      <c r="G30" s="31">
        <v>16.100000000000001</v>
      </c>
      <c r="H30" s="32">
        <v>7.8</v>
      </c>
      <c r="I30" s="30">
        <v>531</v>
      </c>
      <c r="J30" s="30">
        <v>6</v>
      </c>
      <c r="K30" s="30">
        <v>192</v>
      </c>
      <c r="L30" s="30">
        <v>147</v>
      </c>
      <c r="M30" s="30">
        <v>876</v>
      </c>
      <c r="N30" s="31">
        <v>17.5</v>
      </c>
      <c r="O30" s="32">
        <v>8.6999999999999993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616</v>
      </c>
      <c r="C31" s="30">
        <v>4</v>
      </c>
      <c r="D31" s="30">
        <v>234</v>
      </c>
      <c r="E31" s="30">
        <v>139</v>
      </c>
      <c r="F31" s="30">
        <v>993</v>
      </c>
      <c r="G31" s="31">
        <v>14.4</v>
      </c>
      <c r="H31" s="32">
        <v>8.1</v>
      </c>
      <c r="I31" s="30">
        <v>525</v>
      </c>
      <c r="J31" s="30">
        <v>8</v>
      </c>
      <c r="K31" s="30">
        <v>182</v>
      </c>
      <c r="L31" s="30">
        <v>95</v>
      </c>
      <c r="M31" s="30">
        <v>810</v>
      </c>
      <c r="N31" s="31">
        <v>12.7</v>
      </c>
      <c r="O31" s="32">
        <v>8.1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591</v>
      </c>
      <c r="C32" s="30">
        <v>5</v>
      </c>
      <c r="D32" s="30">
        <v>262</v>
      </c>
      <c r="E32" s="30">
        <v>125</v>
      </c>
      <c r="F32" s="30">
        <v>983</v>
      </c>
      <c r="G32" s="31">
        <v>13.2</v>
      </c>
      <c r="H32" s="32">
        <v>8</v>
      </c>
      <c r="I32" s="30">
        <v>594</v>
      </c>
      <c r="J32" s="30">
        <v>8</v>
      </c>
      <c r="K32" s="30">
        <v>168</v>
      </c>
      <c r="L32" s="30">
        <v>105</v>
      </c>
      <c r="M32" s="30">
        <v>875</v>
      </c>
      <c r="N32" s="31">
        <v>12.9</v>
      </c>
      <c r="O32" s="32">
        <v>8.6999999999999993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107</v>
      </c>
      <c r="C33" s="25">
        <v>2</v>
      </c>
      <c r="D33" s="25">
        <v>43</v>
      </c>
      <c r="E33" s="25">
        <v>25</v>
      </c>
      <c r="F33" s="25">
        <v>177</v>
      </c>
      <c r="G33" s="26">
        <v>15.3</v>
      </c>
      <c r="H33" s="27">
        <v>1.4</v>
      </c>
      <c r="I33" s="25">
        <v>109</v>
      </c>
      <c r="J33" s="25">
        <v>1</v>
      </c>
      <c r="K33" s="25">
        <v>33</v>
      </c>
      <c r="L33" s="25">
        <v>17</v>
      </c>
      <c r="M33" s="25">
        <v>160</v>
      </c>
      <c r="N33" s="26">
        <v>11.3</v>
      </c>
      <c r="O33" s="27">
        <v>1.6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100</v>
      </c>
      <c r="C34" s="30">
        <v>0</v>
      </c>
      <c r="D34" s="30">
        <v>50</v>
      </c>
      <c r="E34" s="30">
        <v>20</v>
      </c>
      <c r="F34" s="30">
        <v>170</v>
      </c>
      <c r="G34" s="31">
        <v>11.8</v>
      </c>
      <c r="H34" s="32">
        <v>1.4</v>
      </c>
      <c r="I34" s="30">
        <v>101</v>
      </c>
      <c r="J34" s="30">
        <v>0</v>
      </c>
      <c r="K34" s="30">
        <v>36</v>
      </c>
      <c r="L34" s="30">
        <v>8</v>
      </c>
      <c r="M34" s="30">
        <v>145</v>
      </c>
      <c r="N34" s="31">
        <v>5.5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114</v>
      </c>
      <c r="C35" s="30">
        <v>1</v>
      </c>
      <c r="D35" s="30">
        <v>31</v>
      </c>
      <c r="E35" s="30">
        <v>19</v>
      </c>
      <c r="F35" s="30">
        <v>165</v>
      </c>
      <c r="G35" s="31">
        <v>12.1</v>
      </c>
      <c r="H35" s="32">
        <v>1.3</v>
      </c>
      <c r="I35" s="30">
        <v>99</v>
      </c>
      <c r="J35" s="30">
        <v>1</v>
      </c>
      <c r="K35" s="30">
        <v>33</v>
      </c>
      <c r="L35" s="30">
        <v>13</v>
      </c>
      <c r="M35" s="30">
        <v>146</v>
      </c>
      <c r="N35" s="31">
        <v>9.6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133</v>
      </c>
      <c r="C36" s="30">
        <v>1</v>
      </c>
      <c r="D36" s="30">
        <v>39</v>
      </c>
      <c r="E36" s="30">
        <v>15</v>
      </c>
      <c r="F36" s="30">
        <v>188</v>
      </c>
      <c r="G36" s="31">
        <v>8.5</v>
      </c>
      <c r="H36" s="32">
        <v>1.5</v>
      </c>
      <c r="I36" s="30">
        <v>99</v>
      </c>
      <c r="J36" s="30">
        <v>2</v>
      </c>
      <c r="K36" s="30">
        <v>37</v>
      </c>
      <c r="L36" s="30">
        <v>7</v>
      </c>
      <c r="M36" s="30">
        <v>145</v>
      </c>
      <c r="N36" s="31">
        <v>6.2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109</v>
      </c>
      <c r="C37" s="30">
        <v>1</v>
      </c>
      <c r="D37" s="30">
        <v>46</v>
      </c>
      <c r="E37" s="30">
        <v>16</v>
      </c>
      <c r="F37" s="30">
        <v>172</v>
      </c>
      <c r="G37" s="31">
        <v>9.9</v>
      </c>
      <c r="H37" s="32">
        <v>1.4</v>
      </c>
      <c r="I37" s="30">
        <v>97</v>
      </c>
      <c r="J37" s="30">
        <v>2</v>
      </c>
      <c r="K37" s="30">
        <v>31</v>
      </c>
      <c r="L37" s="30">
        <v>5</v>
      </c>
      <c r="M37" s="30">
        <v>135</v>
      </c>
      <c r="N37" s="31">
        <v>5.2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106</v>
      </c>
      <c r="C38" s="30">
        <v>2</v>
      </c>
      <c r="D38" s="30">
        <v>41</v>
      </c>
      <c r="E38" s="30">
        <v>22</v>
      </c>
      <c r="F38" s="30">
        <v>171</v>
      </c>
      <c r="G38" s="31">
        <v>14</v>
      </c>
      <c r="H38" s="32">
        <v>1.4</v>
      </c>
      <c r="I38" s="30">
        <v>106</v>
      </c>
      <c r="J38" s="30">
        <v>1</v>
      </c>
      <c r="K38" s="30">
        <v>22</v>
      </c>
      <c r="L38" s="30">
        <v>9</v>
      </c>
      <c r="M38" s="30">
        <v>138</v>
      </c>
      <c r="N38" s="31">
        <v>7.2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669</v>
      </c>
      <c r="C39" s="34">
        <v>7</v>
      </c>
      <c r="D39" s="34">
        <v>250</v>
      </c>
      <c r="E39" s="34">
        <v>117</v>
      </c>
      <c r="F39" s="34">
        <v>1043</v>
      </c>
      <c r="G39" s="35">
        <v>11.9</v>
      </c>
      <c r="H39" s="36">
        <v>8.5</v>
      </c>
      <c r="I39" s="34">
        <v>611</v>
      </c>
      <c r="J39" s="34">
        <v>7</v>
      </c>
      <c r="K39" s="34">
        <v>192</v>
      </c>
      <c r="L39" s="34">
        <v>59</v>
      </c>
      <c r="M39" s="34">
        <v>869</v>
      </c>
      <c r="N39" s="35">
        <v>7.6</v>
      </c>
      <c r="O39" s="36">
        <v>8.6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116</v>
      </c>
      <c r="C40" s="25">
        <v>0</v>
      </c>
      <c r="D40" s="25">
        <v>36</v>
      </c>
      <c r="E40" s="25">
        <v>11</v>
      </c>
      <c r="F40" s="25">
        <v>163</v>
      </c>
      <c r="G40" s="26">
        <v>6.7</v>
      </c>
      <c r="H40" s="27">
        <v>1.3</v>
      </c>
      <c r="I40" s="25">
        <v>118</v>
      </c>
      <c r="J40" s="25">
        <v>1</v>
      </c>
      <c r="K40" s="25">
        <v>24</v>
      </c>
      <c r="L40" s="25">
        <v>5</v>
      </c>
      <c r="M40" s="25">
        <v>148</v>
      </c>
      <c r="N40" s="26">
        <v>4.0999999999999996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116</v>
      </c>
      <c r="C41" s="30">
        <v>1</v>
      </c>
      <c r="D41" s="30">
        <v>28</v>
      </c>
      <c r="E41" s="30">
        <v>10</v>
      </c>
      <c r="F41" s="30">
        <v>155</v>
      </c>
      <c r="G41" s="31">
        <v>7.1</v>
      </c>
      <c r="H41" s="32">
        <v>1.3</v>
      </c>
      <c r="I41" s="30">
        <v>93</v>
      </c>
      <c r="J41" s="30">
        <v>1</v>
      </c>
      <c r="K41" s="30">
        <v>36</v>
      </c>
      <c r="L41" s="30">
        <v>13</v>
      </c>
      <c r="M41" s="30">
        <v>143</v>
      </c>
      <c r="N41" s="31">
        <v>9.8000000000000007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102</v>
      </c>
      <c r="C42" s="30">
        <v>1</v>
      </c>
      <c r="D42" s="30">
        <v>29</v>
      </c>
      <c r="E42" s="30">
        <v>8</v>
      </c>
      <c r="F42" s="30">
        <v>140</v>
      </c>
      <c r="G42" s="31">
        <v>6.4</v>
      </c>
      <c r="H42" s="32">
        <v>1.1000000000000001</v>
      </c>
      <c r="I42" s="30">
        <v>118</v>
      </c>
      <c r="J42" s="30">
        <v>2</v>
      </c>
      <c r="K42" s="30">
        <v>26</v>
      </c>
      <c r="L42" s="30">
        <v>7</v>
      </c>
      <c r="M42" s="30">
        <v>153</v>
      </c>
      <c r="N42" s="31">
        <v>5.9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110</v>
      </c>
      <c r="C43" s="30">
        <v>0</v>
      </c>
      <c r="D43" s="30">
        <v>19</v>
      </c>
      <c r="E43" s="30">
        <v>9</v>
      </c>
      <c r="F43" s="30">
        <v>138</v>
      </c>
      <c r="G43" s="31">
        <v>6.5</v>
      </c>
      <c r="H43" s="32">
        <v>1.1000000000000001</v>
      </c>
      <c r="I43" s="30">
        <v>127</v>
      </c>
      <c r="J43" s="30">
        <v>1</v>
      </c>
      <c r="K43" s="30">
        <v>17</v>
      </c>
      <c r="L43" s="30">
        <v>5</v>
      </c>
      <c r="M43" s="30">
        <v>150</v>
      </c>
      <c r="N43" s="31">
        <v>4</v>
      </c>
      <c r="O43" s="32">
        <v>1.5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88</v>
      </c>
      <c r="C44" s="30">
        <v>1</v>
      </c>
      <c r="D44" s="30">
        <v>23</v>
      </c>
      <c r="E44" s="30">
        <v>10</v>
      </c>
      <c r="F44" s="30">
        <v>122</v>
      </c>
      <c r="G44" s="31">
        <v>9</v>
      </c>
      <c r="H44" s="32">
        <v>1</v>
      </c>
      <c r="I44" s="30">
        <v>116</v>
      </c>
      <c r="J44" s="30">
        <v>2</v>
      </c>
      <c r="K44" s="30">
        <v>30</v>
      </c>
      <c r="L44" s="30">
        <v>9</v>
      </c>
      <c r="M44" s="30">
        <v>157</v>
      </c>
      <c r="N44" s="31">
        <v>7</v>
      </c>
      <c r="O44" s="32">
        <v>1.6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89</v>
      </c>
      <c r="C45" s="30">
        <v>1</v>
      </c>
      <c r="D45" s="30">
        <v>20</v>
      </c>
      <c r="E45" s="30">
        <v>9</v>
      </c>
      <c r="F45" s="30">
        <v>119</v>
      </c>
      <c r="G45" s="31">
        <v>8.4</v>
      </c>
      <c r="H45" s="32">
        <v>1</v>
      </c>
      <c r="I45" s="30">
        <v>95</v>
      </c>
      <c r="J45" s="30">
        <v>0</v>
      </c>
      <c r="K45" s="30">
        <v>27</v>
      </c>
      <c r="L45" s="30">
        <v>16</v>
      </c>
      <c r="M45" s="30">
        <v>138</v>
      </c>
      <c r="N45" s="31">
        <v>11.6</v>
      </c>
      <c r="O45" s="32">
        <v>1.4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621</v>
      </c>
      <c r="C46" s="34">
        <v>4</v>
      </c>
      <c r="D46" s="34">
        <v>155</v>
      </c>
      <c r="E46" s="34">
        <v>57</v>
      </c>
      <c r="F46" s="34">
        <v>837</v>
      </c>
      <c r="G46" s="35">
        <v>7.3</v>
      </c>
      <c r="H46" s="36">
        <v>6.8</v>
      </c>
      <c r="I46" s="34">
        <v>667</v>
      </c>
      <c r="J46" s="34">
        <v>7</v>
      </c>
      <c r="K46" s="34">
        <v>160</v>
      </c>
      <c r="L46" s="34">
        <v>55</v>
      </c>
      <c r="M46" s="34">
        <v>889</v>
      </c>
      <c r="N46" s="35">
        <v>7</v>
      </c>
      <c r="O46" s="36">
        <v>8.8000000000000007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8141</v>
      </c>
      <c r="C47" s="34">
        <v>91</v>
      </c>
      <c r="D47" s="34">
        <v>2550</v>
      </c>
      <c r="E47" s="34">
        <v>1515</v>
      </c>
      <c r="F47" s="34">
        <v>12297</v>
      </c>
      <c r="G47" s="35">
        <v>13.1</v>
      </c>
      <c r="H47" s="36">
        <v>100</v>
      </c>
      <c r="I47" s="34">
        <v>6416</v>
      </c>
      <c r="J47" s="34">
        <v>71</v>
      </c>
      <c r="K47" s="34">
        <v>2124</v>
      </c>
      <c r="L47" s="34">
        <v>1450</v>
      </c>
      <c r="M47" s="34">
        <v>10061</v>
      </c>
      <c r="N47" s="35">
        <v>15.1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54</v>
      </c>
      <c r="C9" s="14"/>
      <c r="D9" s="14"/>
      <c r="E9" s="14"/>
      <c r="F9" s="14"/>
      <c r="G9" s="14"/>
      <c r="H9" s="15"/>
      <c r="I9" s="13" t="s">
        <v>53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234</v>
      </c>
      <c r="J11" s="25">
        <v>3</v>
      </c>
      <c r="K11" s="25">
        <v>69</v>
      </c>
      <c r="L11" s="25">
        <v>37</v>
      </c>
      <c r="M11" s="25">
        <v>343</v>
      </c>
      <c r="N11" s="26">
        <v>11.7</v>
      </c>
      <c r="O11" s="27">
        <v>1.5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244</v>
      </c>
      <c r="J12" s="30">
        <v>4</v>
      </c>
      <c r="K12" s="30">
        <v>92</v>
      </c>
      <c r="L12" s="30">
        <v>33</v>
      </c>
      <c r="M12" s="30">
        <v>373</v>
      </c>
      <c r="N12" s="31">
        <v>9.9</v>
      </c>
      <c r="O12" s="32">
        <v>1.7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257</v>
      </c>
      <c r="J13" s="30">
        <v>1</v>
      </c>
      <c r="K13" s="30">
        <v>92</v>
      </c>
      <c r="L13" s="30">
        <v>40</v>
      </c>
      <c r="M13" s="30">
        <v>390</v>
      </c>
      <c r="N13" s="31">
        <v>10.5</v>
      </c>
      <c r="O13" s="32">
        <v>1.7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262</v>
      </c>
      <c r="J14" s="30">
        <v>5</v>
      </c>
      <c r="K14" s="30">
        <v>83</v>
      </c>
      <c r="L14" s="30">
        <v>32</v>
      </c>
      <c r="M14" s="30">
        <v>382</v>
      </c>
      <c r="N14" s="31">
        <v>9.6999999999999993</v>
      </c>
      <c r="O14" s="32">
        <v>1.7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258</v>
      </c>
      <c r="J15" s="30">
        <v>3</v>
      </c>
      <c r="K15" s="30">
        <v>77</v>
      </c>
      <c r="L15" s="30">
        <v>30</v>
      </c>
      <c r="M15" s="30">
        <v>368</v>
      </c>
      <c r="N15" s="31">
        <v>9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244</v>
      </c>
      <c r="J16" s="30">
        <v>4</v>
      </c>
      <c r="K16" s="30">
        <v>54</v>
      </c>
      <c r="L16" s="30">
        <v>26</v>
      </c>
      <c r="M16" s="30">
        <v>328</v>
      </c>
      <c r="N16" s="31">
        <v>9.1</v>
      </c>
      <c r="O16" s="32">
        <v>1.5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1499</v>
      </c>
      <c r="J17" s="34">
        <v>20</v>
      </c>
      <c r="K17" s="34">
        <v>467</v>
      </c>
      <c r="L17" s="34">
        <v>198</v>
      </c>
      <c r="M17" s="34">
        <v>2184</v>
      </c>
      <c r="N17" s="35">
        <v>10</v>
      </c>
      <c r="O17" s="36">
        <v>9.8000000000000007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256</v>
      </c>
      <c r="J18" s="25">
        <v>3</v>
      </c>
      <c r="K18" s="25">
        <v>68</v>
      </c>
      <c r="L18" s="25">
        <v>31</v>
      </c>
      <c r="M18" s="25">
        <v>358</v>
      </c>
      <c r="N18" s="26">
        <v>9.5</v>
      </c>
      <c r="O18" s="27">
        <v>1.6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202</v>
      </c>
      <c r="J19" s="30">
        <v>3</v>
      </c>
      <c r="K19" s="30">
        <v>71</v>
      </c>
      <c r="L19" s="30">
        <v>26</v>
      </c>
      <c r="M19" s="30">
        <v>302</v>
      </c>
      <c r="N19" s="31">
        <v>9.6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236</v>
      </c>
      <c r="J20" s="30">
        <v>2</v>
      </c>
      <c r="K20" s="30">
        <v>77</v>
      </c>
      <c r="L20" s="30">
        <v>33</v>
      </c>
      <c r="M20" s="30">
        <v>348</v>
      </c>
      <c r="N20" s="31">
        <v>10.1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231</v>
      </c>
      <c r="J21" s="30">
        <v>1</v>
      </c>
      <c r="K21" s="30">
        <v>68</v>
      </c>
      <c r="L21" s="30">
        <v>36</v>
      </c>
      <c r="M21" s="30">
        <v>336</v>
      </c>
      <c r="N21" s="31">
        <v>11</v>
      </c>
      <c r="O21" s="32">
        <v>1.5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199</v>
      </c>
      <c r="J22" s="30">
        <v>9</v>
      </c>
      <c r="K22" s="30">
        <v>72</v>
      </c>
      <c r="L22" s="30">
        <v>40</v>
      </c>
      <c r="M22" s="30">
        <v>320</v>
      </c>
      <c r="N22" s="31">
        <v>15.3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208</v>
      </c>
      <c r="J23" s="30">
        <v>4</v>
      </c>
      <c r="K23" s="30">
        <v>75</v>
      </c>
      <c r="L23" s="30">
        <v>41</v>
      </c>
      <c r="M23" s="30">
        <v>328</v>
      </c>
      <c r="N23" s="31">
        <v>13.7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1332</v>
      </c>
      <c r="J24" s="34">
        <v>22</v>
      </c>
      <c r="K24" s="34">
        <v>431</v>
      </c>
      <c r="L24" s="34">
        <v>207</v>
      </c>
      <c r="M24" s="34">
        <v>1992</v>
      </c>
      <c r="N24" s="35">
        <v>11.5</v>
      </c>
      <c r="O24" s="36">
        <v>8.9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1237</v>
      </c>
      <c r="J25" s="30">
        <v>8</v>
      </c>
      <c r="K25" s="30">
        <v>360</v>
      </c>
      <c r="L25" s="30">
        <v>351</v>
      </c>
      <c r="M25" s="30">
        <v>1956</v>
      </c>
      <c r="N25" s="31">
        <v>18.399999999999999</v>
      </c>
      <c r="O25" s="32">
        <v>8.6999999999999993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1154</v>
      </c>
      <c r="J26" s="30">
        <v>10</v>
      </c>
      <c r="K26" s="30">
        <v>376</v>
      </c>
      <c r="L26" s="30">
        <v>309</v>
      </c>
      <c r="M26" s="30">
        <v>1849</v>
      </c>
      <c r="N26" s="31">
        <v>17.3</v>
      </c>
      <c r="O26" s="32">
        <v>8.3000000000000007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1092</v>
      </c>
      <c r="J27" s="30">
        <v>12</v>
      </c>
      <c r="K27" s="30">
        <v>337</v>
      </c>
      <c r="L27" s="30">
        <v>291</v>
      </c>
      <c r="M27" s="30">
        <v>1732</v>
      </c>
      <c r="N27" s="31">
        <v>17.5</v>
      </c>
      <c r="O27" s="32">
        <v>7.7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1136</v>
      </c>
      <c r="J28" s="30">
        <v>11</v>
      </c>
      <c r="K28" s="30">
        <v>337</v>
      </c>
      <c r="L28" s="30">
        <v>294</v>
      </c>
      <c r="M28" s="30">
        <v>1778</v>
      </c>
      <c r="N28" s="31">
        <v>17.2</v>
      </c>
      <c r="O28" s="32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1075</v>
      </c>
      <c r="J29" s="30">
        <v>13</v>
      </c>
      <c r="K29" s="30">
        <v>373</v>
      </c>
      <c r="L29" s="30">
        <v>272</v>
      </c>
      <c r="M29" s="30">
        <v>1733</v>
      </c>
      <c r="N29" s="31">
        <v>16.399999999999999</v>
      </c>
      <c r="O29" s="32">
        <v>7.8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1138</v>
      </c>
      <c r="J30" s="30">
        <v>16</v>
      </c>
      <c r="K30" s="30">
        <v>390</v>
      </c>
      <c r="L30" s="30">
        <v>291</v>
      </c>
      <c r="M30" s="30">
        <v>1835</v>
      </c>
      <c r="N30" s="31">
        <v>16.7</v>
      </c>
      <c r="O30" s="32">
        <v>8.1999999999999993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1141</v>
      </c>
      <c r="J31" s="30">
        <v>12</v>
      </c>
      <c r="K31" s="30">
        <v>416</v>
      </c>
      <c r="L31" s="30">
        <v>234</v>
      </c>
      <c r="M31" s="30">
        <v>1803</v>
      </c>
      <c r="N31" s="31">
        <v>13.6</v>
      </c>
      <c r="O31" s="32">
        <v>8.1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1185</v>
      </c>
      <c r="J32" s="30">
        <v>13</v>
      </c>
      <c r="K32" s="30">
        <v>430</v>
      </c>
      <c r="L32" s="30">
        <v>230</v>
      </c>
      <c r="M32" s="30">
        <v>1858</v>
      </c>
      <c r="N32" s="31">
        <v>13.1</v>
      </c>
      <c r="O32" s="32">
        <v>8.3000000000000007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216</v>
      </c>
      <c r="J33" s="25">
        <v>3</v>
      </c>
      <c r="K33" s="25">
        <v>76</v>
      </c>
      <c r="L33" s="25">
        <v>42</v>
      </c>
      <c r="M33" s="25">
        <v>337</v>
      </c>
      <c r="N33" s="26">
        <v>13.4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201</v>
      </c>
      <c r="J34" s="30">
        <v>0</v>
      </c>
      <c r="K34" s="30">
        <v>86</v>
      </c>
      <c r="L34" s="30">
        <v>28</v>
      </c>
      <c r="M34" s="30">
        <v>315</v>
      </c>
      <c r="N34" s="31">
        <v>8.9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213</v>
      </c>
      <c r="J35" s="30">
        <v>2</v>
      </c>
      <c r="K35" s="30">
        <v>64</v>
      </c>
      <c r="L35" s="30">
        <v>32</v>
      </c>
      <c r="M35" s="30">
        <v>311</v>
      </c>
      <c r="N35" s="31">
        <v>10.9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232</v>
      </c>
      <c r="J36" s="30">
        <v>3</v>
      </c>
      <c r="K36" s="30">
        <v>76</v>
      </c>
      <c r="L36" s="30">
        <v>22</v>
      </c>
      <c r="M36" s="30">
        <v>333</v>
      </c>
      <c r="N36" s="31">
        <v>7.5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206</v>
      </c>
      <c r="J37" s="30">
        <v>3</v>
      </c>
      <c r="K37" s="30">
        <v>77</v>
      </c>
      <c r="L37" s="30">
        <v>21</v>
      </c>
      <c r="M37" s="30">
        <v>307</v>
      </c>
      <c r="N37" s="31">
        <v>7.8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212</v>
      </c>
      <c r="J38" s="30">
        <v>3</v>
      </c>
      <c r="K38" s="30">
        <v>63</v>
      </c>
      <c r="L38" s="30">
        <v>31</v>
      </c>
      <c r="M38" s="30">
        <v>309</v>
      </c>
      <c r="N38" s="31">
        <v>11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1280</v>
      </c>
      <c r="J39" s="34">
        <v>14</v>
      </c>
      <c r="K39" s="34">
        <v>442</v>
      </c>
      <c r="L39" s="34">
        <v>176</v>
      </c>
      <c r="M39" s="34">
        <v>1912</v>
      </c>
      <c r="N39" s="35">
        <v>9.9</v>
      </c>
      <c r="O39" s="36">
        <v>8.6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234</v>
      </c>
      <c r="J40" s="25">
        <v>1</v>
      </c>
      <c r="K40" s="25">
        <v>60</v>
      </c>
      <c r="L40" s="25">
        <v>16</v>
      </c>
      <c r="M40" s="25">
        <v>311</v>
      </c>
      <c r="N40" s="26">
        <v>5.5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209</v>
      </c>
      <c r="J41" s="30">
        <v>2</v>
      </c>
      <c r="K41" s="30">
        <v>64</v>
      </c>
      <c r="L41" s="30">
        <v>23</v>
      </c>
      <c r="M41" s="30">
        <v>298</v>
      </c>
      <c r="N41" s="31">
        <v>8.4</v>
      </c>
      <c r="O41" s="32">
        <v>1.3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220</v>
      </c>
      <c r="J42" s="30">
        <v>3</v>
      </c>
      <c r="K42" s="30">
        <v>55</v>
      </c>
      <c r="L42" s="30">
        <v>15</v>
      </c>
      <c r="M42" s="30">
        <v>293</v>
      </c>
      <c r="N42" s="31">
        <v>6.1</v>
      </c>
      <c r="O42" s="32">
        <v>1.3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237</v>
      </c>
      <c r="J43" s="30">
        <v>1</v>
      </c>
      <c r="K43" s="30">
        <v>36</v>
      </c>
      <c r="L43" s="30">
        <v>14</v>
      </c>
      <c r="M43" s="30">
        <v>288</v>
      </c>
      <c r="N43" s="31">
        <v>5.2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204</v>
      </c>
      <c r="J44" s="30">
        <v>3</v>
      </c>
      <c r="K44" s="30">
        <v>53</v>
      </c>
      <c r="L44" s="30">
        <v>19</v>
      </c>
      <c r="M44" s="30">
        <v>279</v>
      </c>
      <c r="N44" s="31">
        <v>7.9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184</v>
      </c>
      <c r="J45" s="30">
        <v>1</v>
      </c>
      <c r="K45" s="30">
        <v>47</v>
      </c>
      <c r="L45" s="30">
        <v>25</v>
      </c>
      <c r="M45" s="30">
        <v>257</v>
      </c>
      <c r="N45" s="31">
        <v>10.1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1288</v>
      </c>
      <c r="J46" s="34">
        <v>11</v>
      </c>
      <c r="K46" s="34">
        <v>315</v>
      </c>
      <c r="L46" s="34">
        <v>112</v>
      </c>
      <c r="M46" s="34">
        <v>1726</v>
      </c>
      <c r="N46" s="35">
        <v>7.1</v>
      </c>
      <c r="O46" s="36">
        <v>7.7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14557</v>
      </c>
      <c r="J47" s="34">
        <v>162</v>
      </c>
      <c r="K47" s="34">
        <v>4674</v>
      </c>
      <c r="L47" s="34">
        <v>2965</v>
      </c>
      <c r="M47" s="34">
        <v>22358</v>
      </c>
      <c r="N47" s="35">
        <v>14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56</v>
      </c>
      <c r="C9" s="14"/>
      <c r="D9" s="14"/>
      <c r="E9" s="14"/>
      <c r="F9" s="14"/>
      <c r="G9" s="14"/>
      <c r="H9" s="15"/>
      <c r="I9" s="13" t="s">
        <v>55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63</v>
      </c>
      <c r="C11" s="25">
        <v>0</v>
      </c>
      <c r="D11" s="25">
        <v>23</v>
      </c>
      <c r="E11" s="25">
        <v>12</v>
      </c>
      <c r="F11" s="25">
        <v>98</v>
      </c>
      <c r="G11" s="26">
        <v>12.2</v>
      </c>
      <c r="H11" s="27">
        <v>1.5</v>
      </c>
      <c r="I11" s="25">
        <v>78</v>
      </c>
      <c r="J11" s="25">
        <v>2</v>
      </c>
      <c r="K11" s="25">
        <v>25</v>
      </c>
      <c r="L11" s="25">
        <v>16</v>
      </c>
      <c r="M11" s="25">
        <v>121</v>
      </c>
      <c r="N11" s="26">
        <v>14.9</v>
      </c>
      <c r="O11" s="27">
        <v>1.9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68</v>
      </c>
      <c r="C12" s="30">
        <v>2</v>
      </c>
      <c r="D12" s="30">
        <v>30</v>
      </c>
      <c r="E12" s="30">
        <v>13</v>
      </c>
      <c r="F12" s="30">
        <v>113</v>
      </c>
      <c r="G12" s="31">
        <v>13.3</v>
      </c>
      <c r="H12" s="32">
        <v>1.7</v>
      </c>
      <c r="I12" s="30">
        <v>64</v>
      </c>
      <c r="J12" s="30">
        <v>2</v>
      </c>
      <c r="K12" s="30">
        <v>30</v>
      </c>
      <c r="L12" s="30">
        <v>12</v>
      </c>
      <c r="M12" s="30">
        <v>108</v>
      </c>
      <c r="N12" s="31">
        <v>13</v>
      </c>
      <c r="O12" s="32">
        <v>1.7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55</v>
      </c>
      <c r="C13" s="30">
        <v>0</v>
      </c>
      <c r="D13" s="30">
        <v>18</v>
      </c>
      <c r="E13" s="30">
        <v>10</v>
      </c>
      <c r="F13" s="30">
        <v>83</v>
      </c>
      <c r="G13" s="31">
        <v>12</v>
      </c>
      <c r="H13" s="32">
        <v>1.2</v>
      </c>
      <c r="I13" s="30">
        <v>73</v>
      </c>
      <c r="J13" s="30">
        <v>0</v>
      </c>
      <c r="K13" s="30">
        <v>27</v>
      </c>
      <c r="L13" s="30">
        <v>15</v>
      </c>
      <c r="M13" s="30">
        <v>115</v>
      </c>
      <c r="N13" s="31">
        <v>13</v>
      </c>
      <c r="O13" s="32">
        <v>1.8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58</v>
      </c>
      <c r="C14" s="30">
        <v>0</v>
      </c>
      <c r="D14" s="30">
        <v>19</v>
      </c>
      <c r="E14" s="30">
        <v>11</v>
      </c>
      <c r="F14" s="30">
        <v>88</v>
      </c>
      <c r="G14" s="31">
        <v>12.5</v>
      </c>
      <c r="H14" s="32">
        <v>1.3</v>
      </c>
      <c r="I14" s="30">
        <v>55</v>
      </c>
      <c r="J14" s="30">
        <v>0</v>
      </c>
      <c r="K14" s="30">
        <v>24</v>
      </c>
      <c r="L14" s="30">
        <v>10</v>
      </c>
      <c r="M14" s="30">
        <v>89</v>
      </c>
      <c r="N14" s="31">
        <v>11.2</v>
      </c>
      <c r="O14" s="32">
        <v>1.4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68</v>
      </c>
      <c r="C15" s="30">
        <v>0</v>
      </c>
      <c r="D15" s="30">
        <v>22</v>
      </c>
      <c r="E15" s="30">
        <v>13</v>
      </c>
      <c r="F15" s="30">
        <v>103</v>
      </c>
      <c r="G15" s="31">
        <v>12.6</v>
      </c>
      <c r="H15" s="32">
        <v>1.5</v>
      </c>
      <c r="I15" s="30">
        <v>66</v>
      </c>
      <c r="J15" s="30">
        <v>0</v>
      </c>
      <c r="K15" s="30">
        <v>22</v>
      </c>
      <c r="L15" s="30">
        <v>9</v>
      </c>
      <c r="M15" s="30">
        <v>97</v>
      </c>
      <c r="N15" s="31">
        <v>9.3000000000000007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49</v>
      </c>
      <c r="C16" s="30">
        <v>0</v>
      </c>
      <c r="D16" s="30">
        <v>17</v>
      </c>
      <c r="E16" s="30">
        <v>13</v>
      </c>
      <c r="F16" s="30">
        <v>79</v>
      </c>
      <c r="G16" s="31">
        <v>16.5</v>
      </c>
      <c r="H16" s="32">
        <v>1.2</v>
      </c>
      <c r="I16" s="30">
        <v>63</v>
      </c>
      <c r="J16" s="30">
        <v>0</v>
      </c>
      <c r="K16" s="30">
        <v>10</v>
      </c>
      <c r="L16" s="30">
        <v>8</v>
      </c>
      <c r="M16" s="30">
        <v>81</v>
      </c>
      <c r="N16" s="31">
        <v>9.9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361</v>
      </c>
      <c r="C17" s="34">
        <v>2</v>
      </c>
      <c r="D17" s="34">
        <v>129</v>
      </c>
      <c r="E17" s="34">
        <v>72</v>
      </c>
      <c r="F17" s="34">
        <v>564</v>
      </c>
      <c r="G17" s="35">
        <v>13.1</v>
      </c>
      <c r="H17" s="36">
        <v>8.4</v>
      </c>
      <c r="I17" s="34">
        <v>399</v>
      </c>
      <c r="J17" s="34">
        <v>4</v>
      </c>
      <c r="K17" s="34">
        <v>138</v>
      </c>
      <c r="L17" s="34">
        <v>70</v>
      </c>
      <c r="M17" s="34">
        <v>611</v>
      </c>
      <c r="N17" s="35">
        <v>12.1</v>
      </c>
      <c r="O17" s="36">
        <v>9.6999999999999993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58</v>
      </c>
      <c r="C18" s="25">
        <v>1</v>
      </c>
      <c r="D18" s="25">
        <v>18</v>
      </c>
      <c r="E18" s="25">
        <v>12</v>
      </c>
      <c r="F18" s="25">
        <v>89</v>
      </c>
      <c r="G18" s="26">
        <v>14.6</v>
      </c>
      <c r="H18" s="27">
        <v>1.3</v>
      </c>
      <c r="I18" s="25">
        <v>45</v>
      </c>
      <c r="J18" s="25">
        <v>0</v>
      </c>
      <c r="K18" s="25">
        <v>20</v>
      </c>
      <c r="L18" s="25">
        <v>10</v>
      </c>
      <c r="M18" s="25">
        <v>75</v>
      </c>
      <c r="N18" s="26">
        <v>13.3</v>
      </c>
      <c r="O18" s="27">
        <v>1.2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43</v>
      </c>
      <c r="C19" s="30">
        <v>0</v>
      </c>
      <c r="D19" s="30">
        <v>22</v>
      </c>
      <c r="E19" s="30">
        <v>6</v>
      </c>
      <c r="F19" s="30">
        <v>71</v>
      </c>
      <c r="G19" s="31">
        <v>8.5</v>
      </c>
      <c r="H19" s="32">
        <v>1.1000000000000001</v>
      </c>
      <c r="I19" s="30">
        <v>48</v>
      </c>
      <c r="J19" s="30">
        <v>0</v>
      </c>
      <c r="K19" s="30">
        <v>24</v>
      </c>
      <c r="L19" s="30">
        <v>8</v>
      </c>
      <c r="M19" s="30">
        <v>80</v>
      </c>
      <c r="N19" s="31">
        <v>10</v>
      </c>
      <c r="O19" s="32">
        <v>1.3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63</v>
      </c>
      <c r="C20" s="30">
        <v>0</v>
      </c>
      <c r="D20" s="30">
        <v>18</v>
      </c>
      <c r="E20" s="30">
        <v>20</v>
      </c>
      <c r="F20" s="30">
        <v>101</v>
      </c>
      <c r="G20" s="31">
        <v>19.8</v>
      </c>
      <c r="H20" s="32">
        <v>1.5</v>
      </c>
      <c r="I20" s="30">
        <v>64</v>
      </c>
      <c r="J20" s="30">
        <v>0</v>
      </c>
      <c r="K20" s="30">
        <v>25</v>
      </c>
      <c r="L20" s="30">
        <v>4</v>
      </c>
      <c r="M20" s="30">
        <v>93</v>
      </c>
      <c r="N20" s="31">
        <v>4.3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44</v>
      </c>
      <c r="C21" s="30">
        <v>0</v>
      </c>
      <c r="D21" s="30">
        <v>13</v>
      </c>
      <c r="E21" s="30">
        <v>12</v>
      </c>
      <c r="F21" s="30">
        <v>69</v>
      </c>
      <c r="G21" s="31">
        <v>17.399999999999999</v>
      </c>
      <c r="H21" s="32">
        <v>1</v>
      </c>
      <c r="I21" s="30">
        <v>52</v>
      </c>
      <c r="J21" s="30">
        <v>0</v>
      </c>
      <c r="K21" s="30">
        <v>24</v>
      </c>
      <c r="L21" s="30">
        <v>7</v>
      </c>
      <c r="M21" s="30">
        <v>83</v>
      </c>
      <c r="N21" s="31">
        <v>8.4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49</v>
      </c>
      <c r="C22" s="30">
        <v>0</v>
      </c>
      <c r="D22" s="30">
        <v>23</v>
      </c>
      <c r="E22" s="30">
        <v>15</v>
      </c>
      <c r="F22" s="30">
        <v>87</v>
      </c>
      <c r="G22" s="31">
        <v>17.2</v>
      </c>
      <c r="H22" s="32">
        <v>1.3</v>
      </c>
      <c r="I22" s="30">
        <v>62</v>
      </c>
      <c r="J22" s="30">
        <v>0</v>
      </c>
      <c r="K22" s="30">
        <v>24</v>
      </c>
      <c r="L22" s="30">
        <v>10</v>
      </c>
      <c r="M22" s="30">
        <v>96</v>
      </c>
      <c r="N22" s="31">
        <v>10.4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58</v>
      </c>
      <c r="C23" s="30">
        <v>0</v>
      </c>
      <c r="D23" s="30">
        <v>21</v>
      </c>
      <c r="E23" s="30">
        <v>17</v>
      </c>
      <c r="F23" s="30">
        <v>96</v>
      </c>
      <c r="G23" s="31">
        <v>17.7</v>
      </c>
      <c r="H23" s="32">
        <v>1.4</v>
      </c>
      <c r="I23" s="30">
        <v>50</v>
      </c>
      <c r="J23" s="30">
        <v>0</v>
      </c>
      <c r="K23" s="30">
        <v>19</v>
      </c>
      <c r="L23" s="30">
        <v>11</v>
      </c>
      <c r="M23" s="30">
        <v>80</v>
      </c>
      <c r="N23" s="31">
        <v>13.8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315</v>
      </c>
      <c r="C24" s="34">
        <v>1</v>
      </c>
      <c r="D24" s="34">
        <v>115</v>
      </c>
      <c r="E24" s="34">
        <v>82</v>
      </c>
      <c r="F24" s="34">
        <v>513</v>
      </c>
      <c r="G24" s="35">
        <v>16.2</v>
      </c>
      <c r="H24" s="36">
        <v>7.7</v>
      </c>
      <c r="I24" s="34">
        <v>321</v>
      </c>
      <c r="J24" s="34">
        <v>0</v>
      </c>
      <c r="K24" s="34">
        <v>136</v>
      </c>
      <c r="L24" s="34">
        <v>50</v>
      </c>
      <c r="M24" s="34">
        <v>507</v>
      </c>
      <c r="N24" s="35">
        <v>9.9</v>
      </c>
      <c r="O24" s="36">
        <v>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310</v>
      </c>
      <c r="C25" s="30">
        <v>1</v>
      </c>
      <c r="D25" s="30">
        <v>119</v>
      </c>
      <c r="E25" s="30">
        <v>127</v>
      </c>
      <c r="F25" s="30">
        <v>557</v>
      </c>
      <c r="G25" s="31">
        <v>23</v>
      </c>
      <c r="H25" s="32">
        <v>8.3000000000000007</v>
      </c>
      <c r="I25" s="30">
        <v>371</v>
      </c>
      <c r="J25" s="30">
        <v>0</v>
      </c>
      <c r="K25" s="30">
        <v>121</v>
      </c>
      <c r="L25" s="30">
        <v>107</v>
      </c>
      <c r="M25" s="30">
        <v>599</v>
      </c>
      <c r="N25" s="31">
        <v>17.899999999999999</v>
      </c>
      <c r="O25" s="32">
        <v>9.5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248</v>
      </c>
      <c r="C26" s="30">
        <v>1</v>
      </c>
      <c r="D26" s="30">
        <v>129</v>
      </c>
      <c r="E26" s="30">
        <v>106</v>
      </c>
      <c r="F26" s="30">
        <v>484</v>
      </c>
      <c r="G26" s="31">
        <v>22.1</v>
      </c>
      <c r="H26" s="32">
        <v>7.2</v>
      </c>
      <c r="I26" s="30">
        <v>315</v>
      </c>
      <c r="J26" s="30">
        <v>1</v>
      </c>
      <c r="K26" s="30">
        <v>129</v>
      </c>
      <c r="L26" s="30">
        <v>107</v>
      </c>
      <c r="M26" s="30">
        <v>552</v>
      </c>
      <c r="N26" s="31">
        <v>19.600000000000001</v>
      </c>
      <c r="O26" s="32">
        <v>8.8000000000000007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252</v>
      </c>
      <c r="C27" s="30">
        <v>0</v>
      </c>
      <c r="D27" s="30">
        <v>117</v>
      </c>
      <c r="E27" s="30">
        <v>113</v>
      </c>
      <c r="F27" s="30">
        <v>482</v>
      </c>
      <c r="G27" s="31">
        <v>23.4</v>
      </c>
      <c r="H27" s="32">
        <v>7.2</v>
      </c>
      <c r="I27" s="30">
        <v>286</v>
      </c>
      <c r="J27" s="30">
        <v>4</v>
      </c>
      <c r="K27" s="30">
        <v>109</v>
      </c>
      <c r="L27" s="30">
        <v>104</v>
      </c>
      <c r="M27" s="30">
        <v>503</v>
      </c>
      <c r="N27" s="31">
        <v>21.5</v>
      </c>
      <c r="O27" s="32">
        <v>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305</v>
      </c>
      <c r="C28" s="30">
        <v>2</v>
      </c>
      <c r="D28" s="30">
        <v>136</v>
      </c>
      <c r="E28" s="30">
        <v>131</v>
      </c>
      <c r="F28" s="30">
        <v>574</v>
      </c>
      <c r="G28" s="31">
        <v>23.2</v>
      </c>
      <c r="H28" s="32">
        <v>8.6</v>
      </c>
      <c r="I28" s="30">
        <v>323</v>
      </c>
      <c r="J28" s="30">
        <v>2</v>
      </c>
      <c r="K28" s="30">
        <v>116</v>
      </c>
      <c r="L28" s="30">
        <v>101</v>
      </c>
      <c r="M28" s="30">
        <v>542</v>
      </c>
      <c r="N28" s="31">
        <v>19</v>
      </c>
      <c r="O28" s="32">
        <v>8.6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296</v>
      </c>
      <c r="C29" s="30">
        <v>2</v>
      </c>
      <c r="D29" s="30">
        <v>138</v>
      </c>
      <c r="E29" s="30">
        <v>94</v>
      </c>
      <c r="F29" s="30">
        <v>530</v>
      </c>
      <c r="G29" s="31">
        <v>18.100000000000001</v>
      </c>
      <c r="H29" s="32">
        <v>7.9</v>
      </c>
      <c r="I29" s="30">
        <v>327</v>
      </c>
      <c r="J29" s="30">
        <v>2</v>
      </c>
      <c r="K29" s="30">
        <v>85</v>
      </c>
      <c r="L29" s="30">
        <v>109</v>
      </c>
      <c r="M29" s="30">
        <v>523</v>
      </c>
      <c r="N29" s="31">
        <v>21.2</v>
      </c>
      <c r="O29" s="32">
        <v>8.3000000000000007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311</v>
      </c>
      <c r="C30" s="30">
        <v>2</v>
      </c>
      <c r="D30" s="30">
        <v>144</v>
      </c>
      <c r="E30" s="30">
        <v>116</v>
      </c>
      <c r="F30" s="30">
        <v>573</v>
      </c>
      <c r="G30" s="31">
        <v>20.6</v>
      </c>
      <c r="H30" s="32">
        <v>8.5</v>
      </c>
      <c r="I30" s="30">
        <v>318</v>
      </c>
      <c r="J30" s="30">
        <v>5</v>
      </c>
      <c r="K30" s="30">
        <v>140</v>
      </c>
      <c r="L30" s="30">
        <v>109</v>
      </c>
      <c r="M30" s="30">
        <v>572</v>
      </c>
      <c r="N30" s="31">
        <v>19.899999999999999</v>
      </c>
      <c r="O30" s="32">
        <v>9.1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332</v>
      </c>
      <c r="C31" s="30">
        <v>2</v>
      </c>
      <c r="D31" s="30">
        <v>140</v>
      </c>
      <c r="E31" s="30">
        <v>84</v>
      </c>
      <c r="F31" s="30">
        <v>558</v>
      </c>
      <c r="G31" s="31">
        <v>15.4</v>
      </c>
      <c r="H31" s="32">
        <v>8.3000000000000007</v>
      </c>
      <c r="I31" s="30">
        <v>322</v>
      </c>
      <c r="J31" s="30">
        <v>2</v>
      </c>
      <c r="K31" s="30">
        <v>125</v>
      </c>
      <c r="L31" s="30">
        <v>86</v>
      </c>
      <c r="M31" s="30">
        <v>535</v>
      </c>
      <c r="N31" s="31">
        <v>16.399999999999999</v>
      </c>
      <c r="O31" s="32">
        <v>8.5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380</v>
      </c>
      <c r="C32" s="30">
        <v>3</v>
      </c>
      <c r="D32" s="30">
        <v>140</v>
      </c>
      <c r="E32" s="30">
        <v>82</v>
      </c>
      <c r="F32" s="30">
        <v>605</v>
      </c>
      <c r="G32" s="31">
        <v>14</v>
      </c>
      <c r="H32" s="32">
        <v>9</v>
      </c>
      <c r="I32" s="30">
        <v>275</v>
      </c>
      <c r="J32" s="30">
        <v>1</v>
      </c>
      <c r="K32" s="30">
        <v>127</v>
      </c>
      <c r="L32" s="30">
        <v>93</v>
      </c>
      <c r="M32" s="30">
        <v>496</v>
      </c>
      <c r="N32" s="31">
        <v>19</v>
      </c>
      <c r="O32" s="32">
        <v>7.9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56</v>
      </c>
      <c r="C33" s="25">
        <v>0</v>
      </c>
      <c r="D33" s="25">
        <v>28</v>
      </c>
      <c r="E33" s="25">
        <v>12</v>
      </c>
      <c r="F33" s="25">
        <v>96</v>
      </c>
      <c r="G33" s="26">
        <v>12.5</v>
      </c>
      <c r="H33" s="27">
        <v>1.4</v>
      </c>
      <c r="I33" s="25">
        <v>59</v>
      </c>
      <c r="J33" s="25">
        <v>0</v>
      </c>
      <c r="K33" s="25">
        <v>15</v>
      </c>
      <c r="L33" s="25">
        <v>15</v>
      </c>
      <c r="M33" s="25">
        <v>89</v>
      </c>
      <c r="N33" s="26">
        <v>16.899999999999999</v>
      </c>
      <c r="O33" s="27">
        <v>1.4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71</v>
      </c>
      <c r="C34" s="30">
        <v>0</v>
      </c>
      <c r="D34" s="30">
        <v>26</v>
      </c>
      <c r="E34" s="30">
        <v>8</v>
      </c>
      <c r="F34" s="30">
        <v>105</v>
      </c>
      <c r="G34" s="31">
        <v>7.6</v>
      </c>
      <c r="H34" s="32">
        <v>1.6</v>
      </c>
      <c r="I34" s="30">
        <v>53</v>
      </c>
      <c r="J34" s="30">
        <v>0</v>
      </c>
      <c r="K34" s="30">
        <v>27</v>
      </c>
      <c r="L34" s="30">
        <v>15</v>
      </c>
      <c r="M34" s="30">
        <v>95</v>
      </c>
      <c r="N34" s="31">
        <v>15.8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68</v>
      </c>
      <c r="C35" s="30">
        <v>0</v>
      </c>
      <c r="D35" s="30">
        <v>25</v>
      </c>
      <c r="E35" s="30">
        <v>7</v>
      </c>
      <c r="F35" s="30">
        <v>100</v>
      </c>
      <c r="G35" s="31">
        <v>7</v>
      </c>
      <c r="H35" s="32">
        <v>1.5</v>
      </c>
      <c r="I35" s="30">
        <v>52</v>
      </c>
      <c r="J35" s="30">
        <v>0</v>
      </c>
      <c r="K35" s="30">
        <v>18</v>
      </c>
      <c r="L35" s="30">
        <v>16</v>
      </c>
      <c r="M35" s="30">
        <v>86</v>
      </c>
      <c r="N35" s="31">
        <v>18.600000000000001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95</v>
      </c>
      <c r="C36" s="30">
        <v>0</v>
      </c>
      <c r="D36" s="30">
        <v>32</v>
      </c>
      <c r="E36" s="30">
        <v>6</v>
      </c>
      <c r="F36" s="30">
        <v>133</v>
      </c>
      <c r="G36" s="31">
        <v>4.5</v>
      </c>
      <c r="H36" s="32">
        <v>2</v>
      </c>
      <c r="I36" s="30">
        <v>54</v>
      </c>
      <c r="J36" s="30">
        <v>0</v>
      </c>
      <c r="K36" s="30">
        <v>26</v>
      </c>
      <c r="L36" s="30">
        <v>10</v>
      </c>
      <c r="M36" s="30">
        <v>90</v>
      </c>
      <c r="N36" s="31">
        <v>11.1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68</v>
      </c>
      <c r="C37" s="30">
        <v>0</v>
      </c>
      <c r="D37" s="30">
        <v>24</v>
      </c>
      <c r="E37" s="30">
        <v>4</v>
      </c>
      <c r="F37" s="30">
        <v>96</v>
      </c>
      <c r="G37" s="31">
        <v>4.2</v>
      </c>
      <c r="H37" s="32">
        <v>1.4</v>
      </c>
      <c r="I37" s="30">
        <v>44</v>
      </c>
      <c r="J37" s="30">
        <v>0</v>
      </c>
      <c r="K37" s="30">
        <v>19</v>
      </c>
      <c r="L37" s="30">
        <v>9</v>
      </c>
      <c r="M37" s="30">
        <v>72</v>
      </c>
      <c r="N37" s="31">
        <v>12.5</v>
      </c>
      <c r="O37" s="32">
        <v>1.1000000000000001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59</v>
      </c>
      <c r="C38" s="30">
        <v>1</v>
      </c>
      <c r="D38" s="30">
        <v>21</v>
      </c>
      <c r="E38" s="30">
        <v>7</v>
      </c>
      <c r="F38" s="30">
        <v>88</v>
      </c>
      <c r="G38" s="31">
        <v>9.1</v>
      </c>
      <c r="H38" s="32">
        <v>1.3</v>
      </c>
      <c r="I38" s="30">
        <v>42</v>
      </c>
      <c r="J38" s="30">
        <v>0</v>
      </c>
      <c r="K38" s="30">
        <v>19</v>
      </c>
      <c r="L38" s="30">
        <v>14</v>
      </c>
      <c r="M38" s="30">
        <v>75</v>
      </c>
      <c r="N38" s="31">
        <v>18.7</v>
      </c>
      <c r="O38" s="32">
        <v>1.2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417</v>
      </c>
      <c r="C39" s="34">
        <v>1</v>
      </c>
      <c r="D39" s="34">
        <v>156</v>
      </c>
      <c r="E39" s="34">
        <v>44</v>
      </c>
      <c r="F39" s="34">
        <v>618</v>
      </c>
      <c r="G39" s="35">
        <v>7.3</v>
      </c>
      <c r="H39" s="36">
        <v>9.1999999999999993</v>
      </c>
      <c r="I39" s="34">
        <v>304</v>
      </c>
      <c r="J39" s="34">
        <v>0</v>
      </c>
      <c r="K39" s="34">
        <v>124</v>
      </c>
      <c r="L39" s="34">
        <v>79</v>
      </c>
      <c r="M39" s="34">
        <v>507</v>
      </c>
      <c r="N39" s="35">
        <v>15.6</v>
      </c>
      <c r="O39" s="36">
        <v>8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70</v>
      </c>
      <c r="C40" s="25">
        <v>0</v>
      </c>
      <c r="D40" s="25">
        <v>29</v>
      </c>
      <c r="E40" s="25">
        <v>3</v>
      </c>
      <c r="F40" s="25">
        <v>102</v>
      </c>
      <c r="G40" s="26">
        <v>2.9</v>
      </c>
      <c r="H40" s="27">
        <v>1.5</v>
      </c>
      <c r="I40" s="25">
        <v>52</v>
      </c>
      <c r="J40" s="25">
        <v>0</v>
      </c>
      <c r="K40" s="25">
        <v>15</v>
      </c>
      <c r="L40" s="25">
        <v>4</v>
      </c>
      <c r="M40" s="25">
        <v>71</v>
      </c>
      <c r="N40" s="26">
        <v>5.6</v>
      </c>
      <c r="O40" s="27">
        <v>1.1000000000000001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56</v>
      </c>
      <c r="C41" s="30">
        <v>1</v>
      </c>
      <c r="D41" s="30">
        <v>32</v>
      </c>
      <c r="E41" s="30">
        <v>8</v>
      </c>
      <c r="F41" s="30">
        <v>97</v>
      </c>
      <c r="G41" s="31">
        <v>9.3000000000000007</v>
      </c>
      <c r="H41" s="32">
        <v>1.4</v>
      </c>
      <c r="I41" s="30">
        <v>41</v>
      </c>
      <c r="J41" s="30">
        <v>0</v>
      </c>
      <c r="K41" s="30">
        <v>10</v>
      </c>
      <c r="L41" s="30">
        <v>8</v>
      </c>
      <c r="M41" s="30">
        <v>59</v>
      </c>
      <c r="N41" s="31">
        <v>13.6</v>
      </c>
      <c r="O41" s="32">
        <v>0.9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76</v>
      </c>
      <c r="C42" s="30">
        <v>0</v>
      </c>
      <c r="D42" s="30">
        <v>31</v>
      </c>
      <c r="E42" s="30">
        <v>5</v>
      </c>
      <c r="F42" s="30">
        <v>112</v>
      </c>
      <c r="G42" s="31">
        <v>4.5</v>
      </c>
      <c r="H42" s="32">
        <v>1.7</v>
      </c>
      <c r="I42" s="30">
        <v>52</v>
      </c>
      <c r="J42" s="30">
        <v>0</v>
      </c>
      <c r="K42" s="30">
        <v>14</v>
      </c>
      <c r="L42" s="30">
        <v>3</v>
      </c>
      <c r="M42" s="30">
        <v>69</v>
      </c>
      <c r="N42" s="31">
        <v>4.3</v>
      </c>
      <c r="O42" s="32">
        <v>1.1000000000000001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99</v>
      </c>
      <c r="C43" s="30">
        <v>0</v>
      </c>
      <c r="D43" s="30">
        <v>25</v>
      </c>
      <c r="E43" s="30">
        <v>5</v>
      </c>
      <c r="F43" s="30">
        <v>129</v>
      </c>
      <c r="G43" s="31">
        <v>3.9</v>
      </c>
      <c r="H43" s="32">
        <v>1.9</v>
      </c>
      <c r="I43" s="30">
        <v>50</v>
      </c>
      <c r="J43" s="30">
        <v>0</v>
      </c>
      <c r="K43" s="30">
        <v>10</v>
      </c>
      <c r="L43" s="30">
        <v>4</v>
      </c>
      <c r="M43" s="30">
        <v>64</v>
      </c>
      <c r="N43" s="31">
        <v>6.3</v>
      </c>
      <c r="O43" s="32">
        <v>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82</v>
      </c>
      <c r="C44" s="30">
        <v>0</v>
      </c>
      <c r="D44" s="30">
        <v>28</v>
      </c>
      <c r="E44" s="30">
        <v>9</v>
      </c>
      <c r="F44" s="30">
        <v>119</v>
      </c>
      <c r="G44" s="31">
        <v>7.6</v>
      </c>
      <c r="H44" s="32">
        <v>1.8</v>
      </c>
      <c r="I44" s="30">
        <v>23</v>
      </c>
      <c r="J44" s="30">
        <v>0</v>
      </c>
      <c r="K44" s="30">
        <v>8</v>
      </c>
      <c r="L44" s="30">
        <v>5</v>
      </c>
      <c r="M44" s="30">
        <v>36</v>
      </c>
      <c r="N44" s="31">
        <v>13.9</v>
      </c>
      <c r="O44" s="32">
        <v>0.6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49</v>
      </c>
      <c r="C45" s="30">
        <v>0</v>
      </c>
      <c r="D45" s="30">
        <v>28</v>
      </c>
      <c r="E45" s="30">
        <v>9</v>
      </c>
      <c r="F45" s="30">
        <v>86</v>
      </c>
      <c r="G45" s="31">
        <v>10.5</v>
      </c>
      <c r="H45" s="32">
        <v>1.3</v>
      </c>
      <c r="I45" s="30">
        <v>36</v>
      </c>
      <c r="J45" s="30">
        <v>0</v>
      </c>
      <c r="K45" s="30">
        <v>10</v>
      </c>
      <c r="L45" s="30">
        <v>7</v>
      </c>
      <c r="M45" s="30">
        <v>53</v>
      </c>
      <c r="N45" s="31">
        <v>13.2</v>
      </c>
      <c r="O45" s="32">
        <v>0.8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432</v>
      </c>
      <c r="C46" s="34">
        <v>1</v>
      </c>
      <c r="D46" s="34">
        <v>173</v>
      </c>
      <c r="E46" s="34">
        <v>39</v>
      </c>
      <c r="F46" s="34">
        <v>645</v>
      </c>
      <c r="G46" s="35">
        <v>6.2</v>
      </c>
      <c r="H46" s="36">
        <v>9.6</v>
      </c>
      <c r="I46" s="34">
        <v>254</v>
      </c>
      <c r="J46" s="34">
        <v>0</v>
      </c>
      <c r="K46" s="34">
        <v>67</v>
      </c>
      <c r="L46" s="34">
        <v>31</v>
      </c>
      <c r="M46" s="34">
        <v>352</v>
      </c>
      <c r="N46" s="35">
        <v>8.8000000000000007</v>
      </c>
      <c r="O46" s="36">
        <v>5.6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3959</v>
      </c>
      <c r="C47" s="34">
        <v>18</v>
      </c>
      <c r="D47" s="34">
        <v>1636</v>
      </c>
      <c r="E47" s="34">
        <v>1090</v>
      </c>
      <c r="F47" s="34">
        <v>6703</v>
      </c>
      <c r="G47" s="35">
        <v>16.5</v>
      </c>
      <c r="H47" s="36">
        <v>100</v>
      </c>
      <c r="I47" s="34">
        <v>3815</v>
      </c>
      <c r="J47" s="34">
        <v>21</v>
      </c>
      <c r="K47" s="34">
        <v>1417</v>
      </c>
      <c r="L47" s="34">
        <v>1046</v>
      </c>
      <c r="M47" s="34">
        <v>6299</v>
      </c>
      <c r="N47" s="35">
        <v>16.899999999999999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54</v>
      </c>
      <c r="C9" s="14"/>
      <c r="D9" s="14"/>
      <c r="E9" s="14"/>
      <c r="F9" s="14"/>
      <c r="G9" s="14"/>
      <c r="H9" s="15"/>
      <c r="I9" s="13" t="s">
        <v>57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141</v>
      </c>
      <c r="J11" s="25">
        <v>2</v>
      </c>
      <c r="K11" s="25">
        <v>48</v>
      </c>
      <c r="L11" s="25">
        <v>28</v>
      </c>
      <c r="M11" s="25">
        <v>219</v>
      </c>
      <c r="N11" s="26">
        <v>13.7</v>
      </c>
      <c r="O11" s="27">
        <v>1.7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132</v>
      </c>
      <c r="J12" s="30">
        <v>4</v>
      </c>
      <c r="K12" s="30">
        <v>60</v>
      </c>
      <c r="L12" s="30">
        <v>25</v>
      </c>
      <c r="M12" s="30">
        <v>221</v>
      </c>
      <c r="N12" s="31">
        <v>13.1</v>
      </c>
      <c r="O12" s="32">
        <v>1.7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128</v>
      </c>
      <c r="J13" s="30">
        <v>0</v>
      </c>
      <c r="K13" s="30">
        <v>45</v>
      </c>
      <c r="L13" s="30">
        <v>25</v>
      </c>
      <c r="M13" s="30">
        <v>198</v>
      </c>
      <c r="N13" s="31">
        <v>12.6</v>
      </c>
      <c r="O13" s="32">
        <v>1.5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113</v>
      </c>
      <c r="J14" s="30">
        <v>0</v>
      </c>
      <c r="K14" s="30">
        <v>43</v>
      </c>
      <c r="L14" s="30">
        <v>21</v>
      </c>
      <c r="M14" s="30">
        <v>177</v>
      </c>
      <c r="N14" s="31">
        <v>11.9</v>
      </c>
      <c r="O14" s="32">
        <v>1.4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134</v>
      </c>
      <c r="J15" s="30">
        <v>0</v>
      </c>
      <c r="K15" s="30">
        <v>44</v>
      </c>
      <c r="L15" s="30">
        <v>22</v>
      </c>
      <c r="M15" s="30">
        <v>200</v>
      </c>
      <c r="N15" s="31">
        <v>11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112</v>
      </c>
      <c r="J16" s="30">
        <v>0</v>
      </c>
      <c r="K16" s="30">
        <v>27</v>
      </c>
      <c r="L16" s="30">
        <v>21</v>
      </c>
      <c r="M16" s="30">
        <v>160</v>
      </c>
      <c r="N16" s="31">
        <v>13.1</v>
      </c>
      <c r="O16" s="32">
        <v>1.2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760</v>
      </c>
      <c r="J17" s="34">
        <v>6</v>
      </c>
      <c r="K17" s="34">
        <v>267</v>
      </c>
      <c r="L17" s="34">
        <v>142</v>
      </c>
      <c r="M17" s="34">
        <v>1175</v>
      </c>
      <c r="N17" s="35">
        <v>12.6</v>
      </c>
      <c r="O17" s="36">
        <v>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103</v>
      </c>
      <c r="J18" s="25">
        <v>1</v>
      </c>
      <c r="K18" s="25">
        <v>38</v>
      </c>
      <c r="L18" s="25">
        <v>22</v>
      </c>
      <c r="M18" s="25">
        <v>164</v>
      </c>
      <c r="N18" s="26">
        <v>14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91</v>
      </c>
      <c r="J19" s="30">
        <v>0</v>
      </c>
      <c r="K19" s="30">
        <v>46</v>
      </c>
      <c r="L19" s="30">
        <v>14</v>
      </c>
      <c r="M19" s="30">
        <v>151</v>
      </c>
      <c r="N19" s="31">
        <v>9.3000000000000007</v>
      </c>
      <c r="O19" s="32">
        <v>1.2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127</v>
      </c>
      <c r="J20" s="30">
        <v>0</v>
      </c>
      <c r="K20" s="30">
        <v>43</v>
      </c>
      <c r="L20" s="30">
        <v>24</v>
      </c>
      <c r="M20" s="30">
        <v>194</v>
      </c>
      <c r="N20" s="31">
        <v>12.4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96</v>
      </c>
      <c r="J21" s="30">
        <v>0</v>
      </c>
      <c r="K21" s="30">
        <v>37</v>
      </c>
      <c r="L21" s="30">
        <v>19</v>
      </c>
      <c r="M21" s="30">
        <v>152</v>
      </c>
      <c r="N21" s="31">
        <v>12.5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111</v>
      </c>
      <c r="J22" s="30">
        <v>0</v>
      </c>
      <c r="K22" s="30">
        <v>47</v>
      </c>
      <c r="L22" s="30">
        <v>25</v>
      </c>
      <c r="M22" s="30">
        <v>183</v>
      </c>
      <c r="N22" s="31">
        <v>13.7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108</v>
      </c>
      <c r="J23" s="30">
        <v>0</v>
      </c>
      <c r="K23" s="30">
        <v>40</v>
      </c>
      <c r="L23" s="30">
        <v>28</v>
      </c>
      <c r="M23" s="30">
        <v>176</v>
      </c>
      <c r="N23" s="31">
        <v>15.9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636</v>
      </c>
      <c r="J24" s="34">
        <v>1</v>
      </c>
      <c r="K24" s="34">
        <v>251</v>
      </c>
      <c r="L24" s="34">
        <v>132</v>
      </c>
      <c r="M24" s="34">
        <v>1020</v>
      </c>
      <c r="N24" s="35">
        <v>13</v>
      </c>
      <c r="O24" s="36">
        <v>7.8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681</v>
      </c>
      <c r="J25" s="30">
        <v>1</v>
      </c>
      <c r="K25" s="30">
        <v>240</v>
      </c>
      <c r="L25" s="30">
        <v>234</v>
      </c>
      <c r="M25" s="30">
        <v>1156</v>
      </c>
      <c r="N25" s="31">
        <v>20.3</v>
      </c>
      <c r="O25" s="32">
        <v>8.9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563</v>
      </c>
      <c r="J26" s="30">
        <v>2</v>
      </c>
      <c r="K26" s="30">
        <v>258</v>
      </c>
      <c r="L26" s="30">
        <v>213</v>
      </c>
      <c r="M26" s="30">
        <v>1036</v>
      </c>
      <c r="N26" s="31">
        <v>20.8</v>
      </c>
      <c r="O26" s="32">
        <v>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538</v>
      </c>
      <c r="J27" s="30">
        <v>4</v>
      </c>
      <c r="K27" s="30">
        <v>226</v>
      </c>
      <c r="L27" s="30">
        <v>217</v>
      </c>
      <c r="M27" s="30">
        <v>985</v>
      </c>
      <c r="N27" s="31">
        <v>22.4</v>
      </c>
      <c r="O27" s="32">
        <v>7.6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628</v>
      </c>
      <c r="J28" s="30">
        <v>4</v>
      </c>
      <c r="K28" s="30">
        <v>252</v>
      </c>
      <c r="L28" s="30">
        <v>232</v>
      </c>
      <c r="M28" s="30">
        <v>1116</v>
      </c>
      <c r="N28" s="31">
        <v>21.1</v>
      </c>
      <c r="O28" s="32">
        <v>8.6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623</v>
      </c>
      <c r="J29" s="30">
        <v>4</v>
      </c>
      <c r="K29" s="30">
        <v>223</v>
      </c>
      <c r="L29" s="30">
        <v>203</v>
      </c>
      <c r="M29" s="30">
        <v>1053</v>
      </c>
      <c r="N29" s="31">
        <v>19.7</v>
      </c>
      <c r="O29" s="32">
        <v>8.1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629</v>
      </c>
      <c r="J30" s="30">
        <v>7</v>
      </c>
      <c r="K30" s="30">
        <v>284</v>
      </c>
      <c r="L30" s="30">
        <v>225</v>
      </c>
      <c r="M30" s="30">
        <v>1145</v>
      </c>
      <c r="N30" s="31">
        <v>20.3</v>
      </c>
      <c r="O30" s="32">
        <v>8.8000000000000007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654</v>
      </c>
      <c r="J31" s="30">
        <v>4</v>
      </c>
      <c r="K31" s="30">
        <v>265</v>
      </c>
      <c r="L31" s="30">
        <v>170</v>
      </c>
      <c r="M31" s="30">
        <v>1093</v>
      </c>
      <c r="N31" s="31">
        <v>15.9</v>
      </c>
      <c r="O31" s="32">
        <v>8.4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655</v>
      </c>
      <c r="J32" s="30">
        <v>4</v>
      </c>
      <c r="K32" s="30">
        <v>267</v>
      </c>
      <c r="L32" s="30">
        <v>175</v>
      </c>
      <c r="M32" s="30">
        <v>1101</v>
      </c>
      <c r="N32" s="31">
        <v>16.3</v>
      </c>
      <c r="O32" s="32">
        <v>8.5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115</v>
      </c>
      <c r="J33" s="25">
        <v>0</v>
      </c>
      <c r="K33" s="25">
        <v>43</v>
      </c>
      <c r="L33" s="25">
        <v>27</v>
      </c>
      <c r="M33" s="25">
        <v>185</v>
      </c>
      <c r="N33" s="26">
        <v>14.6</v>
      </c>
      <c r="O33" s="27">
        <v>1.4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124</v>
      </c>
      <c r="J34" s="30">
        <v>0</v>
      </c>
      <c r="K34" s="30">
        <v>53</v>
      </c>
      <c r="L34" s="30">
        <v>23</v>
      </c>
      <c r="M34" s="30">
        <v>200</v>
      </c>
      <c r="N34" s="31">
        <v>11.5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120</v>
      </c>
      <c r="J35" s="30">
        <v>0</v>
      </c>
      <c r="K35" s="30">
        <v>43</v>
      </c>
      <c r="L35" s="30">
        <v>23</v>
      </c>
      <c r="M35" s="30">
        <v>186</v>
      </c>
      <c r="N35" s="31">
        <v>12.4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149</v>
      </c>
      <c r="J36" s="30">
        <v>0</v>
      </c>
      <c r="K36" s="30">
        <v>58</v>
      </c>
      <c r="L36" s="30">
        <v>16</v>
      </c>
      <c r="M36" s="30">
        <v>223</v>
      </c>
      <c r="N36" s="31">
        <v>7.2</v>
      </c>
      <c r="O36" s="32">
        <v>1.7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112</v>
      </c>
      <c r="J37" s="30">
        <v>0</v>
      </c>
      <c r="K37" s="30">
        <v>43</v>
      </c>
      <c r="L37" s="30">
        <v>13</v>
      </c>
      <c r="M37" s="30">
        <v>168</v>
      </c>
      <c r="N37" s="31">
        <v>7.7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101</v>
      </c>
      <c r="J38" s="30">
        <v>1</v>
      </c>
      <c r="K38" s="30">
        <v>40</v>
      </c>
      <c r="L38" s="30">
        <v>21</v>
      </c>
      <c r="M38" s="30">
        <v>163</v>
      </c>
      <c r="N38" s="31">
        <v>13.5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721</v>
      </c>
      <c r="J39" s="34">
        <v>1</v>
      </c>
      <c r="K39" s="34">
        <v>280</v>
      </c>
      <c r="L39" s="34">
        <v>123</v>
      </c>
      <c r="M39" s="34">
        <v>1125</v>
      </c>
      <c r="N39" s="35">
        <v>11</v>
      </c>
      <c r="O39" s="36">
        <v>8.6999999999999993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122</v>
      </c>
      <c r="J40" s="25">
        <v>0</v>
      </c>
      <c r="K40" s="25">
        <v>44</v>
      </c>
      <c r="L40" s="25">
        <v>7</v>
      </c>
      <c r="M40" s="25">
        <v>173</v>
      </c>
      <c r="N40" s="26">
        <v>4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97</v>
      </c>
      <c r="J41" s="30">
        <v>1</v>
      </c>
      <c r="K41" s="30">
        <v>42</v>
      </c>
      <c r="L41" s="30">
        <v>16</v>
      </c>
      <c r="M41" s="30">
        <v>156</v>
      </c>
      <c r="N41" s="31">
        <v>10.9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128</v>
      </c>
      <c r="J42" s="30">
        <v>0</v>
      </c>
      <c r="K42" s="30">
        <v>45</v>
      </c>
      <c r="L42" s="30">
        <v>8</v>
      </c>
      <c r="M42" s="30">
        <v>181</v>
      </c>
      <c r="N42" s="31">
        <v>4.4000000000000004</v>
      </c>
      <c r="O42" s="32">
        <v>1.4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149</v>
      </c>
      <c r="J43" s="30">
        <v>0</v>
      </c>
      <c r="K43" s="30">
        <v>35</v>
      </c>
      <c r="L43" s="30">
        <v>9</v>
      </c>
      <c r="M43" s="30">
        <v>193</v>
      </c>
      <c r="N43" s="31">
        <v>4.7</v>
      </c>
      <c r="O43" s="32">
        <v>1.5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105</v>
      </c>
      <c r="J44" s="30">
        <v>0</v>
      </c>
      <c r="K44" s="30">
        <v>36</v>
      </c>
      <c r="L44" s="30">
        <v>14</v>
      </c>
      <c r="M44" s="30">
        <v>155</v>
      </c>
      <c r="N44" s="31">
        <v>9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85</v>
      </c>
      <c r="J45" s="30">
        <v>0</v>
      </c>
      <c r="K45" s="30">
        <v>38</v>
      </c>
      <c r="L45" s="30">
        <v>16</v>
      </c>
      <c r="M45" s="30">
        <v>139</v>
      </c>
      <c r="N45" s="31">
        <v>11.5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686</v>
      </c>
      <c r="J46" s="34">
        <v>1</v>
      </c>
      <c r="K46" s="34">
        <v>240</v>
      </c>
      <c r="L46" s="34">
        <v>70</v>
      </c>
      <c r="M46" s="34">
        <v>997</v>
      </c>
      <c r="N46" s="35">
        <v>7.1</v>
      </c>
      <c r="O46" s="36">
        <v>7.7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7774</v>
      </c>
      <c r="J47" s="34">
        <v>39</v>
      </c>
      <c r="K47" s="34">
        <v>3053</v>
      </c>
      <c r="L47" s="34">
        <v>2136</v>
      </c>
      <c r="M47" s="34">
        <v>13002</v>
      </c>
      <c r="N47" s="35">
        <v>16.7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59</v>
      </c>
      <c r="C9" s="14"/>
      <c r="D9" s="14"/>
      <c r="E9" s="14"/>
      <c r="F9" s="14"/>
      <c r="G9" s="14"/>
      <c r="H9" s="15"/>
      <c r="I9" s="13" t="s">
        <v>58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63</v>
      </c>
      <c r="C11" s="25">
        <v>3</v>
      </c>
      <c r="D11" s="25">
        <v>24</v>
      </c>
      <c r="E11" s="25">
        <v>6</v>
      </c>
      <c r="F11" s="25">
        <v>96</v>
      </c>
      <c r="G11" s="26">
        <v>9.4</v>
      </c>
      <c r="H11" s="27">
        <v>1.6</v>
      </c>
      <c r="I11" s="25">
        <v>93</v>
      </c>
      <c r="J11" s="25">
        <v>2</v>
      </c>
      <c r="K11" s="25">
        <v>32</v>
      </c>
      <c r="L11" s="25">
        <v>15</v>
      </c>
      <c r="M11" s="25">
        <v>142</v>
      </c>
      <c r="N11" s="26">
        <v>12</v>
      </c>
      <c r="O11" s="27">
        <v>1.7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65</v>
      </c>
      <c r="C12" s="30">
        <v>1</v>
      </c>
      <c r="D12" s="30">
        <v>23</v>
      </c>
      <c r="E12" s="30">
        <v>7</v>
      </c>
      <c r="F12" s="30">
        <v>96</v>
      </c>
      <c r="G12" s="31">
        <v>8.3000000000000007</v>
      </c>
      <c r="H12" s="32">
        <v>1.6</v>
      </c>
      <c r="I12" s="30">
        <v>84</v>
      </c>
      <c r="J12" s="30">
        <v>3</v>
      </c>
      <c r="K12" s="30">
        <v>45</v>
      </c>
      <c r="L12" s="30">
        <v>8</v>
      </c>
      <c r="M12" s="30">
        <v>140</v>
      </c>
      <c r="N12" s="31">
        <v>7.9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63</v>
      </c>
      <c r="C13" s="30">
        <v>0</v>
      </c>
      <c r="D13" s="30">
        <v>29</v>
      </c>
      <c r="E13" s="30">
        <v>5</v>
      </c>
      <c r="F13" s="30">
        <v>97</v>
      </c>
      <c r="G13" s="31">
        <v>5.2</v>
      </c>
      <c r="H13" s="32">
        <v>1.6</v>
      </c>
      <c r="I13" s="30">
        <v>103</v>
      </c>
      <c r="J13" s="30">
        <v>1</v>
      </c>
      <c r="K13" s="30">
        <v>46</v>
      </c>
      <c r="L13" s="30">
        <v>12</v>
      </c>
      <c r="M13" s="30">
        <v>162</v>
      </c>
      <c r="N13" s="31">
        <v>8</v>
      </c>
      <c r="O13" s="32">
        <v>1.9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63</v>
      </c>
      <c r="C14" s="30">
        <v>2</v>
      </c>
      <c r="D14" s="30">
        <v>26</v>
      </c>
      <c r="E14" s="30">
        <v>6</v>
      </c>
      <c r="F14" s="30">
        <v>97</v>
      </c>
      <c r="G14" s="31">
        <v>8.1999999999999993</v>
      </c>
      <c r="H14" s="32">
        <v>1.6</v>
      </c>
      <c r="I14" s="30">
        <v>102</v>
      </c>
      <c r="J14" s="30">
        <v>3</v>
      </c>
      <c r="K14" s="30">
        <v>39</v>
      </c>
      <c r="L14" s="30">
        <v>15</v>
      </c>
      <c r="M14" s="30">
        <v>159</v>
      </c>
      <c r="N14" s="31">
        <v>11.3</v>
      </c>
      <c r="O14" s="32">
        <v>1.9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61</v>
      </c>
      <c r="C15" s="30">
        <v>2</v>
      </c>
      <c r="D15" s="30">
        <v>21</v>
      </c>
      <c r="E15" s="30">
        <v>4</v>
      </c>
      <c r="F15" s="30">
        <v>88</v>
      </c>
      <c r="G15" s="31">
        <v>6.8</v>
      </c>
      <c r="H15" s="32">
        <v>1.5</v>
      </c>
      <c r="I15" s="30">
        <v>108</v>
      </c>
      <c r="J15" s="30">
        <v>1</v>
      </c>
      <c r="K15" s="30">
        <v>35</v>
      </c>
      <c r="L15" s="30">
        <v>14</v>
      </c>
      <c r="M15" s="30">
        <v>158</v>
      </c>
      <c r="N15" s="31">
        <v>9.5</v>
      </c>
      <c r="O15" s="32">
        <v>1.9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59</v>
      </c>
      <c r="C16" s="30">
        <v>1</v>
      </c>
      <c r="D16" s="30">
        <v>18</v>
      </c>
      <c r="E16" s="30">
        <v>8</v>
      </c>
      <c r="F16" s="30">
        <v>86</v>
      </c>
      <c r="G16" s="31">
        <v>10.5</v>
      </c>
      <c r="H16" s="32">
        <v>1.5</v>
      </c>
      <c r="I16" s="30">
        <v>103</v>
      </c>
      <c r="J16" s="30">
        <v>2</v>
      </c>
      <c r="K16" s="30">
        <v>25</v>
      </c>
      <c r="L16" s="30">
        <v>10</v>
      </c>
      <c r="M16" s="30">
        <v>140</v>
      </c>
      <c r="N16" s="31">
        <v>8.6</v>
      </c>
      <c r="O16" s="32">
        <v>1.6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374</v>
      </c>
      <c r="C17" s="34">
        <v>9</v>
      </c>
      <c r="D17" s="34">
        <v>141</v>
      </c>
      <c r="E17" s="34">
        <v>36</v>
      </c>
      <c r="F17" s="34">
        <v>560</v>
      </c>
      <c r="G17" s="35">
        <v>8</v>
      </c>
      <c r="H17" s="36">
        <v>9.5</v>
      </c>
      <c r="I17" s="34">
        <v>593</v>
      </c>
      <c r="J17" s="34">
        <v>12</v>
      </c>
      <c r="K17" s="34">
        <v>222</v>
      </c>
      <c r="L17" s="34">
        <v>74</v>
      </c>
      <c r="M17" s="34">
        <v>901</v>
      </c>
      <c r="N17" s="35">
        <v>9.5</v>
      </c>
      <c r="O17" s="36">
        <v>10.6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49</v>
      </c>
      <c r="C18" s="25">
        <v>0</v>
      </c>
      <c r="D18" s="25">
        <v>14</v>
      </c>
      <c r="E18" s="25">
        <v>8</v>
      </c>
      <c r="F18" s="25">
        <v>71</v>
      </c>
      <c r="G18" s="26">
        <v>11.3</v>
      </c>
      <c r="H18" s="27">
        <v>1.2</v>
      </c>
      <c r="I18" s="25">
        <v>156</v>
      </c>
      <c r="J18" s="25">
        <v>1</v>
      </c>
      <c r="K18" s="25">
        <v>27</v>
      </c>
      <c r="L18" s="25">
        <v>13</v>
      </c>
      <c r="M18" s="25">
        <v>197</v>
      </c>
      <c r="N18" s="26">
        <v>7.1</v>
      </c>
      <c r="O18" s="27">
        <v>2.2999999999999998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57</v>
      </c>
      <c r="C19" s="30">
        <v>2</v>
      </c>
      <c r="D19" s="30">
        <v>11</v>
      </c>
      <c r="E19" s="30">
        <v>3</v>
      </c>
      <c r="F19" s="30">
        <v>73</v>
      </c>
      <c r="G19" s="31">
        <v>6.8</v>
      </c>
      <c r="H19" s="32">
        <v>1.2</v>
      </c>
      <c r="I19" s="30">
        <v>120</v>
      </c>
      <c r="J19" s="30">
        <v>1</v>
      </c>
      <c r="K19" s="30">
        <v>18</v>
      </c>
      <c r="L19" s="30">
        <v>9</v>
      </c>
      <c r="M19" s="30">
        <v>148</v>
      </c>
      <c r="N19" s="31">
        <v>6.8</v>
      </c>
      <c r="O19" s="32">
        <v>1.7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47</v>
      </c>
      <c r="C20" s="30">
        <v>0</v>
      </c>
      <c r="D20" s="30">
        <v>15</v>
      </c>
      <c r="E20" s="30">
        <v>3</v>
      </c>
      <c r="F20" s="30">
        <v>65</v>
      </c>
      <c r="G20" s="31">
        <v>4.5999999999999996</v>
      </c>
      <c r="H20" s="32">
        <v>1.1000000000000001</v>
      </c>
      <c r="I20" s="30">
        <v>104</v>
      </c>
      <c r="J20" s="30">
        <v>2</v>
      </c>
      <c r="K20" s="30">
        <v>28</v>
      </c>
      <c r="L20" s="30">
        <v>10</v>
      </c>
      <c r="M20" s="30">
        <v>144</v>
      </c>
      <c r="N20" s="31">
        <v>8.3000000000000007</v>
      </c>
      <c r="O20" s="32">
        <v>1.7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55</v>
      </c>
      <c r="C21" s="30">
        <v>1</v>
      </c>
      <c r="D21" s="30">
        <v>21</v>
      </c>
      <c r="E21" s="30">
        <v>8</v>
      </c>
      <c r="F21" s="30">
        <v>85</v>
      </c>
      <c r="G21" s="31">
        <v>10.6</v>
      </c>
      <c r="H21" s="32">
        <v>1.4</v>
      </c>
      <c r="I21" s="30">
        <v>116</v>
      </c>
      <c r="J21" s="30">
        <v>1</v>
      </c>
      <c r="K21" s="30">
        <v>24</v>
      </c>
      <c r="L21" s="30">
        <v>11</v>
      </c>
      <c r="M21" s="30">
        <v>152</v>
      </c>
      <c r="N21" s="31">
        <v>7.9</v>
      </c>
      <c r="O21" s="32">
        <v>1.8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50</v>
      </c>
      <c r="C22" s="30">
        <v>3</v>
      </c>
      <c r="D22" s="30">
        <v>13</v>
      </c>
      <c r="E22" s="30">
        <v>8</v>
      </c>
      <c r="F22" s="30">
        <v>74</v>
      </c>
      <c r="G22" s="31">
        <v>14.9</v>
      </c>
      <c r="H22" s="32">
        <v>1.3</v>
      </c>
      <c r="I22" s="30">
        <v>94</v>
      </c>
      <c r="J22" s="30">
        <v>2</v>
      </c>
      <c r="K22" s="30">
        <v>23</v>
      </c>
      <c r="L22" s="30">
        <v>8</v>
      </c>
      <c r="M22" s="30">
        <v>127</v>
      </c>
      <c r="N22" s="31">
        <v>7.9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37</v>
      </c>
      <c r="C23" s="30">
        <v>2</v>
      </c>
      <c r="D23" s="30">
        <v>24</v>
      </c>
      <c r="E23" s="30">
        <v>1</v>
      </c>
      <c r="F23" s="30">
        <v>64</v>
      </c>
      <c r="G23" s="31">
        <v>4.7</v>
      </c>
      <c r="H23" s="32">
        <v>1.1000000000000001</v>
      </c>
      <c r="I23" s="30">
        <v>96</v>
      </c>
      <c r="J23" s="30">
        <v>1</v>
      </c>
      <c r="K23" s="30">
        <v>24</v>
      </c>
      <c r="L23" s="30">
        <v>14</v>
      </c>
      <c r="M23" s="30">
        <v>135</v>
      </c>
      <c r="N23" s="31">
        <v>11.1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295</v>
      </c>
      <c r="C24" s="34">
        <v>8</v>
      </c>
      <c r="D24" s="34">
        <v>98</v>
      </c>
      <c r="E24" s="34">
        <v>31</v>
      </c>
      <c r="F24" s="34">
        <v>432</v>
      </c>
      <c r="G24" s="35">
        <v>9</v>
      </c>
      <c r="H24" s="36">
        <v>7.3</v>
      </c>
      <c r="I24" s="34">
        <v>686</v>
      </c>
      <c r="J24" s="34">
        <v>8</v>
      </c>
      <c r="K24" s="34">
        <v>144</v>
      </c>
      <c r="L24" s="34">
        <v>65</v>
      </c>
      <c r="M24" s="34">
        <v>903</v>
      </c>
      <c r="N24" s="35">
        <v>8.1</v>
      </c>
      <c r="O24" s="36">
        <v>10.6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350</v>
      </c>
      <c r="C25" s="30">
        <v>2</v>
      </c>
      <c r="D25" s="30">
        <v>98</v>
      </c>
      <c r="E25" s="30">
        <v>53</v>
      </c>
      <c r="F25" s="30">
        <v>503</v>
      </c>
      <c r="G25" s="31">
        <v>10.9</v>
      </c>
      <c r="H25" s="32">
        <v>8.5</v>
      </c>
      <c r="I25" s="30">
        <v>474</v>
      </c>
      <c r="J25" s="30">
        <v>3</v>
      </c>
      <c r="K25" s="30">
        <v>126</v>
      </c>
      <c r="L25" s="30">
        <v>85</v>
      </c>
      <c r="M25" s="30">
        <v>688</v>
      </c>
      <c r="N25" s="31">
        <v>12.8</v>
      </c>
      <c r="O25" s="32">
        <v>8.1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327</v>
      </c>
      <c r="C26" s="30">
        <v>3</v>
      </c>
      <c r="D26" s="30">
        <v>99</v>
      </c>
      <c r="E26" s="30">
        <v>66</v>
      </c>
      <c r="F26" s="30">
        <v>495</v>
      </c>
      <c r="G26" s="31">
        <v>13.9</v>
      </c>
      <c r="H26" s="32">
        <v>8.4</v>
      </c>
      <c r="I26" s="30">
        <v>473</v>
      </c>
      <c r="J26" s="30">
        <v>6</v>
      </c>
      <c r="K26" s="30">
        <v>131</v>
      </c>
      <c r="L26" s="30">
        <v>28</v>
      </c>
      <c r="M26" s="30">
        <v>638</v>
      </c>
      <c r="N26" s="31">
        <v>5.3</v>
      </c>
      <c r="O26" s="32">
        <v>7.5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336</v>
      </c>
      <c r="C27" s="30">
        <v>4</v>
      </c>
      <c r="D27" s="30">
        <v>104</v>
      </c>
      <c r="E27" s="30">
        <v>49</v>
      </c>
      <c r="F27" s="30">
        <v>493</v>
      </c>
      <c r="G27" s="31">
        <v>10.8</v>
      </c>
      <c r="H27" s="32">
        <v>8.3000000000000007</v>
      </c>
      <c r="I27" s="30">
        <v>418</v>
      </c>
      <c r="J27" s="30">
        <v>3</v>
      </c>
      <c r="K27" s="30">
        <v>118</v>
      </c>
      <c r="L27" s="30">
        <v>35</v>
      </c>
      <c r="M27" s="30">
        <v>574</v>
      </c>
      <c r="N27" s="31">
        <v>6.6</v>
      </c>
      <c r="O27" s="32">
        <v>6.8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333</v>
      </c>
      <c r="C28" s="30">
        <v>3</v>
      </c>
      <c r="D28" s="30">
        <v>73</v>
      </c>
      <c r="E28" s="30">
        <v>53</v>
      </c>
      <c r="F28" s="30">
        <v>462</v>
      </c>
      <c r="G28" s="31">
        <v>12.1</v>
      </c>
      <c r="H28" s="32">
        <v>7.8</v>
      </c>
      <c r="I28" s="30">
        <v>456</v>
      </c>
      <c r="J28" s="30">
        <v>7</v>
      </c>
      <c r="K28" s="30">
        <v>132</v>
      </c>
      <c r="L28" s="30">
        <v>50</v>
      </c>
      <c r="M28" s="30">
        <v>645</v>
      </c>
      <c r="N28" s="31">
        <v>8.8000000000000007</v>
      </c>
      <c r="O28" s="32">
        <v>7.6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334</v>
      </c>
      <c r="C29" s="30">
        <v>2</v>
      </c>
      <c r="D29" s="30">
        <v>95</v>
      </c>
      <c r="E29" s="30">
        <v>58</v>
      </c>
      <c r="F29" s="30">
        <v>489</v>
      </c>
      <c r="G29" s="31">
        <v>12.3</v>
      </c>
      <c r="H29" s="32">
        <v>8.3000000000000007</v>
      </c>
      <c r="I29" s="30">
        <v>449</v>
      </c>
      <c r="J29" s="30">
        <v>7</v>
      </c>
      <c r="K29" s="30">
        <v>143</v>
      </c>
      <c r="L29" s="30">
        <v>50</v>
      </c>
      <c r="M29" s="30">
        <v>649</v>
      </c>
      <c r="N29" s="31">
        <v>8.8000000000000007</v>
      </c>
      <c r="O29" s="32">
        <v>7.6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362</v>
      </c>
      <c r="C30" s="30">
        <v>4</v>
      </c>
      <c r="D30" s="30">
        <v>117</v>
      </c>
      <c r="E30" s="30">
        <v>38</v>
      </c>
      <c r="F30" s="30">
        <v>521</v>
      </c>
      <c r="G30" s="31">
        <v>8.1</v>
      </c>
      <c r="H30" s="32">
        <v>8.8000000000000007</v>
      </c>
      <c r="I30" s="30">
        <v>435</v>
      </c>
      <c r="J30" s="30">
        <v>4</v>
      </c>
      <c r="K30" s="30">
        <v>125</v>
      </c>
      <c r="L30" s="30">
        <v>60</v>
      </c>
      <c r="M30" s="30">
        <v>624</v>
      </c>
      <c r="N30" s="31">
        <v>10.3</v>
      </c>
      <c r="O30" s="32">
        <v>7.3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314</v>
      </c>
      <c r="C31" s="30">
        <v>4</v>
      </c>
      <c r="D31" s="30">
        <v>111</v>
      </c>
      <c r="E31" s="30">
        <v>40</v>
      </c>
      <c r="F31" s="30">
        <v>469</v>
      </c>
      <c r="G31" s="31">
        <v>9.4</v>
      </c>
      <c r="H31" s="32">
        <v>7.9</v>
      </c>
      <c r="I31" s="30">
        <v>434</v>
      </c>
      <c r="J31" s="30">
        <v>2</v>
      </c>
      <c r="K31" s="30">
        <v>148</v>
      </c>
      <c r="L31" s="30">
        <v>64</v>
      </c>
      <c r="M31" s="30">
        <v>648</v>
      </c>
      <c r="N31" s="31">
        <v>10.199999999999999</v>
      </c>
      <c r="O31" s="32">
        <v>7.6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373</v>
      </c>
      <c r="C32" s="30">
        <v>6</v>
      </c>
      <c r="D32" s="30">
        <v>98</v>
      </c>
      <c r="E32" s="30">
        <v>38</v>
      </c>
      <c r="F32" s="30">
        <v>515</v>
      </c>
      <c r="G32" s="31">
        <v>8.5</v>
      </c>
      <c r="H32" s="32">
        <v>8.6999999999999993</v>
      </c>
      <c r="I32" s="30">
        <v>518</v>
      </c>
      <c r="J32" s="30">
        <v>3</v>
      </c>
      <c r="K32" s="30">
        <v>191</v>
      </c>
      <c r="L32" s="30">
        <v>40</v>
      </c>
      <c r="M32" s="30">
        <v>752</v>
      </c>
      <c r="N32" s="31">
        <v>5.7</v>
      </c>
      <c r="O32" s="32">
        <v>8.8000000000000007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79</v>
      </c>
      <c r="C33" s="25">
        <v>1</v>
      </c>
      <c r="D33" s="25">
        <v>17</v>
      </c>
      <c r="E33" s="25">
        <v>4</v>
      </c>
      <c r="F33" s="25">
        <v>101</v>
      </c>
      <c r="G33" s="26">
        <v>5</v>
      </c>
      <c r="H33" s="27">
        <v>1.7</v>
      </c>
      <c r="I33" s="25">
        <v>78</v>
      </c>
      <c r="J33" s="25">
        <v>0</v>
      </c>
      <c r="K33" s="25">
        <v>22</v>
      </c>
      <c r="L33" s="25">
        <v>1</v>
      </c>
      <c r="M33" s="25">
        <v>101</v>
      </c>
      <c r="N33" s="26">
        <v>1</v>
      </c>
      <c r="O33" s="27">
        <v>1.2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71</v>
      </c>
      <c r="C34" s="30">
        <v>0</v>
      </c>
      <c r="D34" s="30">
        <v>20</v>
      </c>
      <c r="E34" s="30">
        <v>2</v>
      </c>
      <c r="F34" s="30">
        <v>93</v>
      </c>
      <c r="G34" s="31">
        <v>2.2000000000000002</v>
      </c>
      <c r="H34" s="32">
        <v>1.6</v>
      </c>
      <c r="I34" s="30">
        <v>82</v>
      </c>
      <c r="J34" s="30">
        <v>0</v>
      </c>
      <c r="K34" s="30">
        <v>27</v>
      </c>
      <c r="L34" s="30">
        <v>6</v>
      </c>
      <c r="M34" s="30">
        <v>115</v>
      </c>
      <c r="N34" s="31">
        <v>5.2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63</v>
      </c>
      <c r="C35" s="30">
        <v>1</v>
      </c>
      <c r="D35" s="30">
        <v>24</v>
      </c>
      <c r="E35" s="30">
        <v>3</v>
      </c>
      <c r="F35" s="30">
        <v>91</v>
      </c>
      <c r="G35" s="31">
        <v>4.4000000000000004</v>
      </c>
      <c r="H35" s="32">
        <v>1.5</v>
      </c>
      <c r="I35" s="30">
        <v>81</v>
      </c>
      <c r="J35" s="30">
        <v>1</v>
      </c>
      <c r="K35" s="30">
        <v>17</v>
      </c>
      <c r="L35" s="30">
        <v>3</v>
      </c>
      <c r="M35" s="30">
        <v>102</v>
      </c>
      <c r="N35" s="31">
        <v>3.9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54</v>
      </c>
      <c r="C36" s="30">
        <v>2</v>
      </c>
      <c r="D36" s="30">
        <v>32</v>
      </c>
      <c r="E36" s="30">
        <v>2</v>
      </c>
      <c r="F36" s="30">
        <v>90</v>
      </c>
      <c r="G36" s="31">
        <v>4.4000000000000004</v>
      </c>
      <c r="H36" s="32">
        <v>1.5</v>
      </c>
      <c r="I36" s="30">
        <v>113</v>
      </c>
      <c r="J36" s="30">
        <v>1</v>
      </c>
      <c r="K36" s="30">
        <v>30</v>
      </c>
      <c r="L36" s="30">
        <v>3</v>
      </c>
      <c r="M36" s="30">
        <v>147</v>
      </c>
      <c r="N36" s="31">
        <v>2.7</v>
      </c>
      <c r="O36" s="32">
        <v>1.7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48</v>
      </c>
      <c r="C37" s="30">
        <v>2</v>
      </c>
      <c r="D37" s="30">
        <v>14</v>
      </c>
      <c r="E37" s="30">
        <v>3</v>
      </c>
      <c r="F37" s="30">
        <v>67</v>
      </c>
      <c r="G37" s="31">
        <v>7.5</v>
      </c>
      <c r="H37" s="32">
        <v>1.1000000000000001</v>
      </c>
      <c r="I37" s="30">
        <v>83</v>
      </c>
      <c r="J37" s="30">
        <v>1</v>
      </c>
      <c r="K37" s="30">
        <v>23</v>
      </c>
      <c r="L37" s="30">
        <v>7</v>
      </c>
      <c r="M37" s="30">
        <v>114</v>
      </c>
      <c r="N37" s="31">
        <v>7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57</v>
      </c>
      <c r="C38" s="30">
        <v>0</v>
      </c>
      <c r="D38" s="30">
        <v>14</v>
      </c>
      <c r="E38" s="30">
        <v>5</v>
      </c>
      <c r="F38" s="30">
        <v>76</v>
      </c>
      <c r="G38" s="31">
        <v>6.6</v>
      </c>
      <c r="H38" s="32">
        <v>1.3</v>
      </c>
      <c r="I38" s="30">
        <v>77</v>
      </c>
      <c r="J38" s="30">
        <v>2</v>
      </c>
      <c r="K38" s="30">
        <v>22</v>
      </c>
      <c r="L38" s="30">
        <v>4</v>
      </c>
      <c r="M38" s="30">
        <v>105</v>
      </c>
      <c r="N38" s="31">
        <v>5.7</v>
      </c>
      <c r="O38" s="32">
        <v>1.2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372</v>
      </c>
      <c r="C39" s="34">
        <v>6</v>
      </c>
      <c r="D39" s="34">
        <v>121</v>
      </c>
      <c r="E39" s="34">
        <v>19</v>
      </c>
      <c r="F39" s="34">
        <v>518</v>
      </c>
      <c r="G39" s="35">
        <v>4.8</v>
      </c>
      <c r="H39" s="36">
        <v>8.8000000000000007</v>
      </c>
      <c r="I39" s="34">
        <v>514</v>
      </c>
      <c r="J39" s="34">
        <v>5</v>
      </c>
      <c r="K39" s="34">
        <v>141</v>
      </c>
      <c r="L39" s="34">
        <v>24</v>
      </c>
      <c r="M39" s="34">
        <v>684</v>
      </c>
      <c r="N39" s="35">
        <v>4.2</v>
      </c>
      <c r="O39" s="36">
        <v>8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57</v>
      </c>
      <c r="C40" s="25">
        <v>1</v>
      </c>
      <c r="D40" s="25">
        <v>9</v>
      </c>
      <c r="E40" s="25">
        <v>3</v>
      </c>
      <c r="F40" s="25">
        <v>70</v>
      </c>
      <c r="G40" s="26">
        <v>5.7</v>
      </c>
      <c r="H40" s="27">
        <v>1.2</v>
      </c>
      <c r="I40" s="25">
        <v>109</v>
      </c>
      <c r="J40" s="25">
        <v>0</v>
      </c>
      <c r="K40" s="25">
        <v>26</v>
      </c>
      <c r="L40" s="25">
        <v>3</v>
      </c>
      <c r="M40" s="25">
        <v>138</v>
      </c>
      <c r="N40" s="26">
        <v>2.2000000000000002</v>
      </c>
      <c r="O40" s="27">
        <v>1.6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57</v>
      </c>
      <c r="C41" s="30">
        <v>0</v>
      </c>
      <c r="D41" s="30">
        <v>19</v>
      </c>
      <c r="E41" s="30">
        <v>2</v>
      </c>
      <c r="F41" s="30">
        <v>78</v>
      </c>
      <c r="G41" s="31">
        <v>2.6</v>
      </c>
      <c r="H41" s="32">
        <v>1.3</v>
      </c>
      <c r="I41" s="30">
        <v>96</v>
      </c>
      <c r="J41" s="30">
        <v>1</v>
      </c>
      <c r="K41" s="30">
        <v>24</v>
      </c>
      <c r="L41" s="30">
        <v>2</v>
      </c>
      <c r="M41" s="30">
        <v>123</v>
      </c>
      <c r="N41" s="31">
        <v>2.4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72</v>
      </c>
      <c r="C42" s="30">
        <v>2</v>
      </c>
      <c r="D42" s="30">
        <v>14</v>
      </c>
      <c r="E42" s="30">
        <v>2</v>
      </c>
      <c r="F42" s="30">
        <v>90</v>
      </c>
      <c r="G42" s="31">
        <v>4.4000000000000004</v>
      </c>
      <c r="H42" s="32">
        <v>1.5</v>
      </c>
      <c r="I42" s="30">
        <v>106</v>
      </c>
      <c r="J42" s="30">
        <v>1</v>
      </c>
      <c r="K42" s="30">
        <v>31</v>
      </c>
      <c r="L42" s="30">
        <v>5</v>
      </c>
      <c r="M42" s="30">
        <v>143</v>
      </c>
      <c r="N42" s="31">
        <v>4.2</v>
      </c>
      <c r="O42" s="32">
        <v>1.7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67</v>
      </c>
      <c r="C43" s="30">
        <v>1</v>
      </c>
      <c r="D43" s="30">
        <v>10</v>
      </c>
      <c r="E43" s="30">
        <v>1</v>
      </c>
      <c r="F43" s="30">
        <v>79</v>
      </c>
      <c r="G43" s="31">
        <v>2.5</v>
      </c>
      <c r="H43" s="32">
        <v>1.3</v>
      </c>
      <c r="I43" s="30">
        <v>115</v>
      </c>
      <c r="J43" s="30">
        <v>0</v>
      </c>
      <c r="K43" s="30">
        <v>28</v>
      </c>
      <c r="L43" s="30">
        <v>3</v>
      </c>
      <c r="M43" s="30">
        <v>146</v>
      </c>
      <c r="N43" s="31">
        <v>2.1</v>
      </c>
      <c r="O43" s="32">
        <v>1.7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60</v>
      </c>
      <c r="C44" s="30">
        <v>2</v>
      </c>
      <c r="D44" s="30">
        <v>8</v>
      </c>
      <c r="E44" s="30">
        <v>0</v>
      </c>
      <c r="F44" s="30">
        <v>70</v>
      </c>
      <c r="G44" s="31">
        <v>2.9</v>
      </c>
      <c r="H44" s="32">
        <v>1.2</v>
      </c>
      <c r="I44" s="30">
        <v>102</v>
      </c>
      <c r="J44" s="30">
        <v>1</v>
      </c>
      <c r="K44" s="30">
        <v>33</v>
      </c>
      <c r="L44" s="30">
        <v>3</v>
      </c>
      <c r="M44" s="30">
        <v>139</v>
      </c>
      <c r="N44" s="31">
        <v>2.9</v>
      </c>
      <c r="O44" s="32">
        <v>1.6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58</v>
      </c>
      <c r="C45" s="30">
        <v>0</v>
      </c>
      <c r="D45" s="30">
        <v>9</v>
      </c>
      <c r="E45" s="30">
        <v>5</v>
      </c>
      <c r="F45" s="30">
        <v>72</v>
      </c>
      <c r="G45" s="31">
        <v>6.9</v>
      </c>
      <c r="H45" s="32">
        <v>1.2</v>
      </c>
      <c r="I45" s="30">
        <v>79</v>
      </c>
      <c r="J45" s="30">
        <v>1</v>
      </c>
      <c r="K45" s="30">
        <v>25</v>
      </c>
      <c r="L45" s="30">
        <v>3</v>
      </c>
      <c r="M45" s="30">
        <v>108</v>
      </c>
      <c r="N45" s="31">
        <v>3.7</v>
      </c>
      <c r="O45" s="32">
        <v>1.3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371</v>
      </c>
      <c r="C46" s="34">
        <v>6</v>
      </c>
      <c r="D46" s="34">
        <v>69</v>
      </c>
      <c r="E46" s="34">
        <v>13</v>
      </c>
      <c r="F46" s="34">
        <v>459</v>
      </c>
      <c r="G46" s="35">
        <v>4.0999999999999996</v>
      </c>
      <c r="H46" s="36">
        <v>7.8</v>
      </c>
      <c r="I46" s="34">
        <v>607</v>
      </c>
      <c r="J46" s="34">
        <v>4</v>
      </c>
      <c r="K46" s="34">
        <v>167</v>
      </c>
      <c r="L46" s="34">
        <v>19</v>
      </c>
      <c r="M46" s="34">
        <v>797</v>
      </c>
      <c r="N46" s="35">
        <v>2.9</v>
      </c>
      <c r="O46" s="36">
        <v>9.4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4141</v>
      </c>
      <c r="C47" s="34">
        <v>57</v>
      </c>
      <c r="D47" s="34">
        <v>1224</v>
      </c>
      <c r="E47" s="34">
        <v>494</v>
      </c>
      <c r="F47" s="34">
        <v>5916</v>
      </c>
      <c r="G47" s="35">
        <v>9.3000000000000007</v>
      </c>
      <c r="H47" s="36">
        <v>100</v>
      </c>
      <c r="I47" s="34">
        <v>6057</v>
      </c>
      <c r="J47" s="34">
        <v>64</v>
      </c>
      <c r="K47" s="34">
        <v>1788</v>
      </c>
      <c r="L47" s="34">
        <v>594</v>
      </c>
      <c r="M47" s="34">
        <v>8503</v>
      </c>
      <c r="N47" s="35">
        <v>7.7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54</v>
      </c>
      <c r="C9" s="14"/>
      <c r="D9" s="14"/>
      <c r="E9" s="14"/>
      <c r="F9" s="14"/>
      <c r="G9" s="14"/>
      <c r="H9" s="15"/>
      <c r="I9" s="13" t="s">
        <v>60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156</v>
      </c>
      <c r="J11" s="25">
        <v>5</v>
      </c>
      <c r="K11" s="25">
        <v>56</v>
      </c>
      <c r="L11" s="25">
        <v>21</v>
      </c>
      <c r="M11" s="25">
        <v>238</v>
      </c>
      <c r="N11" s="26">
        <v>10.9</v>
      </c>
      <c r="O11" s="27">
        <v>1.7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149</v>
      </c>
      <c r="J12" s="30">
        <v>4</v>
      </c>
      <c r="K12" s="30">
        <v>68</v>
      </c>
      <c r="L12" s="30">
        <v>15</v>
      </c>
      <c r="M12" s="30">
        <v>236</v>
      </c>
      <c r="N12" s="31">
        <v>8.1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166</v>
      </c>
      <c r="J13" s="30">
        <v>1</v>
      </c>
      <c r="K13" s="30">
        <v>75</v>
      </c>
      <c r="L13" s="30">
        <v>17</v>
      </c>
      <c r="M13" s="30">
        <v>259</v>
      </c>
      <c r="N13" s="31">
        <v>6.9</v>
      </c>
      <c r="O13" s="32">
        <v>1.8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165</v>
      </c>
      <c r="J14" s="30">
        <v>5</v>
      </c>
      <c r="K14" s="30">
        <v>65</v>
      </c>
      <c r="L14" s="30">
        <v>21</v>
      </c>
      <c r="M14" s="30">
        <v>256</v>
      </c>
      <c r="N14" s="31">
        <v>10.199999999999999</v>
      </c>
      <c r="O14" s="32">
        <v>1.8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169</v>
      </c>
      <c r="J15" s="30">
        <v>3</v>
      </c>
      <c r="K15" s="30">
        <v>56</v>
      </c>
      <c r="L15" s="30">
        <v>18</v>
      </c>
      <c r="M15" s="30">
        <v>246</v>
      </c>
      <c r="N15" s="31">
        <v>8.5</v>
      </c>
      <c r="O15" s="32">
        <v>1.7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162</v>
      </c>
      <c r="J16" s="30">
        <v>3</v>
      </c>
      <c r="K16" s="30">
        <v>43</v>
      </c>
      <c r="L16" s="30">
        <v>18</v>
      </c>
      <c r="M16" s="30">
        <v>226</v>
      </c>
      <c r="N16" s="31">
        <v>9.3000000000000007</v>
      </c>
      <c r="O16" s="32">
        <v>1.6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967</v>
      </c>
      <c r="J17" s="34">
        <v>21</v>
      </c>
      <c r="K17" s="34">
        <v>363</v>
      </c>
      <c r="L17" s="34">
        <v>110</v>
      </c>
      <c r="M17" s="34">
        <v>1461</v>
      </c>
      <c r="N17" s="35">
        <v>9</v>
      </c>
      <c r="O17" s="36">
        <v>10.1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205</v>
      </c>
      <c r="J18" s="25">
        <v>1</v>
      </c>
      <c r="K18" s="25">
        <v>41</v>
      </c>
      <c r="L18" s="25">
        <v>21</v>
      </c>
      <c r="M18" s="25">
        <v>268</v>
      </c>
      <c r="N18" s="26">
        <v>8.1999999999999993</v>
      </c>
      <c r="O18" s="27">
        <v>1.9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177</v>
      </c>
      <c r="J19" s="30">
        <v>3</v>
      </c>
      <c r="K19" s="30">
        <v>29</v>
      </c>
      <c r="L19" s="30">
        <v>12</v>
      </c>
      <c r="M19" s="30">
        <v>221</v>
      </c>
      <c r="N19" s="31">
        <v>6.8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151</v>
      </c>
      <c r="J20" s="30">
        <v>2</v>
      </c>
      <c r="K20" s="30">
        <v>43</v>
      </c>
      <c r="L20" s="30">
        <v>13</v>
      </c>
      <c r="M20" s="30">
        <v>209</v>
      </c>
      <c r="N20" s="31">
        <v>7.2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171</v>
      </c>
      <c r="J21" s="30">
        <v>2</v>
      </c>
      <c r="K21" s="30">
        <v>45</v>
      </c>
      <c r="L21" s="30">
        <v>19</v>
      </c>
      <c r="M21" s="30">
        <v>237</v>
      </c>
      <c r="N21" s="31">
        <v>8.9</v>
      </c>
      <c r="O21" s="32">
        <v>1.6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144</v>
      </c>
      <c r="J22" s="30">
        <v>5</v>
      </c>
      <c r="K22" s="30">
        <v>36</v>
      </c>
      <c r="L22" s="30">
        <v>16</v>
      </c>
      <c r="M22" s="30">
        <v>201</v>
      </c>
      <c r="N22" s="31">
        <v>10.4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133</v>
      </c>
      <c r="J23" s="30">
        <v>3</v>
      </c>
      <c r="K23" s="30">
        <v>48</v>
      </c>
      <c r="L23" s="30">
        <v>15</v>
      </c>
      <c r="M23" s="30">
        <v>199</v>
      </c>
      <c r="N23" s="31">
        <v>9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981</v>
      </c>
      <c r="J24" s="34">
        <v>16</v>
      </c>
      <c r="K24" s="34">
        <v>242</v>
      </c>
      <c r="L24" s="34">
        <v>96</v>
      </c>
      <c r="M24" s="34">
        <v>1335</v>
      </c>
      <c r="N24" s="35">
        <v>8.4</v>
      </c>
      <c r="O24" s="36">
        <v>9.3000000000000007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824</v>
      </c>
      <c r="J25" s="30">
        <v>5</v>
      </c>
      <c r="K25" s="30">
        <v>224</v>
      </c>
      <c r="L25" s="30">
        <v>138</v>
      </c>
      <c r="M25" s="30">
        <v>1191</v>
      </c>
      <c r="N25" s="31">
        <v>12</v>
      </c>
      <c r="O25" s="32">
        <v>8.3000000000000007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800</v>
      </c>
      <c r="J26" s="30">
        <v>9</v>
      </c>
      <c r="K26" s="30">
        <v>230</v>
      </c>
      <c r="L26" s="30">
        <v>94</v>
      </c>
      <c r="M26" s="30">
        <v>1133</v>
      </c>
      <c r="N26" s="31">
        <v>9.1</v>
      </c>
      <c r="O26" s="32">
        <v>7.9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754</v>
      </c>
      <c r="J27" s="30">
        <v>7</v>
      </c>
      <c r="K27" s="30">
        <v>222</v>
      </c>
      <c r="L27" s="30">
        <v>84</v>
      </c>
      <c r="M27" s="30">
        <v>1067</v>
      </c>
      <c r="N27" s="31">
        <v>8.5</v>
      </c>
      <c r="O27" s="32">
        <v>7.4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789</v>
      </c>
      <c r="J28" s="30">
        <v>10</v>
      </c>
      <c r="K28" s="30">
        <v>205</v>
      </c>
      <c r="L28" s="30">
        <v>103</v>
      </c>
      <c r="M28" s="30">
        <v>1107</v>
      </c>
      <c r="N28" s="31">
        <v>10.199999999999999</v>
      </c>
      <c r="O28" s="32">
        <v>7.7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783</v>
      </c>
      <c r="J29" s="30">
        <v>9</v>
      </c>
      <c r="K29" s="30">
        <v>238</v>
      </c>
      <c r="L29" s="30">
        <v>108</v>
      </c>
      <c r="M29" s="30">
        <v>1138</v>
      </c>
      <c r="N29" s="31">
        <v>10.3</v>
      </c>
      <c r="O29" s="32">
        <v>7.9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797</v>
      </c>
      <c r="J30" s="30">
        <v>8</v>
      </c>
      <c r="K30" s="30">
        <v>242</v>
      </c>
      <c r="L30" s="30">
        <v>98</v>
      </c>
      <c r="M30" s="30">
        <v>1145</v>
      </c>
      <c r="N30" s="31">
        <v>9.3000000000000007</v>
      </c>
      <c r="O30" s="32">
        <v>7.9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748</v>
      </c>
      <c r="J31" s="30">
        <v>6</v>
      </c>
      <c r="K31" s="30">
        <v>259</v>
      </c>
      <c r="L31" s="30">
        <v>104</v>
      </c>
      <c r="M31" s="30">
        <v>1117</v>
      </c>
      <c r="N31" s="31">
        <v>9.8000000000000007</v>
      </c>
      <c r="O31" s="32">
        <v>7.7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891</v>
      </c>
      <c r="J32" s="30">
        <v>9</v>
      </c>
      <c r="K32" s="30">
        <v>289</v>
      </c>
      <c r="L32" s="30">
        <v>78</v>
      </c>
      <c r="M32" s="30">
        <v>1267</v>
      </c>
      <c r="N32" s="31">
        <v>6.9</v>
      </c>
      <c r="O32" s="32">
        <v>8.8000000000000007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157</v>
      </c>
      <c r="J33" s="25">
        <v>1</v>
      </c>
      <c r="K33" s="25">
        <v>39</v>
      </c>
      <c r="L33" s="25">
        <v>5</v>
      </c>
      <c r="M33" s="25">
        <v>202</v>
      </c>
      <c r="N33" s="26">
        <v>3</v>
      </c>
      <c r="O33" s="27">
        <v>1.4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153</v>
      </c>
      <c r="J34" s="30">
        <v>0</v>
      </c>
      <c r="K34" s="30">
        <v>47</v>
      </c>
      <c r="L34" s="30">
        <v>8</v>
      </c>
      <c r="M34" s="30">
        <v>208</v>
      </c>
      <c r="N34" s="31">
        <v>3.8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144</v>
      </c>
      <c r="J35" s="30">
        <v>2</v>
      </c>
      <c r="K35" s="30">
        <v>41</v>
      </c>
      <c r="L35" s="30">
        <v>6</v>
      </c>
      <c r="M35" s="30">
        <v>193</v>
      </c>
      <c r="N35" s="31">
        <v>4.0999999999999996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167</v>
      </c>
      <c r="J36" s="30">
        <v>3</v>
      </c>
      <c r="K36" s="30">
        <v>62</v>
      </c>
      <c r="L36" s="30">
        <v>5</v>
      </c>
      <c r="M36" s="30">
        <v>237</v>
      </c>
      <c r="N36" s="31">
        <v>3.4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131</v>
      </c>
      <c r="J37" s="30">
        <v>3</v>
      </c>
      <c r="K37" s="30">
        <v>37</v>
      </c>
      <c r="L37" s="30">
        <v>10</v>
      </c>
      <c r="M37" s="30">
        <v>181</v>
      </c>
      <c r="N37" s="31">
        <v>7.2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134</v>
      </c>
      <c r="J38" s="30">
        <v>2</v>
      </c>
      <c r="K38" s="30">
        <v>36</v>
      </c>
      <c r="L38" s="30">
        <v>9</v>
      </c>
      <c r="M38" s="30">
        <v>181</v>
      </c>
      <c r="N38" s="31">
        <v>6.1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886</v>
      </c>
      <c r="J39" s="34">
        <v>11</v>
      </c>
      <c r="K39" s="34">
        <v>262</v>
      </c>
      <c r="L39" s="34">
        <v>43</v>
      </c>
      <c r="M39" s="34">
        <v>1202</v>
      </c>
      <c r="N39" s="35">
        <v>4.5</v>
      </c>
      <c r="O39" s="36">
        <v>8.3000000000000007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166</v>
      </c>
      <c r="J40" s="25">
        <v>1</v>
      </c>
      <c r="K40" s="25">
        <v>35</v>
      </c>
      <c r="L40" s="25">
        <v>6</v>
      </c>
      <c r="M40" s="25">
        <v>208</v>
      </c>
      <c r="N40" s="26">
        <v>3.4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153</v>
      </c>
      <c r="J41" s="30">
        <v>1</v>
      </c>
      <c r="K41" s="30">
        <v>43</v>
      </c>
      <c r="L41" s="30">
        <v>4</v>
      </c>
      <c r="M41" s="30">
        <v>201</v>
      </c>
      <c r="N41" s="31">
        <v>2.5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178</v>
      </c>
      <c r="J42" s="30">
        <v>3</v>
      </c>
      <c r="K42" s="30">
        <v>45</v>
      </c>
      <c r="L42" s="30">
        <v>7</v>
      </c>
      <c r="M42" s="30">
        <v>233</v>
      </c>
      <c r="N42" s="31">
        <v>4.3</v>
      </c>
      <c r="O42" s="32">
        <v>1.6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182</v>
      </c>
      <c r="J43" s="30">
        <v>1</v>
      </c>
      <c r="K43" s="30">
        <v>38</v>
      </c>
      <c r="L43" s="30">
        <v>4</v>
      </c>
      <c r="M43" s="30">
        <v>225</v>
      </c>
      <c r="N43" s="31">
        <v>2.2000000000000002</v>
      </c>
      <c r="O43" s="32">
        <v>1.6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162</v>
      </c>
      <c r="J44" s="30">
        <v>3</v>
      </c>
      <c r="K44" s="30">
        <v>41</v>
      </c>
      <c r="L44" s="30">
        <v>3</v>
      </c>
      <c r="M44" s="30">
        <v>209</v>
      </c>
      <c r="N44" s="31">
        <v>2.9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137</v>
      </c>
      <c r="J45" s="30">
        <v>1</v>
      </c>
      <c r="K45" s="30">
        <v>34</v>
      </c>
      <c r="L45" s="30">
        <v>8</v>
      </c>
      <c r="M45" s="30">
        <v>180</v>
      </c>
      <c r="N45" s="31">
        <v>5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978</v>
      </c>
      <c r="J46" s="34">
        <v>10</v>
      </c>
      <c r="K46" s="34">
        <v>236</v>
      </c>
      <c r="L46" s="34">
        <v>32</v>
      </c>
      <c r="M46" s="34">
        <v>1256</v>
      </c>
      <c r="N46" s="35">
        <v>3.3</v>
      </c>
      <c r="O46" s="36">
        <v>8.6999999999999993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10198</v>
      </c>
      <c r="J47" s="34">
        <v>121</v>
      </c>
      <c r="K47" s="34">
        <v>3012</v>
      </c>
      <c r="L47" s="34">
        <v>1088</v>
      </c>
      <c r="M47" s="34">
        <v>14419</v>
      </c>
      <c r="N47" s="35">
        <v>8.4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62</v>
      </c>
      <c r="C9" s="14"/>
      <c r="D9" s="14"/>
      <c r="E9" s="14"/>
      <c r="F9" s="14"/>
      <c r="G9" s="14"/>
      <c r="H9" s="15"/>
      <c r="I9" s="13" t="s">
        <v>61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32</v>
      </c>
      <c r="C11" s="25">
        <v>0</v>
      </c>
      <c r="D11" s="25">
        <v>13</v>
      </c>
      <c r="E11" s="25">
        <v>5</v>
      </c>
      <c r="F11" s="25">
        <v>50</v>
      </c>
      <c r="G11" s="26">
        <v>10</v>
      </c>
      <c r="H11" s="27">
        <v>1.6</v>
      </c>
      <c r="I11" s="25">
        <v>45</v>
      </c>
      <c r="J11" s="25">
        <v>0</v>
      </c>
      <c r="K11" s="25">
        <v>8</v>
      </c>
      <c r="L11" s="25">
        <v>3</v>
      </c>
      <c r="M11" s="25">
        <v>56</v>
      </c>
      <c r="N11" s="26">
        <v>5.4</v>
      </c>
      <c r="O11" s="27">
        <v>1.8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33</v>
      </c>
      <c r="C12" s="30">
        <v>0</v>
      </c>
      <c r="D12" s="30">
        <v>8</v>
      </c>
      <c r="E12" s="30">
        <v>1</v>
      </c>
      <c r="F12" s="30">
        <v>42</v>
      </c>
      <c r="G12" s="31">
        <v>2.4</v>
      </c>
      <c r="H12" s="32">
        <v>1.4</v>
      </c>
      <c r="I12" s="30">
        <v>42</v>
      </c>
      <c r="J12" s="30">
        <v>0</v>
      </c>
      <c r="K12" s="30">
        <v>16</v>
      </c>
      <c r="L12" s="30">
        <v>0</v>
      </c>
      <c r="M12" s="30">
        <v>58</v>
      </c>
      <c r="N12" s="31">
        <v>0</v>
      </c>
      <c r="O12" s="32">
        <v>1.8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40</v>
      </c>
      <c r="C13" s="30">
        <v>0</v>
      </c>
      <c r="D13" s="30">
        <v>17</v>
      </c>
      <c r="E13" s="30">
        <v>3</v>
      </c>
      <c r="F13" s="30">
        <v>60</v>
      </c>
      <c r="G13" s="31">
        <v>5</v>
      </c>
      <c r="H13" s="32">
        <v>1.9</v>
      </c>
      <c r="I13" s="30">
        <v>43</v>
      </c>
      <c r="J13" s="30">
        <v>0</v>
      </c>
      <c r="K13" s="30">
        <v>11</v>
      </c>
      <c r="L13" s="30">
        <v>3</v>
      </c>
      <c r="M13" s="30">
        <v>57</v>
      </c>
      <c r="N13" s="31">
        <v>5.3</v>
      </c>
      <c r="O13" s="32">
        <v>1.8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26</v>
      </c>
      <c r="C14" s="30">
        <v>0</v>
      </c>
      <c r="D14" s="30">
        <v>17</v>
      </c>
      <c r="E14" s="30">
        <v>4</v>
      </c>
      <c r="F14" s="30">
        <v>47</v>
      </c>
      <c r="G14" s="31">
        <v>8.5</v>
      </c>
      <c r="H14" s="32">
        <v>1.5</v>
      </c>
      <c r="I14" s="30">
        <v>54</v>
      </c>
      <c r="J14" s="30">
        <v>0</v>
      </c>
      <c r="K14" s="30">
        <v>16</v>
      </c>
      <c r="L14" s="30">
        <v>2</v>
      </c>
      <c r="M14" s="30">
        <v>72</v>
      </c>
      <c r="N14" s="31">
        <v>2.8</v>
      </c>
      <c r="O14" s="32">
        <v>2.2999999999999998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44</v>
      </c>
      <c r="C15" s="30">
        <v>0</v>
      </c>
      <c r="D15" s="30">
        <v>12</v>
      </c>
      <c r="E15" s="30">
        <v>2</v>
      </c>
      <c r="F15" s="30">
        <v>58</v>
      </c>
      <c r="G15" s="31">
        <v>3.4</v>
      </c>
      <c r="H15" s="32">
        <v>1.9</v>
      </c>
      <c r="I15" s="30">
        <v>47</v>
      </c>
      <c r="J15" s="30">
        <v>0</v>
      </c>
      <c r="K15" s="30">
        <v>11</v>
      </c>
      <c r="L15" s="30">
        <v>2</v>
      </c>
      <c r="M15" s="30">
        <v>60</v>
      </c>
      <c r="N15" s="31">
        <v>3.3</v>
      </c>
      <c r="O15" s="32">
        <v>1.9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32</v>
      </c>
      <c r="C16" s="30">
        <v>0</v>
      </c>
      <c r="D16" s="30">
        <v>8</v>
      </c>
      <c r="E16" s="30">
        <v>4</v>
      </c>
      <c r="F16" s="30">
        <v>44</v>
      </c>
      <c r="G16" s="31">
        <v>9.1</v>
      </c>
      <c r="H16" s="32">
        <v>1.4</v>
      </c>
      <c r="I16" s="30">
        <v>46</v>
      </c>
      <c r="J16" s="30">
        <v>1</v>
      </c>
      <c r="K16" s="30">
        <v>10</v>
      </c>
      <c r="L16" s="30">
        <v>1</v>
      </c>
      <c r="M16" s="30">
        <v>58</v>
      </c>
      <c r="N16" s="31">
        <v>3.4</v>
      </c>
      <c r="O16" s="32">
        <v>1.8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207</v>
      </c>
      <c r="C17" s="34">
        <v>0</v>
      </c>
      <c r="D17" s="34">
        <v>75</v>
      </c>
      <c r="E17" s="34">
        <v>19</v>
      </c>
      <c r="F17" s="34">
        <v>301</v>
      </c>
      <c r="G17" s="35">
        <v>6.3</v>
      </c>
      <c r="H17" s="36">
        <v>9.6999999999999993</v>
      </c>
      <c r="I17" s="34">
        <v>277</v>
      </c>
      <c r="J17" s="34">
        <v>1</v>
      </c>
      <c r="K17" s="34">
        <v>72</v>
      </c>
      <c r="L17" s="34">
        <v>11</v>
      </c>
      <c r="M17" s="34">
        <v>361</v>
      </c>
      <c r="N17" s="35">
        <v>3.3</v>
      </c>
      <c r="O17" s="36">
        <v>11.5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46</v>
      </c>
      <c r="C18" s="25">
        <v>0</v>
      </c>
      <c r="D18" s="25">
        <v>13</v>
      </c>
      <c r="E18" s="25">
        <v>6</v>
      </c>
      <c r="F18" s="25">
        <v>65</v>
      </c>
      <c r="G18" s="26">
        <v>9.1999999999999993</v>
      </c>
      <c r="H18" s="27">
        <v>2.1</v>
      </c>
      <c r="I18" s="25">
        <v>34</v>
      </c>
      <c r="J18" s="25">
        <v>1</v>
      </c>
      <c r="K18" s="25">
        <v>10</v>
      </c>
      <c r="L18" s="25">
        <v>2</v>
      </c>
      <c r="M18" s="25">
        <v>47</v>
      </c>
      <c r="N18" s="26">
        <v>6.4</v>
      </c>
      <c r="O18" s="27">
        <v>1.5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42</v>
      </c>
      <c r="C19" s="30">
        <v>0</v>
      </c>
      <c r="D19" s="30">
        <v>11</v>
      </c>
      <c r="E19" s="30">
        <v>4</v>
      </c>
      <c r="F19" s="30">
        <v>57</v>
      </c>
      <c r="G19" s="31">
        <v>7</v>
      </c>
      <c r="H19" s="32">
        <v>1.8</v>
      </c>
      <c r="I19" s="30">
        <v>38</v>
      </c>
      <c r="J19" s="30">
        <v>0</v>
      </c>
      <c r="K19" s="30">
        <v>13</v>
      </c>
      <c r="L19" s="30">
        <v>0</v>
      </c>
      <c r="M19" s="30">
        <v>51</v>
      </c>
      <c r="N19" s="31">
        <v>0</v>
      </c>
      <c r="O19" s="32">
        <v>1.6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40</v>
      </c>
      <c r="C20" s="30">
        <v>0</v>
      </c>
      <c r="D20" s="30">
        <v>24</v>
      </c>
      <c r="E20" s="30">
        <v>4</v>
      </c>
      <c r="F20" s="30">
        <v>68</v>
      </c>
      <c r="G20" s="31">
        <v>5.9</v>
      </c>
      <c r="H20" s="32">
        <v>2.2000000000000002</v>
      </c>
      <c r="I20" s="30">
        <v>32</v>
      </c>
      <c r="J20" s="30">
        <v>0</v>
      </c>
      <c r="K20" s="30">
        <v>15</v>
      </c>
      <c r="L20" s="30">
        <v>0</v>
      </c>
      <c r="M20" s="30">
        <v>47</v>
      </c>
      <c r="N20" s="31">
        <v>0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37</v>
      </c>
      <c r="C21" s="30">
        <v>1</v>
      </c>
      <c r="D21" s="30">
        <v>16</v>
      </c>
      <c r="E21" s="30">
        <v>8</v>
      </c>
      <c r="F21" s="30">
        <v>62</v>
      </c>
      <c r="G21" s="31">
        <v>14.5</v>
      </c>
      <c r="H21" s="32">
        <v>2</v>
      </c>
      <c r="I21" s="30">
        <v>37</v>
      </c>
      <c r="J21" s="30">
        <v>0</v>
      </c>
      <c r="K21" s="30">
        <v>12</v>
      </c>
      <c r="L21" s="30">
        <v>4</v>
      </c>
      <c r="M21" s="30">
        <v>53</v>
      </c>
      <c r="N21" s="31">
        <v>7.5</v>
      </c>
      <c r="O21" s="32">
        <v>1.7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41</v>
      </c>
      <c r="C22" s="30">
        <v>0</v>
      </c>
      <c r="D22" s="30">
        <v>26</v>
      </c>
      <c r="E22" s="30">
        <v>5</v>
      </c>
      <c r="F22" s="30">
        <v>72</v>
      </c>
      <c r="G22" s="31">
        <v>6.9</v>
      </c>
      <c r="H22" s="32">
        <v>2.2999999999999998</v>
      </c>
      <c r="I22" s="30">
        <v>43</v>
      </c>
      <c r="J22" s="30">
        <v>4</v>
      </c>
      <c r="K22" s="30">
        <v>9</v>
      </c>
      <c r="L22" s="30">
        <v>2</v>
      </c>
      <c r="M22" s="30">
        <v>58</v>
      </c>
      <c r="N22" s="31">
        <v>10.3</v>
      </c>
      <c r="O22" s="32">
        <v>1.8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39</v>
      </c>
      <c r="C23" s="30">
        <v>0</v>
      </c>
      <c r="D23" s="30">
        <v>14</v>
      </c>
      <c r="E23" s="30">
        <v>8</v>
      </c>
      <c r="F23" s="30">
        <v>61</v>
      </c>
      <c r="G23" s="31">
        <v>13.1</v>
      </c>
      <c r="H23" s="32">
        <v>2</v>
      </c>
      <c r="I23" s="30">
        <v>24</v>
      </c>
      <c r="J23" s="30">
        <v>1</v>
      </c>
      <c r="K23" s="30">
        <v>11</v>
      </c>
      <c r="L23" s="30">
        <v>2</v>
      </c>
      <c r="M23" s="30">
        <v>38</v>
      </c>
      <c r="N23" s="31">
        <v>7.9</v>
      </c>
      <c r="O23" s="32">
        <v>1.2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245</v>
      </c>
      <c r="C24" s="34">
        <v>1</v>
      </c>
      <c r="D24" s="34">
        <v>104</v>
      </c>
      <c r="E24" s="34">
        <v>35</v>
      </c>
      <c r="F24" s="34">
        <v>385</v>
      </c>
      <c r="G24" s="35">
        <v>9.4</v>
      </c>
      <c r="H24" s="36">
        <v>12.5</v>
      </c>
      <c r="I24" s="34">
        <v>208</v>
      </c>
      <c r="J24" s="34">
        <v>6</v>
      </c>
      <c r="K24" s="34">
        <v>70</v>
      </c>
      <c r="L24" s="34">
        <v>10</v>
      </c>
      <c r="M24" s="34">
        <v>294</v>
      </c>
      <c r="N24" s="35">
        <v>5.4</v>
      </c>
      <c r="O24" s="36">
        <v>9.4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160</v>
      </c>
      <c r="C25" s="30">
        <v>0</v>
      </c>
      <c r="D25" s="30">
        <v>66</v>
      </c>
      <c r="E25" s="30">
        <v>32</v>
      </c>
      <c r="F25" s="30">
        <v>258</v>
      </c>
      <c r="G25" s="31">
        <v>12.4</v>
      </c>
      <c r="H25" s="32">
        <v>8.3000000000000007</v>
      </c>
      <c r="I25" s="30">
        <v>154</v>
      </c>
      <c r="J25" s="30">
        <v>2</v>
      </c>
      <c r="K25" s="30">
        <v>58</v>
      </c>
      <c r="L25" s="30">
        <v>25</v>
      </c>
      <c r="M25" s="30">
        <v>239</v>
      </c>
      <c r="N25" s="31">
        <v>11.3</v>
      </c>
      <c r="O25" s="32">
        <v>7.6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108</v>
      </c>
      <c r="C26" s="30">
        <v>1</v>
      </c>
      <c r="D26" s="30">
        <v>50</v>
      </c>
      <c r="E26" s="30">
        <v>26</v>
      </c>
      <c r="F26" s="30">
        <v>185</v>
      </c>
      <c r="G26" s="31">
        <v>14.6</v>
      </c>
      <c r="H26" s="32">
        <v>6</v>
      </c>
      <c r="I26" s="30">
        <v>153</v>
      </c>
      <c r="J26" s="30">
        <v>0</v>
      </c>
      <c r="K26" s="30">
        <v>54</v>
      </c>
      <c r="L26" s="30">
        <v>34</v>
      </c>
      <c r="M26" s="30">
        <v>241</v>
      </c>
      <c r="N26" s="31">
        <v>14.1</v>
      </c>
      <c r="O26" s="32">
        <v>7.7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132</v>
      </c>
      <c r="C27" s="30">
        <v>0</v>
      </c>
      <c r="D27" s="30">
        <v>46</v>
      </c>
      <c r="E27" s="30">
        <v>18</v>
      </c>
      <c r="F27" s="30">
        <v>196</v>
      </c>
      <c r="G27" s="31">
        <v>9.1999999999999993</v>
      </c>
      <c r="H27" s="32">
        <v>6.3</v>
      </c>
      <c r="I27" s="30">
        <v>150</v>
      </c>
      <c r="J27" s="30">
        <v>1</v>
      </c>
      <c r="K27" s="30">
        <v>45</v>
      </c>
      <c r="L27" s="30">
        <v>28</v>
      </c>
      <c r="M27" s="30">
        <v>224</v>
      </c>
      <c r="N27" s="31">
        <v>12.9</v>
      </c>
      <c r="O27" s="32">
        <v>7.1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113</v>
      </c>
      <c r="C28" s="30">
        <v>1</v>
      </c>
      <c r="D28" s="30">
        <v>39</v>
      </c>
      <c r="E28" s="30">
        <v>24</v>
      </c>
      <c r="F28" s="30">
        <v>177</v>
      </c>
      <c r="G28" s="31">
        <v>14.1</v>
      </c>
      <c r="H28" s="32">
        <v>5.7</v>
      </c>
      <c r="I28" s="30">
        <v>130</v>
      </c>
      <c r="J28" s="30">
        <v>0</v>
      </c>
      <c r="K28" s="30">
        <v>51</v>
      </c>
      <c r="L28" s="30">
        <v>33</v>
      </c>
      <c r="M28" s="30">
        <v>214</v>
      </c>
      <c r="N28" s="31">
        <v>15.4</v>
      </c>
      <c r="O28" s="32">
        <v>6.8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146</v>
      </c>
      <c r="C29" s="30">
        <v>0</v>
      </c>
      <c r="D29" s="30">
        <v>56</v>
      </c>
      <c r="E29" s="30">
        <v>29</v>
      </c>
      <c r="F29" s="30">
        <v>231</v>
      </c>
      <c r="G29" s="31">
        <v>12.6</v>
      </c>
      <c r="H29" s="32">
        <v>7.5</v>
      </c>
      <c r="I29" s="30">
        <v>133</v>
      </c>
      <c r="J29" s="30">
        <v>0</v>
      </c>
      <c r="K29" s="30">
        <v>48</v>
      </c>
      <c r="L29" s="30">
        <v>22</v>
      </c>
      <c r="M29" s="30">
        <v>203</v>
      </c>
      <c r="N29" s="31">
        <v>10.8</v>
      </c>
      <c r="O29" s="32">
        <v>6.5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160</v>
      </c>
      <c r="C30" s="30">
        <v>0</v>
      </c>
      <c r="D30" s="30">
        <v>61</v>
      </c>
      <c r="E30" s="30">
        <v>33</v>
      </c>
      <c r="F30" s="30">
        <v>254</v>
      </c>
      <c r="G30" s="31">
        <v>13</v>
      </c>
      <c r="H30" s="32">
        <v>8.1999999999999993</v>
      </c>
      <c r="I30" s="30">
        <v>156</v>
      </c>
      <c r="J30" s="30">
        <v>1</v>
      </c>
      <c r="K30" s="30">
        <v>63</v>
      </c>
      <c r="L30" s="30">
        <v>15</v>
      </c>
      <c r="M30" s="30">
        <v>235</v>
      </c>
      <c r="N30" s="31">
        <v>6.8</v>
      </c>
      <c r="O30" s="32">
        <v>7.5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161</v>
      </c>
      <c r="C31" s="30">
        <v>3</v>
      </c>
      <c r="D31" s="30">
        <v>55</v>
      </c>
      <c r="E31" s="30">
        <v>20</v>
      </c>
      <c r="F31" s="30">
        <v>239</v>
      </c>
      <c r="G31" s="31">
        <v>9.6</v>
      </c>
      <c r="H31" s="32">
        <v>7.7</v>
      </c>
      <c r="I31" s="30">
        <v>142</v>
      </c>
      <c r="J31" s="30">
        <v>1</v>
      </c>
      <c r="K31" s="30">
        <v>85</v>
      </c>
      <c r="L31" s="30">
        <v>38</v>
      </c>
      <c r="M31" s="30">
        <v>266</v>
      </c>
      <c r="N31" s="31">
        <v>14.7</v>
      </c>
      <c r="O31" s="32">
        <v>8.5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214</v>
      </c>
      <c r="C32" s="30">
        <v>0</v>
      </c>
      <c r="D32" s="30">
        <v>62</v>
      </c>
      <c r="E32" s="30">
        <v>8</v>
      </c>
      <c r="F32" s="30">
        <v>284</v>
      </c>
      <c r="G32" s="31">
        <v>2.8</v>
      </c>
      <c r="H32" s="32">
        <v>9.1999999999999993</v>
      </c>
      <c r="I32" s="30">
        <v>171</v>
      </c>
      <c r="J32" s="30">
        <v>2</v>
      </c>
      <c r="K32" s="30">
        <v>76</v>
      </c>
      <c r="L32" s="30">
        <v>15</v>
      </c>
      <c r="M32" s="30">
        <v>264</v>
      </c>
      <c r="N32" s="31">
        <v>6.4</v>
      </c>
      <c r="O32" s="32">
        <v>8.4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38</v>
      </c>
      <c r="C33" s="25">
        <v>0</v>
      </c>
      <c r="D33" s="25">
        <v>2</v>
      </c>
      <c r="E33" s="25">
        <v>3</v>
      </c>
      <c r="F33" s="25">
        <v>43</v>
      </c>
      <c r="G33" s="26">
        <v>7</v>
      </c>
      <c r="H33" s="27">
        <v>1.4</v>
      </c>
      <c r="I33" s="25">
        <v>34</v>
      </c>
      <c r="J33" s="25">
        <v>2</v>
      </c>
      <c r="K33" s="25">
        <v>20</v>
      </c>
      <c r="L33" s="25">
        <v>11</v>
      </c>
      <c r="M33" s="25">
        <v>67</v>
      </c>
      <c r="N33" s="26">
        <v>19.399999999999999</v>
      </c>
      <c r="O33" s="27">
        <v>2.1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32</v>
      </c>
      <c r="C34" s="30">
        <v>0</v>
      </c>
      <c r="D34" s="30">
        <v>12</v>
      </c>
      <c r="E34" s="30">
        <v>0</v>
      </c>
      <c r="F34" s="30">
        <v>44</v>
      </c>
      <c r="G34" s="31">
        <v>0</v>
      </c>
      <c r="H34" s="32">
        <v>1.4</v>
      </c>
      <c r="I34" s="30">
        <v>38</v>
      </c>
      <c r="J34" s="30">
        <v>0</v>
      </c>
      <c r="K34" s="30">
        <v>18</v>
      </c>
      <c r="L34" s="30">
        <v>1</v>
      </c>
      <c r="M34" s="30">
        <v>57</v>
      </c>
      <c r="N34" s="31">
        <v>1.8</v>
      </c>
      <c r="O34" s="32">
        <v>1.8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28</v>
      </c>
      <c r="C35" s="30">
        <v>0</v>
      </c>
      <c r="D35" s="30">
        <v>5</v>
      </c>
      <c r="E35" s="30">
        <v>3</v>
      </c>
      <c r="F35" s="30">
        <v>36</v>
      </c>
      <c r="G35" s="31">
        <v>8.3000000000000007</v>
      </c>
      <c r="H35" s="32">
        <v>1.2</v>
      </c>
      <c r="I35" s="30">
        <v>41</v>
      </c>
      <c r="J35" s="30">
        <v>0</v>
      </c>
      <c r="K35" s="30">
        <v>17</v>
      </c>
      <c r="L35" s="30">
        <v>0</v>
      </c>
      <c r="M35" s="30">
        <v>58</v>
      </c>
      <c r="N35" s="31">
        <v>0</v>
      </c>
      <c r="O35" s="32">
        <v>1.8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25</v>
      </c>
      <c r="C36" s="30">
        <v>0</v>
      </c>
      <c r="D36" s="30">
        <v>9</v>
      </c>
      <c r="E36" s="30">
        <v>0</v>
      </c>
      <c r="F36" s="30">
        <v>34</v>
      </c>
      <c r="G36" s="31">
        <v>0</v>
      </c>
      <c r="H36" s="32">
        <v>1.1000000000000001</v>
      </c>
      <c r="I36" s="30">
        <v>41</v>
      </c>
      <c r="J36" s="30">
        <v>0</v>
      </c>
      <c r="K36" s="30">
        <v>19</v>
      </c>
      <c r="L36" s="30">
        <v>3</v>
      </c>
      <c r="M36" s="30">
        <v>63</v>
      </c>
      <c r="N36" s="31">
        <v>4.8</v>
      </c>
      <c r="O36" s="32">
        <v>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32</v>
      </c>
      <c r="C37" s="30">
        <v>0</v>
      </c>
      <c r="D37" s="30">
        <v>8</v>
      </c>
      <c r="E37" s="30">
        <v>1</v>
      </c>
      <c r="F37" s="30">
        <v>41</v>
      </c>
      <c r="G37" s="31">
        <v>2.4</v>
      </c>
      <c r="H37" s="32">
        <v>1.3</v>
      </c>
      <c r="I37" s="30">
        <v>33</v>
      </c>
      <c r="J37" s="30">
        <v>0</v>
      </c>
      <c r="K37" s="30">
        <v>19</v>
      </c>
      <c r="L37" s="30">
        <v>3</v>
      </c>
      <c r="M37" s="30">
        <v>55</v>
      </c>
      <c r="N37" s="31">
        <v>5.5</v>
      </c>
      <c r="O37" s="32">
        <v>1.7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46</v>
      </c>
      <c r="C38" s="30">
        <v>0</v>
      </c>
      <c r="D38" s="30">
        <v>3</v>
      </c>
      <c r="E38" s="30">
        <v>0</v>
      </c>
      <c r="F38" s="30">
        <v>49</v>
      </c>
      <c r="G38" s="31">
        <v>0</v>
      </c>
      <c r="H38" s="32">
        <v>1.6</v>
      </c>
      <c r="I38" s="30">
        <v>43</v>
      </c>
      <c r="J38" s="30">
        <v>0</v>
      </c>
      <c r="K38" s="30">
        <v>16</v>
      </c>
      <c r="L38" s="30">
        <v>7</v>
      </c>
      <c r="M38" s="30">
        <v>66</v>
      </c>
      <c r="N38" s="31">
        <v>10.6</v>
      </c>
      <c r="O38" s="32">
        <v>2.1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201</v>
      </c>
      <c r="C39" s="34">
        <v>0</v>
      </c>
      <c r="D39" s="34">
        <v>39</v>
      </c>
      <c r="E39" s="34">
        <v>7</v>
      </c>
      <c r="F39" s="34">
        <v>247</v>
      </c>
      <c r="G39" s="35">
        <v>2.8</v>
      </c>
      <c r="H39" s="36">
        <v>8</v>
      </c>
      <c r="I39" s="34">
        <v>230</v>
      </c>
      <c r="J39" s="34">
        <v>2</v>
      </c>
      <c r="K39" s="34">
        <v>109</v>
      </c>
      <c r="L39" s="34">
        <v>25</v>
      </c>
      <c r="M39" s="34">
        <v>366</v>
      </c>
      <c r="N39" s="35">
        <v>7.4</v>
      </c>
      <c r="O39" s="36">
        <v>11.6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64</v>
      </c>
      <c r="C40" s="25">
        <v>0</v>
      </c>
      <c r="D40" s="25">
        <v>8</v>
      </c>
      <c r="E40" s="25">
        <v>0</v>
      </c>
      <c r="F40" s="25">
        <v>72</v>
      </c>
      <c r="G40" s="26">
        <v>0</v>
      </c>
      <c r="H40" s="27">
        <v>2.2999999999999998</v>
      </c>
      <c r="I40" s="25">
        <v>28</v>
      </c>
      <c r="J40" s="25">
        <v>0</v>
      </c>
      <c r="K40" s="25">
        <v>17</v>
      </c>
      <c r="L40" s="25">
        <v>5</v>
      </c>
      <c r="M40" s="25">
        <v>50</v>
      </c>
      <c r="N40" s="26">
        <v>10</v>
      </c>
      <c r="O40" s="27">
        <v>1.6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34</v>
      </c>
      <c r="C41" s="30">
        <v>0</v>
      </c>
      <c r="D41" s="30">
        <v>13</v>
      </c>
      <c r="E41" s="30">
        <v>3</v>
      </c>
      <c r="F41" s="30">
        <v>50</v>
      </c>
      <c r="G41" s="31">
        <v>6</v>
      </c>
      <c r="H41" s="32">
        <v>1.6</v>
      </c>
      <c r="I41" s="30">
        <v>33</v>
      </c>
      <c r="J41" s="30">
        <v>0</v>
      </c>
      <c r="K41" s="30">
        <v>22</v>
      </c>
      <c r="L41" s="30">
        <v>0</v>
      </c>
      <c r="M41" s="30">
        <v>55</v>
      </c>
      <c r="N41" s="31">
        <v>0</v>
      </c>
      <c r="O41" s="32">
        <v>1.7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47</v>
      </c>
      <c r="C42" s="30">
        <v>0</v>
      </c>
      <c r="D42" s="30">
        <v>8</v>
      </c>
      <c r="E42" s="30">
        <v>2</v>
      </c>
      <c r="F42" s="30">
        <v>57</v>
      </c>
      <c r="G42" s="31">
        <v>3.5</v>
      </c>
      <c r="H42" s="32">
        <v>1.8</v>
      </c>
      <c r="I42" s="30">
        <v>21</v>
      </c>
      <c r="J42" s="30">
        <v>0</v>
      </c>
      <c r="K42" s="30">
        <v>11</v>
      </c>
      <c r="L42" s="30">
        <v>2</v>
      </c>
      <c r="M42" s="30">
        <v>34</v>
      </c>
      <c r="N42" s="31">
        <v>5.9</v>
      </c>
      <c r="O42" s="32">
        <v>1.1000000000000001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41</v>
      </c>
      <c r="C43" s="30">
        <v>0</v>
      </c>
      <c r="D43" s="30">
        <v>8</v>
      </c>
      <c r="E43" s="30">
        <v>0</v>
      </c>
      <c r="F43" s="30">
        <v>49</v>
      </c>
      <c r="G43" s="31">
        <v>0</v>
      </c>
      <c r="H43" s="32">
        <v>1.6</v>
      </c>
      <c r="I43" s="30">
        <v>25</v>
      </c>
      <c r="J43" s="30">
        <v>0</v>
      </c>
      <c r="K43" s="30">
        <v>7</v>
      </c>
      <c r="L43" s="30">
        <v>3</v>
      </c>
      <c r="M43" s="30">
        <v>35</v>
      </c>
      <c r="N43" s="31">
        <v>8.6</v>
      </c>
      <c r="O43" s="32">
        <v>1.1000000000000001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32</v>
      </c>
      <c r="C44" s="30">
        <v>0</v>
      </c>
      <c r="D44" s="30">
        <v>16</v>
      </c>
      <c r="E44" s="30">
        <v>1</v>
      </c>
      <c r="F44" s="30">
        <v>49</v>
      </c>
      <c r="G44" s="31">
        <v>2</v>
      </c>
      <c r="H44" s="32">
        <v>1.6</v>
      </c>
      <c r="I44" s="30">
        <v>21</v>
      </c>
      <c r="J44" s="30">
        <v>0</v>
      </c>
      <c r="K44" s="30">
        <v>4</v>
      </c>
      <c r="L44" s="30">
        <v>3</v>
      </c>
      <c r="M44" s="30">
        <v>28</v>
      </c>
      <c r="N44" s="31">
        <v>10.7</v>
      </c>
      <c r="O44" s="32">
        <v>0.9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42</v>
      </c>
      <c r="C45" s="30">
        <v>0</v>
      </c>
      <c r="D45" s="30">
        <v>12</v>
      </c>
      <c r="E45" s="30">
        <v>3</v>
      </c>
      <c r="F45" s="30">
        <v>57</v>
      </c>
      <c r="G45" s="31">
        <v>5.3</v>
      </c>
      <c r="H45" s="32">
        <v>1.8</v>
      </c>
      <c r="I45" s="30">
        <v>28</v>
      </c>
      <c r="J45" s="30">
        <v>0</v>
      </c>
      <c r="K45" s="30">
        <v>7</v>
      </c>
      <c r="L45" s="30">
        <v>0</v>
      </c>
      <c r="M45" s="30">
        <v>35</v>
      </c>
      <c r="N45" s="31">
        <v>0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260</v>
      </c>
      <c r="C46" s="34">
        <v>0</v>
      </c>
      <c r="D46" s="34">
        <v>65</v>
      </c>
      <c r="E46" s="34">
        <v>9</v>
      </c>
      <c r="F46" s="34">
        <v>334</v>
      </c>
      <c r="G46" s="35">
        <v>2.7</v>
      </c>
      <c r="H46" s="36">
        <v>10.8</v>
      </c>
      <c r="I46" s="34">
        <v>156</v>
      </c>
      <c r="J46" s="34">
        <v>0</v>
      </c>
      <c r="K46" s="34">
        <v>68</v>
      </c>
      <c r="L46" s="34">
        <v>13</v>
      </c>
      <c r="M46" s="34">
        <v>237</v>
      </c>
      <c r="N46" s="35">
        <v>5.5</v>
      </c>
      <c r="O46" s="36">
        <v>7.5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2107</v>
      </c>
      <c r="C47" s="34">
        <v>6</v>
      </c>
      <c r="D47" s="34">
        <v>718</v>
      </c>
      <c r="E47" s="34">
        <v>260</v>
      </c>
      <c r="F47" s="34">
        <v>3091</v>
      </c>
      <c r="G47" s="35">
        <v>8.6</v>
      </c>
      <c r="H47" s="36">
        <v>100</v>
      </c>
      <c r="I47" s="34">
        <v>2060</v>
      </c>
      <c r="J47" s="34">
        <v>16</v>
      </c>
      <c r="K47" s="34">
        <v>799</v>
      </c>
      <c r="L47" s="34">
        <v>269</v>
      </c>
      <c r="M47" s="34">
        <v>3144</v>
      </c>
      <c r="N47" s="35">
        <v>9.1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54</v>
      </c>
      <c r="C9" s="14"/>
      <c r="D9" s="14"/>
      <c r="E9" s="14"/>
      <c r="F9" s="14"/>
      <c r="G9" s="14"/>
      <c r="H9" s="15"/>
      <c r="I9" s="13" t="s">
        <v>63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77</v>
      </c>
      <c r="J11" s="25">
        <v>0</v>
      </c>
      <c r="K11" s="25">
        <v>21</v>
      </c>
      <c r="L11" s="25">
        <v>8</v>
      </c>
      <c r="M11" s="25">
        <v>106</v>
      </c>
      <c r="N11" s="26">
        <v>7.5</v>
      </c>
      <c r="O11" s="27">
        <v>1.7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75</v>
      </c>
      <c r="J12" s="30">
        <v>0</v>
      </c>
      <c r="K12" s="30">
        <v>24</v>
      </c>
      <c r="L12" s="30">
        <v>1</v>
      </c>
      <c r="M12" s="30">
        <v>100</v>
      </c>
      <c r="N12" s="31">
        <v>1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83</v>
      </c>
      <c r="J13" s="30">
        <v>0</v>
      </c>
      <c r="K13" s="30">
        <v>28</v>
      </c>
      <c r="L13" s="30">
        <v>6</v>
      </c>
      <c r="M13" s="30">
        <v>117</v>
      </c>
      <c r="N13" s="31">
        <v>5.0999999999999996</v>
      </c>
      <c r="O13" s="32">
        <v>1.9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80</v>
      </c>
      <c r="J14" s="30">
        <v>0</v>
      </c>
      <c r="K14" s="30">
        <v>33</v>
      </c>
      <c r="L14" s="30">
        <v>6</v>
      </c>
      <c r="M14" s="30">
        <v>119</v>
      </c>
      <c r="N14" s="31">
        <v>5</v>
      </c>
      <c r="O14" s="32">
        <v>1.9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91</v>
      </c>
      <c r="J15" s="30">
        <v>0</v>
      </c>
      <c r="K15" s="30">
        <v>23</v>
      </c>
      <c r="L15" s="30">
        <v>4</v>
      </c>
      <c r="M15" s="30">
        <v>118</v>
      </c>
      <c r="N15" s="31">
        <v>3.4</v>
      </c>
      <c r="O15" s="32">
        <v>1.9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78</v>
      </c>
      <c r="J16" s="30">
        <v>1</v>
      </c>
      <c r="K16" s="30">
        <v>18</v>
      </c>
      <c r="L16" s="30">
        <v>5</v>
      </c>
      <c r="M16" s="30">
        <v>102</v>
      </c>
      <c r="N16" s="31">
        <v>5.9</v>
      </c>
      <c r="O16" s="32">
        <v>1.6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484</v>
      </c>
      <c r="J17" s="34">
        <v>1</v>
      </c>
      <c r="K17" s="34">
        <v>147</v>
      </c>
      <c r="L17" s="34">
        <v>30</v>
      </c>
      <c r="M17" s="34">
        <v>662</v>
      </c>
      <c r="N17" s="35">
        <v>4.7</v>
      </c>
      <c r="O17" s="36">
        <v>10.6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80</v>
      </c>
      <c r="J18" s="25">
        <v>1</v>
      </c>
      <c r="K18" s="25">
        <v>23</v>
      </c>
      <c r="L18" s="25">
        <v>8</v>
      </c>
      <c r="M18" s="25">
        <v>112</v>
      </c>
      <c r="N18" s="26">
        <v>8</v>
      </c>
      <c r="O18" s="27">
        <v>1.8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80</v>
      </c>
      <c r="J19" s="30">
        <v>0</v>
      </c>
      <c r="K19" s="30">
        <v>24</v>
      </c>
      <c r="L19" s="30">
        <v>4</v>
      </c>
      <c r="M19" s="30">
        <v>108</v>
      </c>
      <c r="N19" s="31">
        <v>3.7</v>
      </c>
      <c r="O19" s="32">
        <v>1.7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72</v>
      </c>
      <c r="J20" s="30">
        <v>0</v>
      </c>
      <c r="K20" s="30">
        <v>39</v>
      </c>
      <c r="L20" s="30">
        <v>4</v>
      </c>
      <c r="M20" s="30">
        <v>115</v>
      </c>
      <c r="N20" s="31">
        <v>3.5</v>
      </c>
      <c r="O20" s="32">
        <v>1.8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74</v>
      </c>
      <c r="J21" s="30">
        <v>1</v>
      </c>
      <c r="K21" s="30">
        <v>28</v>
      </c>
      <c r="L21" s="30">
        <v>12</v>
      </c>
      <c r="M21" s="30">
        <v>115</v>
      </c>
      <c r="N21" s="31">
        <v>11.3</v>
      </c>
      <c r="O21" s="32">
        <v>1.8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84</v>
      </c>
      <c r="J22" s="30">
        <v>4</v>
      </c>
      <c r="K22" s="30">
        <v>35</v>
      </c>
      <c r="L22" s="30">
        <v>7</v>
      </c>
      <c r="M22" s="30">
        <v>130</v>
      </c>
      <c r="N22" s="31">
        <v>8.5</v>
      </c>
      <c r="O22" s="32">
        <v>2.1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63</v>
      </c>
      <c r="J23" s="30">
        <v>1</v>
      </c>
      <c r="K23" s="30">
        <v>25</v>
      </c>
      <c r="L23" s="30">
        <v>10</v>
      </c>
      <c r="M23" s="30">
        <v>99</v>
      </c>
      <c r="N23" s="31">
        <v>11.1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453</v>
      </c>
      <c r="J24" s="34">
        <v>7</v>
      </c>
      <c r="K24" s="34">
        <v>174</v>
      </c>
      <c r="L24" s="34">
        <v>45</v>
      </c>
      <c r="M24" s="34">
        <v>679</v>
      </c>
      <c r="N24" s="35">
        <v>7.7</v>
      </c>
      <c r="O24" s="36">
        <v>10.9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314</v>
      </c>
      <c r="J25" s="30">
        <v>2</v>
      </c>
      <c r="K25" s="30">
        <v>124</v>
      </c>
      <c r="L25" s="30">
        <v>57</v>
      </c>
      <c r="M25" s="30">
        <v>497</v>
      </c>
      <c r="N25" s="31">
        <v>11.9</v>
      </c>
      <c r="O25" s="32">
        <v>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261</v>
      </c>
      <c r="J26" s="30">
        <v>1</v>
      </c>
      <c r="K26" s="30">
        <v>104</v>
      </c>
      <c r="L26" s="30">
        <v>60</v>
      </c>
      <c r="M26" s="30">
        <v>426</v>
      </c>
      <c r="N26" s="31">
        <v>14.3</v>
      </c>
      <c r="O26" s="32">
        <v>6.8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282</v>
      </c>
      <c r="J27" s="30">
        <v>1</v>
      </c>
      <c r="K27" s="30">
        <v>91</v>
      </c>
      <c r="L27" s="30">
        <v>46</v>
      </c>
      <c r="M27" s="30">
        <v>420</v>
      </c>
      <c r="N27" s="31">
        <v>11.2</v>
      </c>
      <c r="O27" s="32">
        <v>6.7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243</v>
      </c>
      <c r="J28" s="30">
        <v>1</v>
      </c>
      <c r="K28" s="30">
        <v>90</v>
      </c>
      <c r="L28" s="30">
        <v>57</v>
      </c>
      <c r="M28" s="30">
        <v>391</v>
      </c>
      <c r="N28" s="31">
        <v>14.8</v>
      </c>
      <c r="O28" s="32">
        <v>6.3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279</v>
      </c>
      <c r="J29" s="30">
        <v>0</v>
      </c>
      <c r="K29" s="30">
        <v>104</v>
      </c>
      <c r="L29" s="30">
        <v>51</v>
      </c>
      <c r="M29" s="30">
        <v>434</v>
      </c>
      <c r="N29" s="31">
        <v>11.8</v>
      </c>
      <c r="O29" s="32">
        <v>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316</v>
      </c>
      <c r="J30" s="30">
        <v>1</v>
      </c>
      <c r="K30" s="30">
        <v>124</v>
      </c>
      <c r="L30" s="30">
        <v>48</v>
      </c>
      <c r="M30" s="30">
        <v>489</v>
      </c>
      <c r="N30" s="31">
        <v>10</v>
      </c>
      <c r="O30" s="32">
        <v>7.8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303</v>
      </c>
      <c r="J31" s="30">
        <v>4</v>
      </c>
      <c r="K31" s="30">
        <v>140</v>
      </c>
      <c r="L31" s="30">
        <v>58</v>
      </c>
      <c r="M31" s="30">
        <v>505</v>
      </c>
      <c r="N31" s="31">
        <v>12.3</v>
      </c>
      <c r="O31" s="32">
        <v>8.1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385</v>
      </c>
      <c r="J32" s="30">
        <v>2</v>
      </c>
      <c r="K32" s="30">
        <v>138</v>
      </c>
      <c r="L32" s="30">
        <v>23</v>
      </c>
      <c r="M32" s="30">
        <v>548</v>
      </c>
      <c r="N32" s="31">
        <v>4.5999999999999996</v>
      </c>
      <c r="O32" s="32">
        <v>8.8000000000000007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72</v>
      </c>
      <c r="J33" s="25">
        <v>2</v>
      </c>
      <c r="K33" s="25">
        <v>22</v>
      </c>
      <c r="L33" s="25">
        <v>14</v>
      </c>
      <c r="M33" s="25">
        <v>110</v>
      </c>
      <c r="N33" s="26">
        <v>14.5</v>
      </c>
      <c r="O33" s="27">
        <v>1.8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70</v>
      </c>
      <c r="J34" s="30">
        <v>0</v>
      </c>
      <c r="K34" s="30">
        <v>30</v>
      </c>
      <c r="L34" s="30">
        <v>1</v>
      </c>
      <c r="M34" s="30">
        <v>101</v>
      </c>
      <c r="N34" s="31">
        <v>1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69</v>
      </c>
      <c r="J35" s="30">
        <v>0</v>
      </c>
      <c r="K35" s="30">
        <v>22</v>
      </c>
      <c r="L35" s="30">
        <v>3</v>
      </c>
      <c r="M35" s="30">
        <v>94</v>
      </c>
      <c r="N35" s="31">
        <v>3.2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66</v>
      </c>
      <c r="J36" s="30">
        <v>0</v>
      </c>
      <c r="K36" s="30">
        <v>28</v>
      </c>
      <c r="L36" s="30">
        <v>3</v>
      </c>
      <c r="M36" s="30">
        <v>97</v>
      </c>
      <c r="N36" s="31">
        <v>3.1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65</v>
      </c>
      <c r="J37" s="30">
        <v>0</v>
      </c>
      <c r="K37" s="30">
        <v>27</v>
      </c>
      <c r="L37" s="30">
        <v>4</v>
      </c>
      <c r="M37" s="30">
        <v>96</v>
      </c>
      <c r="N37" s="31">
        <v>4.2</v>
      </c>
      <c r="O37" s="32">
        <v>1.5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89</v>
      </c>
      <c r="J38" s="30">
        <v>0</v>
      </c>
      <c r="K38" s="30">
        <v>19</v>
      </c>
      <c r="L38" s="30">
        <v>7</v>
      </c>
      <c r="M38" s="30">
        <v>115</v>
      </c>
      <c r="N38" s="31">
        <v>6.1</v>
      </c>
      <c r="O38" s="32">
        <v>1.8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431</v>
      </c>
      <c r="J39" s="34">
        <v>2</v>
      </c>
      <c r="K39" s="34">
        <v>148</v>
      </c>
      <c r="L39" s="34">
        <v>32</v>
      </c>
      <c r="M39" s="34">
        <v>613</v>
      </c>
      <c r="N39" s="35">
        <v>5.5</v>
      </c>
      <c r="O39" s="36">
        <v>9.8000000000000007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92</v>
      </c>
      <c r="J40" s="25">
        <v>0</v>
      </c>
      <c r="K40" s="25">
        <v>25</v>
      </c>
      <c r="L40" s="25">
        <v>5</v>
      </c>
      <c r="M40" s="25">
        <v>122</v>
      </c>
      <c r="N40" s="26">
        <v>4.0999999999999996</v>
      </c>
      <c r="O40" s="27">
        <v>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67</v>
      </c>
      <c r="J41" s="30">
        <v>0</v>
      </c>
      <c r="K41" s="30">
        <v>35</v>
      </c>
      <c r="L41" s="30">
        <v>3</v>
      </c>
      <c r="M41" s="30">
        <v>105</v>
      </c>
      <c r="N41" s="31">
        <v>2.9</v>
      </c>
      <c r="O41" s="32">
        <v>1.7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68</v>
      </c>
      <c r="J42" s="30">
        <v>0</v>
      </c>
      <c r="K42" s="30">
        <v>19</v>
      </c>
      <c r="L42" s="30">
        <v>4</v>
      </c>
      <c r="M42" s="30">
        <v>91</v>
      </c>
      <c r="N42" s="31">
        <v>4.4000000000000004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66</v>
      </c>
      <c r="J43" s="30">
        <v>0</v>
      </c>
      <c r="K43" s="30">
        <v>15</v>
      </c>
      <c r="L43" s="30">
        <v>3</v>
      </c>
      <c r="M43" s="30">
        <v>84</v>
      </c>
      <c r="N43" s="31">
        <v>3.6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53</v>
      </c>
      <c r="J44" s="30">
        <v>0</v>
      </c>
      <c r="K44" s="30">
        <v>20</v>
      </c>
      <c r="L44" s="30">
        <v>4</v>
      </c>
      <c r="M44" s="30">
        <v>77</v>
      </c>
      <c r="N44" s="31">
        <v>5.2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70</v>
      </c>
      <c r="J45" s="30">
        <v>0</v>
      </c>
      <c r="K45" s="30">
        <v>19</v>
      </c>
      <c r="L45" s="30">
        <v>3</v>
      </c>
      <c r="M45" s="30">
        <v>92</v>
      </c>
      <c r="N45" s="31">
        <v>3.3</v>
      </c>
      <c r="O45" s="32">
        <v>1.5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416</v>
      </c>
      <c r="J46" s="34">
        <v>0</v>
      </c>
      <c r="K46" s="34">
        <v>133</v>
      </c>
      <c r="L46" s="34">
        <v>22</v>
      </c>
      <c r="M46" s="34">
        <v>571</v>
      </c>
      <c r="N46" s="35">
        <v>3.9</v>
      </c>
      <c r="O46" s="36">
        <v>9.1999999999999993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4167</v>
      </c>
      <c r="J47" s="34">
        <v>22</v>
      </c>
      <c r="K47" s="34">
        <v>1517</v>
      </c>
      <c r="L47" s="34">
        <v>529</v>
      </c>
      <c r="M47" s="34">
        <v>6235</v>
      </c>
      <c r="N47" s="35">
        <v>8.8000000000000007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9"/>
  <sheetViews>
    <sheetView view="pageBreakPreview" zoomScale="85" zoomScaleNormal="85" zoomScaleSheetLayoutView="85" workbookViewId="0">
      <selection activeCell="N37" sqref="N37"/>
    </sheetView>
  </sheetViews>
  <sheetFormatPr defaultRowHeight="13.5"/>
  <cols>
    <col min="1" max="10" width="8.875" style="241" customWidth="1"/>
    <col min="11" max="11" width="9.125" style="241" customWidth="1"/>
    <col min="12" max="16384" width="9" style="241"/>
  </cols>
  <sheetData>
    <row r="1" ht="13.5" customHeight="1"/>
    <row r="2" ht="13.5" customHeight="1"/>
    <row r="3" ht="13.5" customHeight="1"/>
    <row r="4" ht="13.5" customHeight="1"/>
    <row r="5" ht="13.5" customHeight="1"/>
    <row r="6" ht="13.5" customHeight="1"/>
    <row r="7" ht="13.5" customHeight="1"/>
    <row r="8" ht="13.5" customHeight="1"/>
    <row r="9" ht="13.5" customHeight="1"/>
    <row r="10" ht="13.5" customHeight="1"/>
    <row r="11" ht="13.5" customHeight="1"/>
    <row r="12" ht="13.5" customHeight="1"/>
    <row r="13" ht="13.5" customHeight="1"/>
    <row r="14" ht="13.5" customHeight="1"/>
    <row r="15" ht="13.5" customHeight="1"/>
    <row r="16" ht="13.5" customHeight="1"/>
    <row r="17" ht="13.5" customHeight="1"/>
    <row r="18" ht="13.5" customHeight="1"/>
    <row r="19" ht="13.5" customHeight="1"/>
    <row r="20" ht="13.5" customHeight="1"/>
    <row r="21" ht="13.5" customHeight="1"/>
    <row r="22" ht="13.5" customHeight="1"/>
    <row r="23" ht="13.5" customHeight="1"/>
    <row r="24" ht="13.5" customHeight="1"/>
    <row r="25" ht="13.5" customHeight="1"/>
    <row r="26" ht="13.5" customHeight="1"/>
    <row r="27" ht="13.5" customHeight="1"/>
    <row r="28" ht="13.5" customHeight="1"/>
    <row r="29" ht="13.5" customHeight="1"/>
    <row r="30" ht="13.5" customHeight="1"/>
    <row r="31" ht="13.5" customHeight="1"/>
    <row r="32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</sheetData>
  <phoneticPr fontId="8"/>
  <pageMargins left="0.7" right="0.7" top="0.75" bottom="0.75" header="0.3" footer="0.3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51</v>
      </c>
      <c r="AD2" s="41"/>
      <c r="AE2" s="41"/>
      <c r="AF2" s="41" t="s">
        <v>50</v>
      </c>
      <c r="AG2" s="41"/>
      <c r="AH2" s="41"/>
      <c r="AI2" s="41" t="s">
        <v>53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1316</v>
      </c>
      <c r="AD3" s="41">
        <v>126</v>
      </c>
      <c r="AE3" s="41">
        <v>9.6</v>
      </c>
      <c r="AF3" s="41">
        <v>868</v>
      </c>
      <c r="AG3" s="41">
        <v>92</v>
      </c>
      <c r="AH3" s="41">
        <v>10.6</v>
      </c>
      <c r="AI3" s="41">
        <v>2184</v>
      </c>
      <c r="AJ3" s="41">
        <v>218</v>
      </c>
      <c r="AK3" s="41">
        <v>10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1183</v>
      </c>
      <c r="AD4" s="41">
        <v>105</v>
      </c>
      <c r="AE4" s="41">
        <v>8.9</v>
      </c>
      <c r="AF4" s="41">
        <v>809</v>
      </c>
      <c r="AG4" s="41">
        <v>124</v>
      </c>
      <c r="AH4" s="41">
        <v>15.3</v>
      </c>
      <c r="AI4" s="41">
        <v>1992</v>
      </c>
      <c r="AJ4" s="41">
        <v>229</v>
      </c>
      <c r="AK4" s="41">
        <v>11.5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1082</v>
      </c>
      <c r="AD5" s="41">
        <v>183</v>
      </c>
      <c r="AE5" s="41">
        <v>16.899999999999999</v>
      </c>
      <c r="AF5" s="41">
        <v>874</v>
      </c>
      <c r="AG5" s="41">
        <v>176</v>
      </c>
      <c r="AH5" s="41">
        <v>20.100000000000001</v>
      </c>
      <c r="AI5" s="41">
        <v>1956</v>
      </c>
      <c r="AJ5" s="41">
        <v>359</v>
      </c>
      <c r="AK5" s="41">
        <v>18.399999999999999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1058</v>
      </c>
      <c r="AD6" s="41">
        <v>146</v>
      </c>
      <c r="AE6" s="41">
        <v>13.8</v>
      </c>
      <c r="AF6" s="41">
        <v>791</v>
      </c>
      <c r="AG6" s="41">
        <v>173</v>
      </c>
      <c r="AH6" s="41">
        <v>21.9</v>
      </c>
      <c r="AI6" s="41">
        <v>1849</v>
      </c>
      <c r="AJ6" s="41">
        <v>319</v>
      </c>
      <c r="AK6" s="41">
        <v>17.3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931</v>
      </c>
      <c r="AD7" s="41">
        <v>147</v>
      </c>
      <c r="AE7" s="41">
        <v>15.8</v>
      </c>
      <c r="AF7" s="41">
        <v>801</v>
      </c>
      <c r="AG7" s="41">
        <v>156</v>
      </c>
      <c r="AH7" s="41">
        <v>19.5</v>
      </c>
      <c r="AI7" s="41">
        <v>1732</v>
      </c>
      <c r="AJ7" s="41">
        <v>303</v>
      </c>
      <c r="AK7" s="41">
        <v>17.5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983</v>
      </c>
      <c r="AD8" s="41">
        <v>142</v>
      </c>
      <c r="AE8" s="41">
        <v>14.4</v>
      </c>
      <c r="AF8" s="41">
        <v>795</v>
      </c>
      <c r="AG8" s="41">
        <v>163</v>
      </c>
      <c r="AH8" s="41">
        <v>20.5</v>
      </c>
      <c r="AI8" s="41">
        <v>1778</v>
      </c>
      <c r="AJ8" s="41">
        <v>305</v>
      </c>
      <c r="AK8" s="41">
        <v>17.2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929</v>
      </c>
      <c r="AD9" s="41">
        <v>145</v>
      </c>
      <c r="AE9" s="41">
        <v>15.6</v>
      </c>
      <c r="AF9" s="41">
        <v>804</v>
      </c>
      <c r="AG9" s="41">
        <v>140</v>
      </c>
      <c r="AH9" s="41">
        <v>17.399999999999999</v>
      </c>
      <c r="AI9" s="41">
        <v>1733</v>
      </c>
      <c r="AJ9" s="41">
        <v>285</v>
      </c>
      <c r="AK9" s="41">
        <v>16.399999999999999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959</v>
      </c>
      <c r="AD10" s="41">
        <v>154</v>
      </c>
      <c r="AE10" s="41">
        <v>16.100000000000001</v>
      </c>
      <c r="AF10" s="41">
        <v>876</v>
      </c>
      <c r="AG10" s="41">
        <v>153</v>
      </c>
      <c r="AH10" s="41">
        <v>17.5</v>
      </c>
      <c r="AI10" s="41">
        <v>1835</v>
      </c>
      <c r="AJ10" s="41">
        <v>307</v>
      </c>
      <c r="AK10" s="41">
        <v>16.7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993</v>
      </c>
      <c r="AD11" s="41">
        <v>143</v>
      </c>
      <c r="AE11" s="41">
        <v>14.4</v>
      </c>
      <c r="AF11" s="41">
        <v>810</v>
      </c>
      <c r="AG11" s="41">
        <v>103</v>
      </c>
      <c r="AH11" s="41">
        <v>12.7</v>
      </c>
      <c r="AI11" s="41">
        <v>1803</v>
      </c>
      <c r="AJ11" s="41">
        <v>246</v>
      </c>
      <c r="AK11" s="41">
        <v>13.6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983</v>
      </c>
      <c r="AD12" s="41">
        <v>130</v>
      </c>
      <c r="AE12" s="41">
        <v>13.2</v>
      </c>
      <c r="AF12" s="41">
        <v>875</v>
      </c>
      <c r="AG12" s="41">
        <v>113</v>
      </c>
      <c r="AH12" s="41">
        <v>12.9</v>
      </c>
      <c r="AI12" s="41">
        <v>1858</v>
      </c>
      <c r="AJ12" s="41">
        <v>243</v>
      </c>
      <c r="AK12" s="41">
        <v>13.1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1043</v>
      </c>
      <c r="AD13" s="41">
        <v>124</v>
      </c>
      <c r="AE13" s="41">
        <v>11.9</v>
      </c>
      <c r="AF13" s="41">
        <v>869</v>
      </c>
      <c r="AG13" s="41">
        <v>66</v>
      </c>
      <c r="AH13" s="41">
        <v>7.6</v>
      </c>
      <c r="AI13" s="41">
        <v>1912</v>
      </c>
      <c r="AJ13" s="41">
        <v>190</v>
      </c>
      <c r="AK13" s="41">
        <v>9.9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837</v>
      </c>
      <c r="AD14" s="41">
        <v>61</v>
      </c>
      <c r="AE14" s="41">
        <v>7.3</v>
      </c>
      <c r="AF14" s="41">
        <v>889</v>
      </c>
      <c r="AG14" s="41">
        <v>62</v>
      </c>
      <c r="AH14" s="41">
        <v>7</v>
      </c>
      <c r="AI14" s="41">
        <v>1726</v>
      </c>
      <c r="AJ14" s="41">
        <v>123</v>
      </c>
      <c r="AK14" s="41">
        <v>7.1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1316</v>
      </c>
      <c r="C37" s="52">
        <v>1183</v>
      </c>
      <c r="D37" s="52">
        <v>1082</v>
      </c>
      <c r="E37" s="52">
        <v>1058</v>
      </c>
      <c r="F37" s="52">
        <v>931</v>
      </c>
      <c r="G37" s="52">
        <v>983</v>
      </c>
      <c r="H37" s="52">
        <v>929</v>
      </c>
      <c r="I37" s="52">
        <v>959</v>
      </c>
      <c r="J37" s="52">
        <v>993</v>
      </c>
      <c r="K37" s="52">
        <v>983</v>
      </c>
      <c r="L37" s="52">
        <v>1043</v>
      </c>
      <c r="M37" s="51">
        <v>837</v>
      </c>
      <c r="N37" s="51">
        <v>12297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1190</v>
      </c>
      <c r="C38" s="52">
        <v>1078</v>
      </c>
      <c r="D38" s="52">
        <v>899</v>
      </c>
      <c r="E38" s="52">
        <v>912</v>
      </c>
      <c r="F38" s="52">
        <v>784</v>
      </c>
      <c r="G38" s="52">
        <v>841</v>
      </c>
      <c r="H38" s="52">
        <v>784</v>
      </c>
      <c r="I38" s="52">
        <v>805</v>
      </c>
      <c r="J38" s="52">
        <v>850</v>
      </c>
      <c r="K38" s="52">
        <v>853</v>
      </c>
      <c r="L38" s="52">
        <v>919</v>
      </c>
      <c r="M38" s="51">
        <v>776</v>
      </c>
      <c r="N38" s="51">
        <v>10691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126</v>
      </c>
      <c r="C39" s="52">
        <v>105</v>
      </c>
      <c r="D39" s="52">
        <v>183</v>
      </c>
      <c r="E39" s="52">
        <v>146</v>
      </c>
      <c r="F39" s="52">
        <v>147</v>
      </c>
      <c r="G39" s="52">
        <v>142</v>
      </c>
      <c r="H39" s="52">
        <v>145</v>
      </c>
      <c r="I39" s="52">
        <v>154</v>
      </c>
      <c r="J39" s="52">
        <v>143</v>
      </c>
      <c r="K39" s="52">
        <v>130</v>
      </c>
      <c r="L39" s="52">
        <v>124</v>
      </c>
      <c r="M39" s="51">
        <v>61</v>
      </c>
      <c r="N39" s="51">
        <v>1606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9.6</v>
      </c>
      <c r="C40" s="47">
        <v>8.9</v>
      </c>
      <c r="D40" s="47">
        <v>16.899999999999999</v>
      </c>
      <c r="E40" s="47">
        <v>13.8</v>
      </c>
      <c r="F40" s="47">
        <v>15.8</v>
      </c>
      <c r="G40" s="47">
        <v>14.4</v>
      </c>
      <c r="H40" s="47">
        <v>15.6</v>
      </c>
      <c r="I40" s="47">
        <v>16.100000000000001</v>
      </c>
      <c r="J40" s="47">
        <v>14.4</v>
      </c>
      <c r="K40" s="47">
        <v>13.2</v>
      </c>
      <c r="L40" s="47">
        <v>11.9</v>
      </c>
      <c r="M40" s="46">
        <v>7.3</v>
      </c>
      <c r="N40" s="46">
        <v>13.060095958363799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868</v>
      </c>
      <c r="C60" s="52">
        <v>809</v>
      </c>
      <c r="D60" s="52">
        <v>874</v>
      </c>
      <c r="E60" s="52">
        <v>791</v>
      </c>
      <c r="F60" s="52">
        <v>801</v>
      </c>
      <c r="G60" s="52">
        <v>795</v>
      </c>
      <c r="H60" s="52">
        <v>804</v>
      </c>
      <c r="I60" s="52">
        <v>876</v>
      </c>
      <c r="J60" s="52">
        <v>810</v>
      </c>
      <c r="K60" s="52">
        <v>875</v>
      </c>
      <c r="L60" s="52">
        <v>869</v>
      </c>
      <c r="M60" s="51">
        <v>889</v>
      </c>
      <c r="N60" s="51">
        <v>10061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776</v>
      </c>
      <c r="C61" s="52">
        <v>685</v>
      </c>
      <c r="D61" s="52">
        <v>698</v>
      </c>
      <c r="E61" s="52">
        <v>618</v>
      </c>
      <c r="F61" s="52">
        <v>645</v>
      </c>
      <c r="G61" s="52">
        <v>632</v>
      </c>
      <c r="H61" s="52">
        <v>664</v>
      </c>
      <c r="I61" s="52">
        <v>723</v>
      </c>
      <c r="J61" s="52">
        <v>707</v>
      </c>
      <c r="K61" s="52">
        <v>762</v>
      </c>
      <c r="L61" s="52">
        <v>803</v>
      </c>
      <c r="M61" s="51">
        <v>827</v>
      </c>
      <c r="N61" s="51">
        <v>8540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92</v>
      </c>
      <c r="C62" s="52">
        <v>124</v>
      </c>
      <c r="D62" s="52">
        <v>176</v>
      </c>
      <c r="E62" s="52">
        <v>173</v>
      </c>
      <c r="F62" s="52">
        <v>156</v>
      </c>
      <c r="G62" s="52">
        <v>163</v>
      </c>
      <c r="H62" s="52">
        <v>140</v>
      </c>
      <c r="I62" s="52">
        <v>153</v>
      </c>
      <c r="J62" s="52">
        <v>103</v>
      </c>
      <c r="K62" s="52">
        <v>113</v>
      </c>
      <c r="L62" s="52">
        <v>66</v>
      </c>
      <c r="M62" s="51">
        <v>62</v>
      </c>
      <c r="N62" s="51">
        <v>1521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10.6</v>
      </c>
      <c r="C63" s="47">
        <v>15.3</v>
      </c>
      <c r="D63" s="47">
        <v>20.100000000000001</v>
      </c>
      <c r="E63" s="47">
        <v>21.9</v>
      </c>
      <c r="F63" s="47">
        <v>19.5</v>
      </c>
      <c r="G63" s="47">
        <v>20.5</v>
      </c>
      <c r="H63" s="47">
        <v>17.399999999999999</v>
      </c>
      <c r="I63" s="47">
        <v>17.5</v>
      </c>
      <c r="J63" s="47">
        <v>12.7</v>
      </c>
      <c r="K63" s="47">
        <v>12.9</v>
      </c>
      <c r="L63" s="47">
        <v>7.6</v>
      </c>
      <c r="M63" s="46">
        <v>7</v>
      </c>
      <c r="N63" s="46">
        <v>15.117781532650801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2184</v>
      </c>
      <c r="C83" s="52">
        <v>1992</v>
      </c>
      <c r="D83" s="52">
        <v>1956</v>
      </c>
      <c r="E83" s="52">
        <v>1849</v>
      </c>
      <c r="F83" s="52">
        <v>1732</v>
      </c>
      <c r="G83" s="52">
        <v>1778</v>
      </c>
      <c r="H83" s="52">
        <v>1733</v>
      </c>
      <c r="I83" s="52">
        <v>1835</v>
      </c>
      <c r="J83" s="52">
        <v>1803</v>
      </c>
      <c r="K83" s="52">
        <v>1858</v>
      </c>
      <c r="L83" s="52">
        <v>1912</v>
      </c>
      <c r="M83" s="51">
        <v>1726</v>
      </c>
      <c r="N83" s="51">
        <v>22358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1966</v>
      </c>
      <c r="C84" s="52">
        <v>1763</v>
      </c>
      <c r="D84" s="52">
        <v>1597</v>
      </c>
      <c r="E84" s="52">
        <v>1530</v>
      </c>
      <c r="F84" s="52">
        <v>1429</v>
      </c>
      <c r="G84" s="52">
        <v>1473</v>
      </c>
      <c r="H84" s="52">
        <v>1448</v>
      </c>
      <c r="I84" s="52">
        <v>1528</v>
      </c>
      <c r="J84" s="52">
        <v>1557</v>
      </c>
      <c r="K84" s="52">
        <v>1615</v>
      </c>
      <c r="L84" s="52">
        <v>1722</v>
      </c>
      <c r="M84" s="51">
        <v>1603</v>
      </c>
      <c r="N84" s="51">
        <v>19231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218</v>
      </c>
      <c r="C85" s="52">
        <v>229</v>
      </c>
      <c r="D85" s="52">
        <v>359</v>
      </c>
      <c r="E85" s="52">
        <v>319</v>
      </c>
      <c r="F85" s="52">
        <v>303</v>
      </c>
      <c r="G85" s="52">
        <v>305</v>
      </c>
      <c r="H85" s="52">
        <v>285</v>
      </c>
      <c r="I85" s="52">
        <v>307</v>
      </c>
      <c r="J85" s="52">
        <v>246</v>
      </c>
      <c r="K85" s="52">
        <v>243</v>
      </c>
      <c r="L85" s="52">
        <v>190</v>
      </c>
      <c r="M85" s="51">
        <v>123</v>
      </c>
      <c r="N85" s="51">
        <v>3127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10</v>
      </c>
      <c r="C86" s="47">
        <v>11.5</v>
      </c>
      <c r="D86" s="47">
        <v>18.399999999999999</v>
      </c>
      <c r="E86" s="47">
        <v>17.3</v>
      </c>
      <c r="F86" s="47">
        <v>17.5</v>
      </c>
      <c r="G86" s="47">
        <v>17.2</v>
      </c>
      <c r="H86" s="47">
        <v>16.399999999999999</v>
      </c>
      <c r="I86" s="47">
        <v>16.7</v>
      </c>
      <c r="J86" s="47">
        <v>13.6</v>
      </c>
      <c r="K86" s="47">
        <v>13.1</v>
      </c>
      <c r="L86" s="47">
        <v>9.9</v>
      </c>
      <c r="M86" s="46">
        <v>7.1</v>
      </c>
      <c r="N86" s="46">
        <v>13.986045263440401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56</v>
      </c>
      <c r="AD2" s="41"/>
      <c r="AE2" s="41"/>
      <c r="AF2" s="41" t="s">
        <v>55</v>
      </c>
      <c r="AG2" s="41"/>
      <c r="AH2" s="41"/>
      <c r="AI2" s="41" t="s">
        <v>57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564</v>
      </c>
      <c r="AD3" s="41">
        <v>74</v>
      </c>
      <c r="AE3" s="41">
        <v>13.1</v>
      </c>
      <c r="AF3" s="41">
        <v>611</v>
      </c>
      <c r="AG3" s="41">
        <v>74</v>
      </c>
      <c r="AH3" s="41">
        <v>12.1</v>
      </c>
      <c r="AI3" s="41">
        <v>1175</v>
      </c>
      <c r="AJ3" s="41">
        <v>148</v>
      </c>
      <c r="AK3" s="41">
        <v>12.6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513</v>
      </c>
      <c r="AD4" s="41">
        <v>83</v>
      </c>
      <c r="AE4" s="41">
        <v>16.2</v>
      </c>
      <c r="AF4" s="41">
        <v>507</v>
      </c>
      <c r="AG4" s="41">
        <v>50</v>
      </c>
      <c r="AH4" s="41">
        <v>9.9</v>
      </c>
      <c r="AI4" s="41">
        <v>1020</v>
      </c>
      <c r="AJ4" s="41">
        <v>133</v>
      </c>
      <c r="AK4" s="41">
        <v>13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557</v>
      </c>
      <c r="AD5" s="41">
        <v>128</v>
      </c>
      <c r="AE5" s="41">
        <v>23</v>
      </c>
      <c r="AF5" s="41">
        <v>599</v>
      </c>
      <c r="AG5" s="41">
        <v>107</v>
      </c>
      <c r="AH5" s="41">
        <v>17.899999999999999</v>
      </c>
      <c r="AI5" s="41">
        <v>1156</v>
      </c>
      <c r="AJ5" s="41">
        <v>235</v>
      </c>
      <c r="AK5" s="41">
        <v>20.3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484</v>
      </c>
      <c r="AD6" s="41">
        <v>107</v>
      </c>
      <c r="AE6" s="41">
        <v>22.1</v>
      </c>
      <c r="AF6" s="41">
        <v>552</v>
      </c>
      <c r="AG6" s="41">
        <v>108</v>
      </c>
      <c r="AH6" s="41">
        <v>19.600000000000001</v>
      </c>
      <c r="AI6" s="41">
        <v>1036</v>
      </c>
      <c r="AJ6" s="41">
        <v>215</v>
      </c>
      <c r="AK6" s="41">
        <v>20.8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482</v>
      </c>
      <c r="AD7" s="41">
        <v>113</v>
      </c>
      <c r="AE7" s="41">
        <v>23.4</v>
      </c>
      <c r="AF7" s="41">
        <v>503</v>
      </c>
      <c r="AG7" s="41">
        <v>108</v>
      </c>
      <c r="AH7" s="41">
        <v>21.5</v>
      </c>
      <c r="AI7" s="41">
        <v>985</v>
      </c>
      <c r="AJ7" s="41">
        <v>221</v>
      </c>
      <c r="AK7" s="41">
        <v>22.4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574</v>
      </c>
      <c r="AD8" s="41">
        <v>133</v>
      </c>
      <c r="AE8" s="41">
        <v>23.2</v>
      </c>
      <c r="AF8" s="41">
        <v>542</v>
      </c>
      <c r="AG8" s="41">
        <v>103</v>
      </c>
      <c r="AH8" s="41">
        <v>19</v>
      </c>
      <c r="AI8" s="41">
        <v>1116</v>
      </c>
      <c r="AJ8" s="41">
        <v>236</v>
      </c>
      <c r="AK8" s="41">
        <v>21.1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530</v>
      </c>
      <c r="AD9" s="41">
        <v>96</v>
      </c>
      <c r="AE9" s="41">
        <v>18.100000000000001</v>
      </c>
      <c r="AF9" s="41">
        <v>523</v>
      </c>
      <c r="AG9" s="41">
        <v>111</v>
      </c>
      <c r="AH9" s="41">
        <v>21.2</v>
      </c>
      <c r="AI9" s="41">
        <v>1053</v>
      </c>
      <c r="AJ9" s="41">
        <v>207</v>
      </c>
      <c r="AK9" s="41">
        <v>19.7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573</v>
      </c>
      <c r="AD10" s="41">
        <v>118</v>
      </c>
      <c r="AE10" s="41">
        <v>20.6</v>
      </c>
      <c r="AF10" s="41">
        <v>572</v>
      </c>
      <c r="AG10" s="41">
        <v>114</v>
      </c>
      <c r="AH10" s="41">
        <v>19.899999999999999</v>
      </c>
      <c r="AI10" s="41">
        <v>1145</v>
      </c>
      <c r="AJ10" s="41">
        <v>232</v>
      </c>
      <c r="AK10" s="41">
        <v>20.3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558</v>
      </c>
      <c r="AD11" s="41">
        <v>86</v>
      </c>
      <c r="AE11" s="41">
        <v>15.4</v>
      </c>
      <c r="AF11" s="41">
        <v>535</v>
      </c>
      <c r="AG11" s="41">
        <v>88</v>
      </c>
      <c r="AH11" s="41">
        <v>16.399999999999999</v>
      </c>
      <c r="AI11" s="41">
        <v>1093</v>
      </c>
      <c r="AJ11" s="41">
        <v>174</v>
      </c>
      <c r="AK11" s="41">
        <v>15.9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605</v>
      </c>
      <c r="AD12" s="41">
        <v>85</v>
      </c>
      <c r="AE12" s="41">
        <v>14</v>
      </c>
      <c r="AF12" s="41">
        <v>496</v>
      </c>
      <c r="AG12" s="41">
        <v>94</v>
      </c>
      <c r="AH12" s="41">
        <v>19</v>
      </c>
      <c r="AI12" s="41">
        <v>1101</v>
      </c>
      <c r="AJ12" s="41">
        <v>179</v>
      </c>
      <c r="AK12" s="41">
        <v>16.3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618</v>
      </c>
      <c r="AD13" s="41">
        <v>45</v>
      </c>
      <c r="AE13" s="41">
        <v>7.3</v>
      </c>
      <c r="AF13" s="41">
        <v>507</v>
      </c>
      <c r="AG13" s="41">
        <v>79</v>
      </c>
      <c r="AH13" s="41">
        <v>15.6</v>
      </c>
      <c r="AI13" s="41">
        <v>1125</v>
      </c>
      <c r="AJ13" s="41">
        <v>124</v>
      </c>
      <c r="AK13" s="41">
        <v>11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645</v>
      </c>
      <c r="AD14" s="41">
        <v>40</v>
      </c>
      <c r="AE14" s="41">
        <v>6.2</v>
      </c>
      <c r="AF14" s="41">
        <v>352</v>
      </c>
      <c r="AG14" s="41">
        <v>31</v>
      </c>
      <c r="AH14" s="41">
        <v>8.8000000000000007</v>
      </c>
      <c r="AI14" s="41">
        <v>997</v>
      </c>
      <c r="AJ14" s="41">
        <v>71</v>
      </c>
      <c r="AK14" s="41">
        <v>7.1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564</v>
      </c>
      <c r="C37" s="52">
        <v>513</v>
      </c>
      <c r="D37" s="52">
        <v>557</v>
      </c>
      <c r="E37" s="52">
        <v>484</v>
      </c>
      <c r="F37" s="52">
        <v>482</v>
      </c>
      <c r="G37" s="52">
        <v>574</v>
      </c>
      <c r="H37" s="52">
        <v>530</v>
      </c>
      <c r="I37" s="52">
        <v>573</v>
      </c>
      <c r="J37" s="52">
        <v>558</v>
      </c>
      <c r="K37" s="52">
        <v>605</v>
      </c>
      <c r="L37" s="52">
        <v>618</v>
      </c>
      <c r="M37" s="51">
        <v>645</v>
      </c>
      <c r="N37" s="51">
        <v>6703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490</v>
      </c>
      <c r="C38" s="52">
        <v>430</v>
      </c>
      <c r="D38" s="52">
        <v>429</v>
      </c>
      <c r="E38" s="52">
        <v>377</v>
      </c>
      <c r="F38" s="52">
        <v>369</v>
      </c>
      <c r="G38" s="52">
        <v>441</v>
      </c>
      <c r="H38" s="52">
        <v>434</v>
      </c>
      <c r="I38" s="52">
        <v>455</v>
      </c>
      <c r="J38" s="52">
        <v>472</v>
      </c>
      <c r="K38" s="52">
        <v>520</v>
      </c>
      <c r="L38" s="52">
        <v>573</v>
      </c>
      <c r="M38" s="51">
        <v>605</v>
      </c>
      <c r="N38" s="51">
        <v>5595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74</v>
      </c>
      <c r="C39" s="52">
        <v>83</v>
      </c>
      <c r="D39" s="52">
        <v>128</v>
      </c>
      <c r="E39" s="52">
        <v>107</v>
      </c>
      <c r="F39" s="52">
        <v>113</v>
      </c>
      <c r="G39" s="52">
        <v>133</v>
      </c>
      <c r="H39" s="52">
        <v>96</v>
      </c>
      <c r="I39" s="52">
        <v>118</v>
      </c>
      <c r="J39" s="52">
        <v>86</v>
      </c>
      <c r="K39" s="52">
        <v>85</v>
      </c>
      <c r="L39" s="52">
        <v>45</v>
      </c>
      <c r="M39" s="51">
        <v>40</v>
      </c>
      <c r="N39" s="51">
        <v>1108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13.1</v>
      </c>
      <c r="C40" s="47">
        <v>16.2</v>
      </c>
      <c r="D40" s="47">
        <v>23</v>
      </c>
      <c r="E40" s="47">
        <v>22.1</v>
      </c>
      <c r="F40" s="47">
        <v>23.4</v>
      </c>
      <c r="G40" s="47">
        <v>23.2</v>
      </c>
      <c r="H40" s="47">
        <v>18.100000000000001</v>
      </c>
      <c r="I40" s="47">
        <v>20.6</v>
      </c>
      <c r="J40" s="47">
        <v>15.4</v>
      </c>
      <c r="K40" s="47">
        <v>14</v>
      </c>
      <c r="L40" s="47">
        <v>7.3</v>
      </c>
      <c r="M40" s="46">
        <v>6.2</v>
      </c>
      <c r="N40" s="46">
        <v>16.529911979710601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611</v>
      </c>
      <c r="C60" s="52">
        <v>507</v>
      </c>
      <c r="D60" s="52">
        <v>599</v>
      </c>
      <c r="E60" s="52">
        <v>552</v>
      </c>
      <c r="F60" s="52">
        <v>503</v>
      </c>
      <c r="G60" s="52">
        <v>542</v>
      </c>
      <c r="H60" s="52">
        <v>523</v>
      </c>
      <c r="I60" s="52">
        <v>572</v>
      </c>
      <c r="J60" s="52">
        <v>535</v>
      </c>
      <c r="K60" s="52">
        <v>496</v>
      </c>
      <c r="L60" s="52">
        <v>507</v>
      </c>
      <c r="M60" s="51">
        <v>352</v>
      </c>
      <c r="N60" s="51">
        <v>6299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537</v>
      </c>
      <c r="C61" s="52">
        <v>457</v>
      </c>
      <c r="D61" s="52">
        <v>492</v>
      </c>
      <c r="E61" s="52">
        <v>444</v>
      </c>
      <c r="F61" s="52">
        <v>395</v>
      </c>
      <c r="G61" s="52">
        <v>439</v>
      </c>
      <c r="H61" s="52">
        <v>412</v>
      </c>
      <c r="I61" s="52">
        <v>458</v>
      </c>
      <c r="J61" s="52">
        <v>447</v>
      </c>
      <c r="K61" s="52">
        <v>402</v>
      </c>
      <c r="L61" s="52">
        <v>428</v>
      </c>
      <c r="M61" s="51">
        <v>321</v>
      </c>
      <c r="N61" s="51">
        <v>5232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74</v>
      </c>
      <c r="C62" s="52">
        <v>50</v>
      </c>
      <c r="D62" s="52">
        <v>107</v>
      </c>
      <c r="E62" s="52">
        <v>108</v>
      </c>
      <c r="F62" s="52">
        <v>108</v>
      </c>
      <c r="G62" s="52">
        <v>103</v>
      </c>
      <c r="H62" s="52">
        <v>111</v>
      </c>
      <c r="I62" s="52">
        <v>114</v>
      </c>
      <c r="J62" s="52">
        <v>88</v>
      </c>
      <c r="K62" s="52">
        <v>94</v>
      </c>
      <c r="L62" s="52">
        <v>79</v>
      </c>
      <c r="M62" s="51">
        <v>31</v>
      </c>
      <c r="N62" s="51">
        <v>1067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12.1</v>
      </c>
      <c r="C63" s="47">
        <v>9.9</v>
      </c>
      <c r="D63" s="47">
        <v>17.899999999999999</v>
      </c>
      <c r="E63" s="47">
        <v>19.600000000000001</v>
      </c>
      <c r="F63" s="47">
        <v>21.5</v>
      </c>
      <c r="G63" s="47">
        <v>19</v>
      </c>
      <c r="H63" s="47">
        <v>21.2</v>
      </c>
      <c r="I63" s="47">
        <v>19.899999999999999</v>
      </c>
      <c r="J63" s="47">
        <v>16.399999999999999</v>
      </c>
      <c r="K63" s="47">
        <v>19</v>
      </c>
      <c r="L63" s="47">
        <v>15.6</v>
      </c>
      <c r="M63" s="46">
        <v>8.8000000000000007</v>
      </c>
      <c r="N63" s="46">
        <v>16.939196697888601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1175</v>
      </c>
      <c r="C83" s="52">
        <v>1020</v>
      </c>
      <c r="D83" s="52">
        <v>1156</v>
      </c>
      <c r="E83" s="52">
        <v>1036</v>
      </c>
      <c r="F83" s="52">
        <v>985</v>
      </c>
      <c r="G83" s="52">
        <v>1116</v>
      </c>
      <c r="H83" s="52">
        <v>1053</v>
      </c>
      <c r="I83" s="52">
        <v>1145</v>
      </c>
      <c r="J83" s="52">
        <v>1093</v>
      </c>
      <c r="K83" s="52">
        <v>1101</v>
      </c>
      <c r="L83" s="52">
        <v>1125</v>
      </c>
      <c r="M83" s="51">
        <v>997</v>
      </c>
      <c r="N83" s="51">
        <v>13002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1027</v>
      </c>
      <c r="C84" s="52">
        <v>887</v>
      </c>
      <c r="D84" s="52">
        <v>921</v>
      </c>
      <c r="E84" s="52">
        <v>821</v>
      </c>
      <c r="F84" s="52">
        <v>764</v>
      </c>
      <c r="G84" s="52">
        <v>880</v>
      </c>
      <c r="H84" s="52">
        <v>846</v>
      </c>
      <c r="I84" s="52">
        <v>913</v>
      </c>
      <c r="J84" s="52">
        <v>919</v>
      </c>
      <c r="K84" s="52">
        <v>922</v>
      </c>
      <c r="L84" s="52">
        <v>1001</v>
      </c>
      <c r="M84" s="51">
        <v>926</v>
      </c>
      <c r="N84" s="51">
        <v>10827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148</v>
      </c>
      <c r="C85" s="52">
        <v>133</v>
      </c>
      <c r="D85" s="52">
        <v>235</v>
      </c>
      <c r="E85" s="52">
        <v>215</v>
      </c>
      <c r="F85" s="52">
        <v>221</v>
      </c>
      <c r="G85" s="52">
        <v>236</v>
      </c>
      <c r="H85" s="52">
        <v>207</v>
      </c>
      <c r="I85" s="52">
        <v>232</v>
      </c>
      <c r="J85" s="52">
        <v>174</v>
      </c>
      <c r="K85" s="52">
        <v>179</v>
      </c>
      <c r="L85" s="52">
        <v>124</v>
      </c>
      <c r="M85" s="51">
        <v>71</v>
      </c>
      <c r="N85" s="51">
        <v>2175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12.6</v>
      </c>
      <c r="C86" s="47">
        <v>13</v>
      </c>
      <c r="D86" s="47">
        <v>20.3</v>
      </c>
      <c r="E86" s="47">
        <v>20.8</v>
      </c>
      <c r="F86" s="47">
        <v>22.4</v>
      </c>
      <c r="G86" s="47">
        <v>21.1</v>
      </c>
      <c r="H86" s="47">
        <v>19.7</v>
      </c>
      <c r="I86" s="47">
        <v>20.3</v>
      </c>
      <c r="J86" s="47">
        <v>15.9</v>
      </c>
      <c r="K86" s="47">
        <v>16.3</v>
      </c>
      <c r="L86" s="47">
        <v>11</v>
      </c>
      <c r="M86" s="46">
        <v>7.1</v>
      </c>
      <c r="N86" s="46">
        <v>16.728195662205799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59</v>
      </c>
      <c r="AD2" s="41"/>
      <c r="AE2" s="41"/>
      <c r="AF2" s="41" t="s">
        <v>58</v>
      </c>
      <c r="AG2" s="41"/>
      <c r="AH2" s="41"/>
      <c r="AI2" s="41" t="s">
        <v>60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560</v>
      </c>
      <c r="AD3" s="41">
        <v>45</v>
      </c>
      <c r="AE3" s="41">
        <v>8</v>
      </c>
      <c r="AF3" s="41">
        <v>901</v>
      </c>
      <c r="AG3" s="41">
        <v>86</v>
      </c>
      <c r="AH3" s="41">
        <v>9.5</v>
      </c>
      <c r="AI3" s="41">
        <v>1461</v>
      </c>
      <c r="AJ3" s="41">
        <v>131</v>
      </c>
      <c r="AK3" s="41">
        <v>9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432</v>
      </c>
      <c r="AD4" s="41">
        <v>39</v>
      </c>
      <c r="AE4" s="41">
        <v>9</v>
      </c>
      <c r="AF4" s="41">
        <v>903</v>
      </c>
      <c r="AG4" s="41">
        <v>73</v>
      </c>
      <c r="AH4" s="41">
        <v>8.1</v>
      </c>
      <c r="AI4" s="41">
        <v>1335</v>
      </c>
      <c r="AJ4" s="41">
        <v>112</v>
      </c>
      <c r="AK4" s="41">
        <v>8.4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503</v>
      </c>
      <c r="AD5" s="41">
        <v>55</v>
      </c>
      <c r="AE5" s="41">
        <v>10.9</v>
      </c>
      <c r="AF5" s="41">
        <v>688</v>
      </c>
      <c r="AG5" s="41">
        <v>88</v>
      </c>
      <c r="AH5" s="41">
        <v>12.8</v>
      </c>
      <c r="AI5" s="41">
        <v>1191</v>
      </c>
      <c r="AJ5" s="41">
        <v>143</v>
      </c>
      <c r="AK5" s="41">
        <v>12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495</v>
      </c>
      <c r="AD6" s="41">
        <v>69</v>
      </c>
      <c r="AE6" s="41">
        <v>13.9</v>
      </c>
      <c r="AF6" s="41">
        <v>638</v>
      </c>
      <c r="AG6" s="41">
        <v>34</v>
      </c>
      <c r="AH6" s="41">
        <v>5.3</v>
      </c>
      <c r="AI6" s="41">
        <v>1133</v>
      </c>
      <c r="AJ6" s="41">
        <v>103</v>
      </c>
      <c r="AK6" s="41">
        <v>9.1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493</v>
      </c>
      <c r="AD7" s="41">
        <v>53</v>
      </c>
      <c r="AE7" s="41">
        <v>10.8</v>
      </c>
      <c r="AF7" s="41">
        <v>574</v>
      </c>
      <c r="AG7" s="41">
        <v>38</v>
      </c>
      <c r="AH7" s="41">
        <v>6.6</v>
      </c>
      <c r="AI7" s="41">
        <v>1067</v>
      </c>
      <c r="AJ7" s="41">
        <v>91</v>
      </c>
      <c r="AK7" s="41">
        <v>8.5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462</v>
      </c>
      <c r="AD8" s="41">
        <v>56</v>
      </c>
      <c r="AE8" s="41">
        <v>12.1</v>
      </c>
      <c r="AF8" s="41">
        <v>645</v>
      </c>
      <c r="AG8" s="41">
        <v>57</v>
      </c>
      <c r="AH8" s="41">
        <v>8.8000000000000007</v>
      </c>
      <c r="AI8" s="41">
        <v>1107</v>
      </c>
      <c r="AJ8" s="41">
        <v>113</v>
      </c>
      <c r="AK8" s="41">
        <v>10.199999999999999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489</v>
      </c>
      <c r="AD9" s="41">
        <v>60</v>
      </c>
      <c r="AE9" s="41">
        <v>12.3</v>
      </c>
      <c r="AF9" s="41">
        <v>649</v>
      </c>
      <c r="AG9" s="41">
        <v>57</v>
      </c>
      <c r="AH9" s="41">
        <v>8.8000000000000007</v>
      </c>
      <c r="AI9" s="41">
        <v>1138</v>
      </c>
      <c r="AJ9" s="41">
        <v>117</v>
      </c>
      <c r="AK9" s="41">
        <v>10.3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521</v>
      </c>
      <c r="AD10" s="41">
        <v>42</v>
      </c>
      <c r="AE10" s="41">
        <v>8.1</v>
      </c>
      <c r="AF10" s="41">
        <v>624</v>
      </c>
      <c r="AG10" s="41">
        <v>64</v>
      </c>
      <c r="AH10" s="41">
        <v>10.3</v>
      </c>
      <c r="AI10" s="41">
        <v>1145</v>
      </c>
      <c r="AJ10" s="41">
        <v>106</v>
      </c>
      <c r="AK10" s="41">
        <v>9.3000000000000007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469</v>
      </c>
      <c r="AD11" s="41">
        <v>44</v>
      </c>
      <c r="AE11" s="41">
        <v>9.4</v>
      </c>
      <c r="AF11" s="41">
        <v>648</v>
      </c>
      <c r="AG11" s="41">
        <v>66</v>
      </c>
      <c r="AH11" s="41">
        <v>10.199999999999999</v>
      </c>
      <c r="AI11" s="41">
        <v>1117</v>
      </c>
      <c r="AJ11" s="41">
        <v>110</v>
      </c>
      <c r="AK11" s="41">
        <v>9.8000000000000007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515</v>
      </c>
      <c r="AD12" s="41">
        <v>44</v>
      </c>
      <c r="AE12" s="41">
        <v>8.5</v>
      </c>
      <c r="AF12" s="41">
        <v>752</v>
      </c>
      <c r="AG12" s="41">
        <v>43</v>
      </c>
      <c r="AH12" s="41">
        <v>5.7</v>
      </c>
      <c r="AI12" s="41">
        <v>1267</v>
      </c>
      <c r="AJ12" s="41">
        <v>87</v>
      </c>
      <c r="AK12" s="41">
        <v>6.9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518</v>
      </c>
      <c r="AD13" s="41">
        <v>25</v>
      </c>
      <c r="AE13" s="41">
        <v>4.8</v>
      </c>
      <c r="AF13" s="41">
        <v>684</v>
      </c>
      <c r="AG13" s="41">
        <v>29</v>
      </c>
      <c r="AH13" s="41">
        <v>4.2</v>
      </c>
      <c r="AI13" s="41">
        <v>1202</v>
      </c>
      <c r="AJ13" s="41">
        <v>54</v>
      </c>
      <c r="AK13" s="41">
        <v>4.5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459</v>
      </c>
      <c r="AD14" s="41">
        <v>19</v>
      </c>
      <c r="AE14" s="41">
        <v>4.0999999999999996</v>
      </c>
      <c r="AF14" s="41">
        <v>797</v>
      </c>
      <c r="AG14" s="41">
        <v>23</v>
      </c>
      <c r="AH14" s="41">
        <v>2.9</v>
      </c>
      <c r="AI14" s="41">
        <v>1256</v>
      </c>
      <c r="AJ14" s="41">
        <v>42</v>
      </c>
      <c r="AK14" s="41">
        <v>3.3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560</v>
      </c>
      <c r="C37" s="52">
        <v>432</v>
      </c>
      <c r="D37" s="52">
        <v>503</v>
      </c>
      <c r="E37" s="52">
        <v>495</v>
      </c>
      <c r="F37" s="52">
        <v>493</v>
      </c>
      <c r="G37" s="52">
        <v>462</v>
      </c>
      <c r="H37" s="52">
        <v>489</v>
      </c>
      <c r="I37" s="52">
        <v>521</v>
      </c>
      <c r="J37" s="52">
        <v>469</v>
      </c>
      <c r="K37" s="52">
        <v>515</v>
      </c>
      <c r="L37" s="52">
        <v>518</v>
      </c>
      <c r="M37" s="51">
        <v>459</v>
      </c>
      <c r="N37" s="51">
        <v>5916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515</v>
      </c>
      <c r="C38" s="52">
        <v>393</v>
      </c>
      <c r="D38" s="52">
        <v>448</v>
      </c>
      <c r="E38" s="52">
        <v>426</v>
      </c>
      <c r="F38" s="52">
        <v>440</v>
      </c>
      <c r="G38" s="52">
        <v>406</v>
      </c>
      <c r="H38" s="52">
        <v>429</v>
      </c>
      <c r="I38" s="52">
        <v>479</v>
      </c>
      <c r="J38" s="52">
        <v>425</v>
      </c>
      <c r="K38" s="52">
        <v>471</v>
      </c>
      <c r="L38" s="52">
        <v>493</v>
      </c>
      <c r="M38" s="51">
        <v>440</v>
      </c>
      <c r="N38" s="51">
        <v>5365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45</v>
      </c>
      <c r="C39" s="52">
        <v>39</v>
      </c>
      <c r="D39" s="52">
        <v>55</v>
      </c>
      <c r="E39" s="52">
        <v>69</v>
      </c>
      <c r="F39" s="52">
        <v>53</v>
      </c>
      <c r="G39" s="52">
        <v>56</v>
      </c>
      <c r="H39" s="52">
        <v>60</v>
      </c>
      <c r="I39" s="52">
        <v>42</v>
      </c>
      <c r="J39" s="52">
        <v>44</v>
      </c>
      <c r="K39" s="52">
        <v>44</v>
      </c>
      <c r="L39" s="52">
        <v>25</v>
      </c>
      <c r="M39" s="51">
        <v>19</v>
      </c>
      <c r="N39" s="51">
        <v>551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8</v>
      </c>
      <c r="C40" s="47">
        <v>9</v>
      </c>
      <c r="D40" s="47">
        <v>10.9</v>
      </c>
      <c r="E40" s="47">
        <v>13.9</v>
      </c>
      <c r="F40" s="47">
        <v>10.8</v>
      </c>
      <c r="G40" s="47">
        <v>12.1</v>
      </c>
      <c r="H40" s="47">
        <v>12.3</v>
      </c>
      <c r="I40" s="47">
        <v>8.1</v>
      </c>
      <c r="J40" s="47">
        <v>9.4</v>
      </c>
      <c r="K40" s="47">
        <v>8.5</v>
      </c>
      <c r="L40" s="47">
        <v>4.8</v>
      </c>
      <c r="M40" s="46">
        <v>4.0999999999999996</v>
      </c>
      <c r="N40" s="46">
        <v>9.3137254901960809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901</v>
      </c>
      <c r="C60" s="52">
        <v>903</v>
      </c>
      <c r="D60" s="52">
        <v>688</v>
      </c>
      <c r="E60" s="52">
        <v>638</v>
      </c>
      <c r="F60" s="52">
        <v>574</v>
      </c>
      <c r="G60" s="52">
        <v>645</v>
      </c>
      <c r="H60" s="52">
        <v>649</v>
      </c>
      <c r="I60" s="52">
        <v>624</v>
      </c>
      <c r="J60" s="52">
        <v>648</v>
      </c>
      <c r="K60" s="52">
        <v>752</v>
      </c>
      <c r="L60" s="52">
        <v>684</v>
      </c>
      <c r="M60" s="51">
        <v>797</v>
      </c>
      <c r="N60" s="51">
        <v>8503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815</v>
      </c>
      <c r="C61" s="52">
        <v>830</v>
      </c>
      <c r="D61" s="52">
        <v>600</v>
      </c>
      <c r="E61" s="52">
        <v>604</v>
      </c>
      <c r="F61" s="52">
        <v>536</v>
      </c>
      <c r="G61" s="52">
        <v>588</v>
      </c>
      <c r="H61" s="52">
        <v>592</v>
      </c>
      <c r="I61" s="52">
        <v>560</v>
      </c>
      <c r="J61" s="52">
        <v>582</v>
      </c>
      <c r="K61" s="52">
        <v>709</v>
      </c>
      <c r="L61" s="52">
        <v>655</v>
      </c>
      <c r="M61" s="51">
        <v>774</v>
      </c>
      <c r="N61" s="51">
        <v>7845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86</v>
      </c>
      <c r="C62" s="52">
        <v>73</v>
      </c>
      <c r="D62" s="52">
        <v>88</v>
      </c>
      <c r="E62" s="52">
        <v>34</v>
      </c>
      <c r="F62" s="52">
        <v>38</v>
      </c>
      <c r="G62" s="52">
        <v>57</v>
      </c>
      <c r="H62" s="52">
        <v>57</v>
      </c>
      <c r="I62" s="52">
        <v>64</v>
      </c>
      <c r="J62" s="52">
        <v>66</v>
      </c>
      <c r="K62" s="52">
        <v>43</v>
      </c>
      <c r="L62" s="52">
        <v>29</v>
      </c>
      <c r="M62" s="51">
        <v>23</v>
      </c>
      <c r="N62" s="51">
        <v>658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9.5</v>
      </c>
      <c r="C63" s="47">
        <v>8.1</v>
      </c>
      <c r="D63" s="47">
        <v>12.8</v>
      </c>
      <c r="E63" s="47">
        <v>5.3</v>
      </c>
      <c r="F63" s="47">
        <v>6.6</v>
      </c>
      <c r="G63" s="47">
        <v>8.8000000000000007</v>
      </c>
      <c r="H63" s="47">
        <v>8.8000000000000007</v>
      </c>
      <c r="I63" s="47">
        <v>10.3</v>
      </c>
      <c r="J63" s="47">
        <v>10.199999999999999</v>
      </c>
      <c r="K63" s="47">
        <v>5.7</v>
      </c>
      <c r="L63" s="47">
        <v>4.2</v>
      </c>
      <c r="M63" s="46">
        <v>2.9</v>
      </c>
      <c r="N63" s="46">
        <v>7.7384452546160203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1461</v>
      </c>
      <c r="C83" s="52">
        <v>1335</v>
      </c>
      <c r="D83" s="52">
        <v>1191</v>
      </c>
      <c r="E83" s="52">
        <v>1133</v>
      </c>
      <c r="F83" s="52">
        <v>1067</v>
      </c>
      <c r="G83" s="52">
        <v>1107</v>
      </c>
      <c r="H83" s="52">
        <v>1138</v>
      </c>
      <c r="I83" s="52">
        <v>1145</v>
      </c>
      <c r="J83" s="52">
        <v>1117</v>
      </c>
      <c r="K83" s="52">
        <v>1267</v>
      </c>
      <c r="L83" s="52">
        <v>1202</v>
      </c>
      <c r="M83" s="51">
        <v>1256</v>
      </c>
      <c r="N83" s="51">
        <v>14419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1330</v>
      </c>
      <c r="C84" s="52">
        <v>1223</v>
      </c>
      <c r="D84" s="52">
        <v>1048</v>
      </c>
      <c r="E84" s="52">
        <v>1030</v>
      </c>
      <c r="F84" s="52">
        <v>976</v>
      </c>
      <c r="G84" s="52">
        <v>994</v>
      </c>
      <c r="H84" s="52">
        <v>1021</v>
      </c>
      <c r="I84" s="52">
        <v>1039</v>
      </c>
      <c r="J84" s="52">
        <v>1007</v>
      </c>
      <c r="K84" s="52">
        <v>1180</v>
      </c>
      <c r="L84" s="52">
        <v>1148</v>
      </c>
      <c r="M84" s="51">
        <v>1214</v>
      </c>
      <c r="N84" s="51">
        <v>13210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131</v>
      </c>
      <c r="C85" s="52">
        <v>112</v>
      </c>
      <c r="D85" s="52">
        <v>143</v>
      </c>
      <c r="E85" s="52">
        <v>103</v>
      </c>
      <c r="F85" s="52">
        <v>91</v>
      </c>
      <c r="G85" s="52">
        <v>113</v>
      </c>
      <c r="H85" s="52">
        <v>117</v>
      </c>
      <c r="I85" s="52">
        <v>106</v>
      </c>
      <c r="J85" s="52">
        <v>110</v>
      </c>
      <c r="K85" s="52">
        <v>87</v>
      </c>
      <c r="L85" s="52">
        <v>54</v>
      </c>
      <c r="M85" s="51">
        <v>42</v>
      </c>
      <c r="N85" s="51">
        <v>1209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9</v>
      </c>
      <c r="C86" s="47">
        <v>8.4</v>
      </c>
      <c r="D86" s="47">
        <v>12</v>
      </c>
      <c r="E86" s="47">
        <v>9.1</v>
      </c>
      <c r="F86" s="47">
        <v>8.5</v>
      </c>
      <c r="G86" s="47">
        <v>10.199999999999999</v>
      </c>
      <c r="H86" s="47">
        <v>10.3</v>
      </c>
      <c r="I86" s="47">
        <v>9.3000000000000007</v>
      </c>
      <c r="J86" s="47">
        <v>9.8000000000000007</v>
      </c>
      <c r="K86" s="47">
        <v>6.9</v>
      </c>
      <c r="L86" s="47">
        <v>4.5</v>
      </c>
      <c r="M86" s="46">
        <v>3.3</v>
      </c>
      <c r="N86" s="46">
        <v>8.3847700950135202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62</v>
      </c>
      <c r="AD2" s="41"/>
      <c r="AE2" s="41"/>
      <c r="AF2" s="41" t="s">
        <v>61</v>
      </c>
      <c r="AG2" s="41"/>
      <c r="AH2" s="41"/>
      <c r="AI2" s="41" t="s">
        <v>63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301</v>
      </c>
      <c r="AD3" s="41">
        <v>19</v>
      </c>
      <c r="AE3" s="41">
        <v>6.3</v>
      </c>
      <c r="AF3" s="41">
        <v>361</v>
      </c>
      <c r="AG3" s="41">
        <v>12</v>
      </c>
      <c r="AH3" s="41">
        <v>3.3</v>
      </c>
      <c r="AI3" s="41">
        <v>662</v>
      </c>
      <c r="AJ3" s="41">
        <v>31</v>
      </c>
      <c r="AK3" s="41">
        <v>4.7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385</v>
      </c>
      <c r="AD4" s="41">
        <v>36</v>
      </c>
      <c r="AE4" s="41">
        <v>9.4</v>
      </c>
      <c r="AF4" s="41">
        <v>294</v>
      </c>
      <c r="AG4" s="41">
        <v>16</v>
      </c>
      <c r="AH4" s="41">
        <v>5.4</v>
      </c>
      <c r="AI4" s="41">
        <v>679</v>
      </c>
      <c r="AJ4" s="41">
        <v>52</v>
      </c>
      <c r="AK4" s="41">
        <v>7.7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258</v>
      </c>
      <c r="AD5" s="41">
        <v>32</v>
      </c>
      <c r="AE5" s="41">
        <v>12.4</v>
      </c>
      <c r="AF5" s="41">
        <v>239</v>
      </c>
      <c r="AG5" s="41">
        <v>27</v>
      </c>
      <c r="AH5" s="41">
        <v>11.3</v>
      </c>
      <c r="AI5" s="41">
        <v>497</v>
      </c>
      <c r="AJ5" s="41">
        <v>59</v>
      </c>
      <c r="AK5" s="41">
        <v>11.9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185</v>
      </c>
      <c r="AD6" s="41">
        <v>27</v>
      </c>
      <c r="AE6" s="41">
        <v>14.6</v>
      </c>
      <c r="AF6" s="41">
        <v>241</v>
      </c>
      <c r="AG6" s="41">
        <v>34</v>
      </c>
      <c r="AH6" s="41">
        <v>14.1</v>
      </c>
      <c r="AI6" s="41">
        <v>426</v>
      </c>
      <c r="AJ6" s="41">
        <v>61</v>
      </c>
      <c r="AK6" s="41">
        <v>14.3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196</v>
      </c>
      <c r="AD7" s="41">
        <v>18</v>
      </c>
      <c r="AE7" s="41">
        <v>9.1999999999999993</v>
      </c>
      <c r="AF7" s="41">
        <v>224</v>
      </c>
      <c r="AG7" s="41">
        <v>29</v>
      </c>
      <c r="AH7" s="41">
        <v>12.9</v>
      </c>
      <c r="AI7" s="41">
        <v>420</v>
      </c>
      <c r="AJ7" s="41">
        <v>47</v>
      </c>
      <c r="AK7" s="41">
        <v>11.2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177</v>
      </c>
      <c r="AD8" s="41">
        <v>25</v>
      </c>
      <c r="AE8" s="41">
        <v>14.1</v>
      </c>
      <c r="AF8" s="41">
        <v>214</v>
      </c>
      <c r="AG8" s="41">
        <v>33</v>
      </c>
      <c r="AH8" s="41">
        <v>15.4</v>
      </c>
      <c r="AI8" s="41">
        <v>391</v>
      </c>
      <c r="AJ8" s="41">
        <v>58</v>
      </c>
      <c r="AK8" s="41">
        <v>14.8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231</v>
      </c>
      <c r="AD9" s="41">
        <v>29</v>
      </c>
      <c r="AE9" s="41">
        <v>12.6</v>
      </c>
      <c r="AF9" s="41">
        <v>203</v>
      </c>
      <c r="AG9" s="41">
        <v>22</v>
      </c>
      <c r="AH9" s="41">
        <v>10.8</v>
      </c>
      <c r="AI9" s="41">
        <v>434</v>
      </c>
      <c r="AJ9" s="41">
        <v>51</v>
      </c>
      <c r="AK9" s="41">
        <v>11.8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254</v>
      </c>
      <c r="AD10" s="41">
        <v>33</v>
      </c>
      <c r="AE10" s="41">
        <v>13</v>
      </c>
      <c r="AF10" s="41">
        <v>235</v>
      </c>
      <c r="AG10" s="41">
        <v>16</v>
      </c>
      <c r="AH10" s="41">
        <v>6.8</v>
      </c>
      <c r="AI10" s="41">
        <v>489</v>
      </c>
      <c r="AJ10" s="41">
        <v>49</v>
      </c>
      <c r="AK10" s="41">
        <v>10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239</v>
      </c>
      <c r="AD11" s="41">
        <v>23</v>
      </c>
      <c r="AE11" s="41">
        <v>9.6</v>
      </c>
      <c r="AF11" s="41">
        <v>266</v>
      </c>
      <c r="AG11" s="41">
        <v>39</v>
      </c>
      <c r="AH11" s="41">
        <v>14.7</v>
      </c>
      <c r="AI11" s="41">
        <v>505</v>
      </c>
      <c r="AJ11" s="41">
        <v>62</v>
      </c>
      <c r="AK11" s="41">
        <v>12.3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284</v>
      </c>
      <c r="AD12" s="41">
        <v>8</v>
      </c>
      <c r="AE12" s="41">
        <v>2.8</v>
      </c>
      <c r="AF12" s="41">
        <v>264</v>
      </c>
      <c r="AG12" s="41">
        <v>17</v>
      </c>
      <c r="AH12" s="41">
        <v>6.4</v>
      </c>
      <c r="AI12" s="41">
        <v>548</v>
      </c>
      <c r="AJ12" s="41">
        <v>25</v>
      </c>
      <c r="AK12" s="41">
        <v>4.5999999999999996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247</v>
      </c>
      <c r="AD13" s="41">
        <v>7</v>
      </c>
      <c r="AE13" s="41">
        <v>2.8</v>
      </c>
      <c r="AF13" s="41">
        <v>366</v>
      </c>
      <c r="AG13" s="41">
        <v>27</v>
      </c>
      <c r="AH13" s="41">
        <v>7.4</v>
      </c>
      <c r="AI13" s="41">
        <v>613</v>
      </c>
      <c r="AJ13" s="41">
        <v>34</v>
      </c>
      <c r="AK13" s="41">
        <v>5.5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334</v>
      </c>
      <c r="AD14" s="41">
        <v>9</v>
      </c>
      <c r="AE14" s="41">
        <v>2.7</v>
      </c>
      <c r="AF14" s="41">
        <v>237</v>
      </c>
      <c r="AG14" s="41">
        <v>13</v>
      </c>
      <c r="AH14" s="41">
        <v>5.5</v>
      </c>
      <c r="AI14" s="41">
        <v>571</v>
      </c>
      <c r="AJ14" s="41">
        <v>22</v>
      </c>
      <c r="AK14" s="41">
        <v>3.9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301</v>
      </c>
      <c r="C37" s="52">
        <v>385</v>
      </c>
      <c r="D37" s="52">
        <v>258</v>
      </c>
      <c r="E37" s="52">
        <v>185</v>
      </c>
      <c r="F37" s="52">
        <v>196</v>
      </c>
      <c r="G37" s="52">
        <v>177</v>
      </c>
      <c r="H37" s="52">
        <v>231</v>
      </c>
      <c r="I37" s="52">
        <v>254</v>
      </c>
      <c r="J37" s="52">
        <v>239</v>
      </c>
      <c r="K37" s="52">
        <v>284</v>
      </c>
      <c r="L37" s="52">
        <v>247</v>
      </c>
      <c r="M37" s="51">
        <v>334</v>
      </c>
      <c r="N37" s="51">
        <v>3091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282</v>
      </c>
      <c r="C38" s="52">
        <v>349</v>
      </c>
      <c r="D38" s="52">
        <v>226</v>
      </c>
      <c r="E38" s="52">
        <v>158</v>
      </c>
      <c r="F38" s="52">
        <v>178</v>
      </c>
      <c r="G38" s="52">
        <v>152</v>
      </c>
      <c r="H38" s="52">
        <v>202</v>
      </c>
      <c r="I38" s="52">
        <v>221</v>
      </c>
      <c r="J38" s="52">
        <v>216</v>
      </c>
      <c r="K38" s="52">
        <v>276</v>
      </c>
      <c r="L38" s="52">
        <v>240</v>
      </c>
      <c r="M38" s="51">
        <v>325</v>
      </c>
      <c r="N38" s="51">
        <v>2825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19</v>
      </c>
      <c r="C39" s="52">
        <v>36</v>
      </c>
      <c r="D39" s="52">
        <v>32</v>
      </c>
      <c r="E39" s="52">
        <v>27</v>
      </c>
      <c r="F39" s="52">
        <v>18</v>
      </c>
      <c r="G39" s="52">
        <v>25</v>
      </c>
      <c r="H39" s="52">
        <v>29</v>
      </c>
      <c r="I39" s="52">
        <v>33</v>
      </c>
      <c r="J39" s="52">
        <v>23</v>
      </c>
      <c r="K39" s="52">
        <v>8</v>
      </c>
      <c r="L39" s="52">
        <v>7</v>
      </c>
      <c r="M39" s="51">
        <v>9</v>
      </c>
      <c r="N39" s="51">
        <v>266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6.3</v>
      </c>
      <c r="C40" s="47">
        <v>9.4</v>
      </c>
      <c r="D40" s="47">
        <v>12.4</v>
      </c>
      <c r="E40" s="47">
        <v>14.6</v>
      </c>
      <c r="F40" s="47">
        <v>9.1999999999999993</v>
      </c>
      <c r="G40" s="47">
        <v>14.1</v>
      </c>
      <c r="H40" s="47">
        <v>12.6</v>
      </c>
      <c r="I40" s="47">
        <v>13</v>
      </c>
      <c r="J40" s="47">
        <v>9.6</v>
      </c>
      <c r="K40" s="47">
        <v>2.8</v>
      </c>
      <c r="L40" s="47">
        <v>2.8</v>
      </c>
      <c r="M40" s="46">
        <v>2.7</v>
      </c>
      <c r="N40" s="46">
        <v>8.6056292461986406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361</v>
      </c>
      <c r="C60" s="52">
        <v>294</v>
      </c>
      <c r="D60" s="52">
        <v>239</v>
      </c>
      <c r="E60" s="52">
        <v>241</v>
      </c>
      <c r="F60" s="52">
        <v>224</v>
      </c>
      <c r="G60" s="52">
        <v>214</v>
      </c>
      <c r="H60" s="52">
        <v>203</v>
      </c>
      <c r="I60" s="52">
        <v>235</v>
      </c>
      <c r="J60" s="52">
        <v>266</v>
      </c>
      <c r="K60" s="52">
        <v>264</v>
      </c>
      <c r="L60" s="52">
        <v>366</v>
      </c>
      <c r="M60" s="51">
        <v>237</v>
      </c>
      <c r="N60" s="51">
        <v>3144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349</v>
      </c>
      <c r="C61" s="52">
        <v>278</v>
      </c>
      <c r="D61" s="52">
        <v>212</v>
      </c>
      <c r="E61" s="52">
        <v>207</v>
      </c>
      <c r="F61" s="52">
        <v>195</v>
      </c>
      <c r="G61" s="52">
        <v>181</v>
      </c>
      <c r="H61" s="52">
        <v>181</v>
      </c>
      <c r="I61" s="52">
        <v>219</v>
      </c>
      <c r="J61" s="52">
        <v>227</v>
      </c>
      <c r="K61" s="52">
        <v>247</v>
      </c>
      <c r="L61" s="52">
        <v>339</v>
      </c>
      <c r="M61" s="51">
        <v>224</v>
      </c>
      <c r="N61" s="51">
        <v>2859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12</v>
      </c>
      <c r="C62" s="52">
        <v>16</v>
      </c>
      <c r="D62" s="52">
        <v>27</v>
      </c>
      <c r="E62" s="52">
        <v>34</v>
      </c>
      <c r="F62" s="52">
        <v>29</v>
      </c>
      <c r="G62" s="52">
        <v>33</v>
      </c>
      <c r="H62" s="52">
        <v>22</v>
      </c>
      <c r="I62" s="52">
        <v>16</v>
      </c>
      <c r="J62" s="52">
        <v>39</v>
      </c>
      <c r="K62" s="52">
        <v>17</v>
      </c>
      <c r="L62" s="52">
        <v>27</v>
      </c>
      <c r="M62" s="51">
        <v>13</v>
      </c>
      <c r="N62" s="51">
        <v>285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3.3</v>
      </c>
      <c r="C63" s="47">
        <v>5.4</v>
      </c>
      <c r="D63" s="47">
        <v>11.3</v>
      </c>
      <c r="E63" s="47">
        <v>14.1</v>
      </c>
      <c r="F63" s="47">
        <v>12.9</v>
      </c>
      <c r="G63" s="47">
        <v>15.4</v>
      </c>
      <c r="H63" s="47">
        <v>10.8</v>
      </c>
      <c r="I63" s="47">
        <v>6.8</v>
      </c>
      <c r="J63" s="47">
        <v>14.7</v>
      </c>
      <c r="K63" s="47">
        <v>6.4</v>
      </c>
      <c r="L63" s="47">
        <v>7.4</v>
      </c>
      <c r="M63" s="46">
        <v>5.5</v>
      </c>
      <c r="N63" s="46">
        <v>9.0648854961832104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662</v>
      </c>
      <c r="C83" s="52">
        <v>679</v>
      </c>
      <c r="D83" s="52">
        <v>497</v>
      </c>
      <c r="E83" s="52">
        <v>426</v>
      </c>
      <c r="F83" s="52">
        <v>420</v>
      </c>
      <c r="G83" s="52">
        <v>391</v>
      </c>
      <c r="H83" s="52">
        <v>434</v>
      </c>
      <c r="I83" s="52">
        <v>489</v>
      </c>
      <c r="J83" s="52">
        <v>505</v>
      </c>
      <c r="K83" s="52">
        <v>548</v>
      </c>
      <c r="L83" s="52">
        <v>613</v>
      </c>
      <c r="M83" s="51">
        <v>571</v>
      </c>
      <c r="N83" s="51">
        <v>6235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631</v>
      </c>
      <c r="C84" s="52">
        <v>627</v>
      </c>
      <c r="D84" s="52">
        <v>438</v>
      </c>
      <c r="E84" s="52">
        <v>365</v>
      </c>
      <c r="F84" s="52">
        <v>373</v>
      </c>
      <c r="G84" s="52">
        <v>333</v>
      </c>
      <c r="H84" s="52">
        <v>383</v>
      </c>
      <c r="I84" s="52">
        <v>440</v>
      </c>
      <c r="J84" s="52">
        <v>443</v>
      </c>
      <c r="K84" s="52">
        <v>523</v>
      </c>
      <c r="L84" s="52">
        <v>579</v>
      </c>
      <c r="M84" s="51">
        <v>549</v>
      </c>
      <c r="N84" s="51">
        <v>5684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31</v>
      </c>
      <c r="C85" s="52">
        <v>52</v>
      </c>
      <c r="D85" s="52">
        <v>59</v>
      </c>
      <c r="E85" s="52">
        <v>61</v>
      </c>
      <c r="F85" s="52">
        <v>47</v>
      </c>
      <c r="G85" s="52">
        <v>58</v>
      </c>
      <c r="H85" s="52">
        <v>51</v>
      </c>
      <c r="I85" s="52">
        <v>49</v>
      </c>
      <c r="J85" s="52">
        <v>62</v>
      </c>
      <c r="K85" s="52">
        <v>25</v>
      </c>
      <c r="L85" s="52">
        <v>34</v>
      </c>
      <c r="M85" s="51">
        <v>22</v>
      </c>
      <c r="N85" s="51">
        <v>551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4.7</v>
      </c>
      <c r="C86" s="47">
        <v>7.7</v>
      </c>
      <c r="D86" s="47">
        <v>11.9</v>
      </c>
      <c r="E86" s="47">
        <v>14.3</v>
      </c>
      <c r="F86" s="47">
        <v>11.2</v>
      </c>
      <c r="G86" s="47">
        <v>14.8</v>
      </c>
      <c r="H86" s="47">
        <v>11.8</v>
      </c>
      <c r="I86" s="47">
        <v>10</v>
      </c>
      <c r="J86" s="47">
        <v>12.3</v>
      </c>
      <c r="K86" s="47">
        <v>4.5999999999999996</v>
      </c>
      <c r="L86" s="47">
        <v>5.5</v>
      </c>
      <c r="M86" s="46">
        <v>3.9</v>
      </c>
      <c r="N86" s="46">
        <v>8.8372093023255793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2"/>
  <sheetViews>
    <sheetView tabSelected="1" workbookViewId="0">
      <selection activeCell="A31" sqref="A31:A32"/>
    </sheetView>
  </sheetViews>
  <sheetFormatPr defaultRowHeight="13.5"/>
  <cols>
    <col min="1" max="1" width="10.125" style="84" customWidth="1"/>
    <col min="2" max="17" width="5.125" style="84" customWidth="1"/>
    <col min="18" max="16384" width="9" style="84"/>
  </cols>
  <sheetData>
    <row r="1" spans="1:17" ht="35.1" customHeight="1">
      <c r="A1" s="136" t="s">
        <v>101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</row>
    <row r="2" spans="1:17" ht="35.1" customHeight="1">
      <c r="A2" s="134" t="s">
        <v>49</v>
      </c>
    </row>
    <row r="3" spans="1:17" ht="35.1" customHeight="1">
      <c r="A3" s="134" t="s">
        <v>100</v>
      </c>
    </row>
    <row r="4" spans="1:17" ht="39.950000000000003" customHeight="1"/>
    <row r="5" spans="1:17" ht="39.950000000000003" customHeight="1"/>
    <row r="6" spans="1:17" ht="39.950000000000003" customHeight="1"/>
    <row r="7" spans="1:17" ht="5.0999999999999996" customHeight="1">
      <c r="A7" s="132"/>
      <c r="C7" s="133"/>
      <c r="G7" s="132"/>
    </row>
    <row r="8" spans="1:17" ht="11.1" customHeight="1">
      <c r="A8" s="131" t="s">
        <v>99</v>
      </c>
      <c r="B8" s="130" t="s">
        <v>98</v>
      </c>
      <c r="C8" s="128"/>
      <c r="D8" s="128"/>
      <c r="E8" s="129"/>
      <c r="F8" s="129"/>
      <c r="G8" s="128"/>
      <c r="H8" s="127"/>
      <c r="I8" s="127"/>
      <c r="J8" s="127"/>
      <c r="K8" s="127"/>
      <c r="L8" s="127"/>
      <c r="M8" s="127"/>
      <c r="N8" s="127"/>
      <c r="O8" s="127"/>
      <c r="P8" s="127"/>
      <c r="Q8" s="126"/>
    </row>
    <row r="9" spans="1:17" ht="11.1" customHeight="1">
      <c r="A9" s="125"/>
      <c r="B9" s="124" t="s">
        <v>97</v>
      </c>
      <c r="C9" s="123"/>
      <c r="D9" s="123"/>
      <c r="E9" s="114"/>
      <c r="F9" s="123"/>
      <c r="G9" s="123"/>
      <c r="H9" s="114"/>
      <c r="I9" s="114"/>
      <c r="J9" s="114"/>
      <c r="K9" s="114"/>
      <c r="L9" s="114"/>
      <c r="M9" s="114"/>
      <c r="N9" s="114"/>
      <c r="O9" s="114"/>
      <c r="P9" s="114"/>
      <c r="Q9" s="122"/>
    </row>
    <row r="10" spans="1:17" ht="11.1" customHeight="1">
      <c r="A10" s="121"/>
      <c r="B10" s="120" t="s">
        <v>96</v>
      </c>
      <c r="C10" s="119"/>
      <c r="D10" s="119"/>
      <c r="E10" s="118"/>
      <c r="F10" s="119"/>
      <c r="G10" s="119"/>
      <c r="H10" s="118"/>
      <c r="I10" s="118"/>
      <c r="J10" s="118"/>
      <c r="K10" s="118"/>
      <c r="L10" s="118"/>
      <c r="M10" s="118"/>
      <c r="N10" s="118"/>
      <c r="O10" s="118"/>
      <c r="P10" s="118"/>
      <c r="Q10" s="117"/>
    </row>
    <row r="11" spans="1:17" s="114" customFormat="1" ht="5.0999999999999996" customHeight="1">
      <c r="A11" s="115"/>
      <c r="C11" s="116"/>
      <c r="G11" s="115"/>
    </row>
    <row r="12" spans="1:17">
      <c r="A12" s="113"/>
      <c r="B12" s="112" t="s">
        <v>95</v>
      </c>
      <c r="C12" s="111"/>
      <c r="D12" s="111"/>
      <c r="E12" s="111"/>
      <c r="F12" s="112" t="s">
        <v>94</v>
      </c>
      <c r="G12" s="111"/>
      <c r="H12" s="111"/>
      <c r="I12" s="111"/>
      <c r="J12" s="112" t="s">
        <v>93</v>
      </c>
      <c r="K12" s="111"/>
      <c r="L12" s="111"/>
      <c r="M12" s="111"/>
      <c r="N12" s="112" t="s">
        <v>92</v>
      </c>
      <c r="O12" s="111"/>
      <c r="P12" s="111"/>
      <c r="Q12" s="110"/>
    </row>
    <row r="13" spans="1:17" ht="30" customHeight="1">
      <c r="A13" s="109" t="s">
        <v>91</v>
      </c>
      <c r="B13" s="107" t="s">
        <v>90</v>
      </c>
      <c r="C13" s="106" t="s">
        <v>89</v>
      </c>
      <c r="D13" s="105" t="s">
        <v>88</v>
      </c>
      <c r="E13" s="108" t="s">
        <v>87</v>
      </c>
      <c r="F13" s="107" t="s">
        <v>90</v>
      </c>
      <c r="G13" s="106" t="s">
        <v>89</v>
      </c>
      <c r="H13" s="105" t="s">
        <v>88</v>
      </c>
      <c r="I13" s="108" t="s">
        <v>87</v>
      </c>
      <c r="J13" s="107" t="s">
        <v>90</v>
      </c>
      <c r="K13" s="106" t="s">
        <v>89</v>
      </c>
      <c r="L13" s="105" t="s">
        <v>88</v>
      </c>
      <c r="M13" s="108" t="s">
        <v>87</v>
      </c>
      <c r="N13" s="107" t="s">
        <v>90</v>
      </c>
      <c r="O13" s="106" t="s">
        <v>89</v>
      </c>
      <c r="P13" s="105" t="s">
        <v>88</v>
      </c>
      <c r="Q13" s="104" t="s">
        <v>87</v>
      </c>
    </row>
    <row r="14" spans="1:17" ht="14.1" customHeight="1">
      <c r="A14" s="103" t="s">
        <v>11</v>
      </c>
      <c r="B14" s="101">
        <v>150</v>
      </c>
      <c r="C14" s="100">
        <v>0</v>
      </c>
      <c r="D14" s="99">
        <v>7.2916666666666703E-4</v>
      </c>
      <c r="E14" s="102"/>
      <c r="F14" s="101">
        <v>60</v>
      </c>
      <c r="G14" s="100">
        <v>10</v>
      </c>
      <c r="H14" s="99">
        <v>1.9675925925925898E-3</v>
      </c>
      <c r="I14" s="102">
        <v>2</v>
      </c>
      <c r="J14" s="101">
        <v>100</v>
      </c>
      <c r="K14" s="100">
        <v>30</v>
      </c>
      <c r="L14" s="99">
        <v>1.9444444444444401E-3</v>
      </c>
      <c r="M14" s="102">
        <v>6</v>
      </c>
      <c r="N14" s="101">
        <v>70</v>
      </c>
      <c r="O14" s="100">
        <v>20</v>
      </c>
      <c r="P14" s="99">
        <v>1.72453703703704E-3</v>
      </c>
      <c r="Q14" s="98" t="s">
        <v>81</v>
      </c>
    </row>
    <row r="15" spans="1:17" ht="14.1" customHeight="1">
      <c r="A15" s="97" t="s">
        <v>12</v>
      </c>
      <c r="B15" s="95">
        <v>110</v>
      </c>
      <c r="C15" s="94">
        <v>0</v>
      </c>
      <c r="D15" s="93">
        <v>4.7453703703703698E-4</v>
      </c>
      <c r="E15" s="96"/>
      <c r="F15" s="95">
        <v>80</v>
      </c>
      <c r="G15" s="94">
        <v>20</v>
      </c>
      <c r="H15" s="93">
        <v>1.93287037037037E-3</v>
      </c>
      <c r="I15" s="96" t="s">
        <v>84</v>
      </c>
      <c r="J15" s="95">
        <v>120</v>
      </c>
      <c r="K15" s="94">
        <v>40</v>
      </c>
      <c r="L15" s="93">
        <v>1.9675925925925898E-3</v>
      </c>
      <c r="M15" s="96">
        <v>6</v>
      </c>
      <c r="N15" s="95">
        <v>50</v>
      </c>
      <c r="O15" s="94">
        <v>0</v>
      </c>
      <c r="P15" s="93">
        <v>1.8518518518518501E-4</v>
      </c>
      <c r="Q15" s="92"/>
    </row>
    <row r="16" spans="1:17" ht="14.1" customHeight="1">
      <c r="A16" s="97" t="s">
        <v>13</v>
      </c>
      <c r="B16" s="95">
        <v>150</v>
      </c>
      <c r="C16" s="94">
        <v>0</v>
      </c>
      <c r="D16" s="93">
        <v>7.1759259259259302E-4</v>
      </c>
      <c r="E16" s="96"/>
      <c r="F16" s="95">
        <v>100</v>
      </c>
      <c r="G16" s="94">
        <v>40</v>
      </c>
      <c r="H16" s="93">
        <v>2.04861111111111E-3</v>
      </c>
      <c r="I16" s="96" t="s">
        <v>84</v>
      </c>
      <c r="J16" s="95">
        <v>80</v>
      </c>
      <c r="K16" s="94">
        <v>0</v>
      </c>
      <c r="L16" s="93">
        <v>2.0833333333333299E-4</v>
      </c>
      <c r="M16" s="96"/>
      <c r="N16" s="95">
        <v>70</v>
      </c>
      <c r="O16" s="94">
        <v>10</v>
      </c>
      <c r="P16" s="93">
        <v>1.63194444444444E-3</v>
      </c>
      <c r="Q16" s="92" t="s">
        <v>80</v>
      </c>
    </row>
    <row r="17" spans="1:17" ht="14.1" customHeight="1">
      <c r="A17" s="97" t="s">
        <v>14</v>
      </c>
      <c r="B17" s="95">
        <v>120</v>
      </c>
      <c r="C17" s="94">
        <v>0</v>
      </c>
      <c r="D17" s="93">
        <v>5.20833333333333E-4</v>
      </c>
      <c r="E17" s="96"/>
      <c r="F17" s="95">
        <v>130</v>
      </c>
      <c r="G17" s="94">
        <v>10</v>
      </c>
      <c r="H17" s="93">
        <v>1.9212962962963001E-3</v>
      </c>
      <c r="I17" s="96" t="s">
        <v>84</v>
      </c>
      <c r="J17" s="95">
        <v>80</v>
      </c>
      <c r="K17" s="94">
        <v>0</v>
      </c>
      <c r="L17" s="93">
        <v>3.3564814814814801E-4</v>
      </c>
      <c r="M17" s="96"/>
      <c r="N17" s="95">
        <v>70</v>
      </c>
      <c r="O17" s="94">
        <v>20</v>
      </c>
      <c r="P17" s="93">
        <v>1.65509259259259E-3</v>
      </c>
      <c r="Q17" s="92" t="s">
        <v>80</v>
      </c>
    </row>
    <row r="18" spans="1:17" ht="14.1" customHeight="1">
      <c r="A18" s="97" t="s">
        <v>15</v>
      </c>
      <c r="B18" s="95">
        <v>120</v>
      </c>
      <c r="C18" s="94">
        <v>0</v>
      </c>
      <c r="D18" s="93">
        <v>5.32407407407407E-4</v>
      </c>
      <c r="E18" s="96"/>
      <c r="F18" s="95">
        <v>80</v>
      </c>
      <c r="G18" s="94">
        <v>20</v>
      </c>
      <c r="H18" s="93">
        <v>1.9675925925925898E-3</v>
      </c>
      <c r="I18" s="96">
        <v>2</v>
      </c>
      <c r="J18" s="95">
        <v>60</v>
      </c>
      <c r="K18" s="94">
        <v>0</v>
      </c>
      <c r="L18" s="93">
        <v>2.31481481481481E-4</v>
      </c>
      <c r="M18" s="96"/>
      <c r="N18" s="95">
        <v>60</v>
      </c>
      <c r="O18" s="94">
        <v>10</v>
      </c>
      <c r="P18" s="93">
        <v>1.6203703703703701E-3</v>
      </c>
      <c r="Q18" s="92" t="s">
        <v>80</v>
      </c>
    </row>
    <row r="19" spans="1:17" ht="14.1" customHeight="1">
      <c r="A19" s="91" t="s">
        <v>16</v>
      </c>
      <c r="B19" s="89">
        <v>70</v>
      </c>
      <c r="C19" s="88">
        <v>0</v>
      </c>
      <c r="D19" s="87">
        <v>3.00925925925926E-4</v>
      </c>
      <c r="E19" s="90"/>
      <c r="F19" s="89">
        <v>80</v>
      </c>
      <c r="G19" s="88">
        <v>30</v>
      </c>
      <c r="H19" s="87">
        <v>1.9791666666666699E-3</v>
      </c>
      <c r="I19" s="90">
        <v>2</v>
      </c>
      <c r="J19" s="89">
        <v>80</v>
      </c>
      <c r="K19" s="88">
        <v>20</v>
      </c>
      <c r="L19" s="87">
        <v>1.93287037037037E-3</v>
      </c>
      <c r="M19" s="90" t="s">
        <v>86</v>
      </c>
      <c r="N19" s="89">
        <v>100</v>
      </c>
      <c r="O19" s="88">
        <v>30</v>
      </c>
      <c r="P19" s="87">
        <v>1.79398148148148E-3</v>
      </c>
      <c r="Q19" s="86" t="s">
        <v>80</v>
      </c>
    </row>
    <row r="20" spans="1:17" ht="14.1" customHeight="1">
      <c r="A20" s="103" t="s">
        <v>18</v>
      </c>
      <c r="B20" s="101">
        <v>100</v>
      </c>
      <c r="C20" s="100">
        <v>0</v>
      </c>
      <c r="D20" s="99">
        <v>4.5138888888888898E-4</v>
      </c>
      <c r="E20" s="102"/>
      <c r="F20" s="101">
        <v>90</v>
      </c>
      <c r="G20" s="100">
        <v>0</v>
      </c>
      <c r="H20" s="99">
        <v>4.0509259259259301E-4</v>
      </c>
      <c r="I20" s="102"/>
      <c r="J20" s="101">
        <v>80</v>
      </c>
      <c r="K20" s="100">
        <v>0</v>
      </c>
      <c r="L20" s="99">
        <v>2.6620370370370399E-4</v>
      </c>
      <c r="M20" s="102"/>
      <c r="N20" s="101">
        <v>130</v>
      </c>
      <c r="O20" s="100">
        <v>60</v>
      </c>
      <c r="P20" s="99">
        <v>3.0324074074074099E-3</v>
      </c>
      <c r="Q20" s="98" t="s">
        <v>84</v>
      </c>
    </row>
    <row r="21" spans="1:17" ht="14.1" customHeight="1">
      <c r="A21" s="97" t="s">
        <v>19</v>
      </c>
      <c r="B21" s="95">
        <v>120</v>
      </c>
      <c r="C21" s="94">
        <v>0</v>
      </c>
      <c r="D21" s="93">
        <v>5.6712962962962999E-4</v>
      </c>
      <c r="E21" s="96"/>
      <c r="F21" s="95">
        <v>70</v>
      </c>
      <c r="G21" s="94">
        <v>0</v>
      </c>
      <c r="H21" s="93">
        <v>2.4305555555555601E-4</v>
      </c>
      <c r="I21" s="96"/>
      <c r="J21" s="95">
        <v>50</v>
      </c>
      <c r="K21" s="94">
        <v>0</v>
      </c>
      <c r="L21" s="93">
        <v>2.0833333333333299E-4</v>
      </c>
      <c r="M21" s="96"/>
      <c r="N21" s="95">
        <v>180</v>
      </c>
      <c r="O21" s="94">
        <v>110</v>
      </c>
      <c r="P21" s="93">
        <v>3.2291666666666701E-3</v>
      </c>
      <c r="Q21" s="92" t="s">
        <v>84</v>
      </c>
    </row>
    <row r="22" spans="1:17" ht="14.1" customHeight="1">
      <c r="A22" s="97" t="s">
        <v>20</v>
      </c>
      <c r="B22" s="95">
        <v>80</v>
      </c>
      <c r="C22" s="94">
        <v>0</v>
      </c>
      <c r="D22" s="93">
        <v>3.8194444444444398E-4</v>
      </c>
      <c r="E22" s="96"/>
      <c r="F22" s="95">
        <v>70</v>
      </c>
      <c r="G22" s="94">
        <v>0</v>
      </c>
      <c r="H22" s="93">
        <v>3.9351851851851901E-4</v>
      </c>
      <c r="I22" s="96"/>
      <c r="J22" s="95">
        <v>80</v>
      </c>
      <c r="K22" s="94">
        <v>10</v>
      </c>
      <c r="L22" s="93">
        <v>1.68981481481481E-3</v>
      </c>
      <c r="M22" s="96" t="s">
        <v>85</v>
      </c>
      <c r="N22" s="95">
        <v>200</v>
      </c>
      <c r="O22" s="94">
        <v>130</v>
      </c>
      <c r="P22" s="93">
        <v>4.7916666666666698E-3</v>
      </c>
      <c r="Q22" s="92" t="s">
        <v>84</v>
      </c>
    </row>
    <row r="23" spans="1:17" ht="14.1" customHeight="1">
      <c r="A23" s="97" t="s">
        <v>21</v>
      </c>
      <c r="B23" s="95">
        <v>120</v>
      </c>
      <c r="C23" s="94">
        <v>10</v>
      </c>
      <c r="D23" s="93">
        <v>1.38888888888889E-3</v>
      </c>
      <c r="E23" s="96">
        <v>15</v>
      </c>
      <c r="F23" s="95">
        <v>60</v>
      </c>
      <c r="G23" s="94">
        <v>0</v>
      </c>
      <c r="H23" s="93">
        <v>2.0833333333333299E-4</v>
      </c>
      <c r="I23" s="96"/>
      <c r="J23" s="95">
        <v>90</v>
      </c>
      <c r="K23" s="94">
        <v>10</v>
      </c>
      <c r="L23" s="93">
        <v>1.5162037037037E-3</v>
      </c>
      <c r="M23" s="96">
        <v>13</v>
      </c>
      <c r="N23" s="95">
        <v>190</v>
      </c>
      <c r="O23" s="94">
        <v>150</v>
      </c>
      <c r="P23" s="93">
        <v>6.0185185185185203E-3</v>
      </c>
      <c r="Q23" s="92" t="s">
        <v>84</v>
      </c>
    </row>
    <row r="24" spans="1:17" ht="14.1" customHeight="1">
      <c r="A24" s="97" t="s">
        <v>22</v>
      </c>
      <c r="B24" s="95">
        <v>110</v>
      </c>
      <c r="C24" s="94">
        <v>0</v>
      </c>
      <c r="D24" s="93">
        <v>4.8611111111111099E-4</v>
      </c>
      <c r="E24" s="96"/>
      <c r="F24" s="95">
        <v>100</v>
      </c>
      <c r="G24" s="94">
        <v>0</v>
      </c>
      <c r="H24" s="93">
        <v>4.6296296296296298E-4</v>
      </c>
      <c r="I24" s="96"/>
      <c r="J24" s="95">
        <v>130</v>
      </c>
      <c r="K24" s="94">
        <v>30</v>
      </c>
      <c r="L24" s="93">
        <v>1.8981481481481501E-3</v>
      </c>
      <c r="M24" s="96">
        <v>6</v>
      </c>
      <c r="N24" s="95">
        <v>200</v>
      </c>
      <c r="O24" s="94">
        <v>160</v>
      </c>
      <c r="P24" s="93">
        <v>6.4699074074074103E-3</v>
      </c>
      <c r="Q24" s="92" t="s">
        <v>84</v>
      </c>
    </row>
    <row r="25" spans="1:17" ht="14.1" customHeight="1">
      <c r="A25" s="91" t="s">
        <v>23</v>
      </c>
      <c r="B25" s="89">
        <v>110</v>
      </c>
      <c r="C25" s="88">
        <v>0</v>
      </c>
      <c r="D25" s="87">
        <v>4.8611111111111099E-4</v>
      </c>
      <c r="E25" s="90"/>
      <c r="F25" s="89">
        <v>150</v>
      </c>
      <c r="G25" s="88">
        <v>30</v>
      </c>
      <c r="H25" s="87">
        <v>1.80555555555556E-3</v>
      </c>
      <c r="I25" s="90" t="s">
        <v>77</v>
      </c>
      <c r="J25" s="89">
        <v>80</v>
      </c>
      <c r="K25" s="88">
        <v>0</v>
      </c>
      <c r="L25" s="87">
        <v>2.7777777777777799E-4</v>
      </c>
      <c r="M25" s="90"/>
      <c r="N25" s="89">
        <v>180</v>
      </c>
      <c r="O25" s="88">
        <v>140</v>
      </c>
      <c r="P25" s="87">
        <v>4.8379629629629597E-3</v>
      </c>
      <c r="Q25" s="86" t="s">
        <v>84</v>
      </c>
    </row>
    <row r="26" spans="1:17" ht="14.1" customHeight="1">
      <c r="A26" s="103" t="s">
        <v>24</v>
      </c>
      <c r="B26" s="101">
        <v>200</v>
      </c>
      <c r="C26" s="100">
        <v>70</v>
      </c>
      <c r="D26" s="99">
        <v>1.5393518518518499E-3</v>
      </c>
      <c r="E26" s="102">
        <v>15</v>
      </c>
      <c r="F26" s="101">
        <v>110</v>
      </c>
      <c r="G26" s="100">
        <v>60</v>
      </c>
      <c r="H26" s="99">
        <v>2.0949074074074099E-3</v>
      </c>
      <c r="I26" s="102" t="s">
        <v>77</v>
      </c>
      <c r="J26" s="101">
        <v>80</v>
      </c>
      <c r="K26" s="100">
        <v>20</v>
      </c>
      <c r="L26" s="99">
        <v>1.49305555555556E-3</v>
      </c>
      <c r="M26" s="102">
        <v>6</v>
      </c>
      <c r="N26" s="101">
        <v>80</v>
      </c>
      <c r="O26" s="100">
        <v>20</v>
      </c>
      <c r="P26" s="99">
        <v>1.49305555555556E-3</v>
      </c>
      <c r="Q26" s="98" t="s">
        <v>80</v>
      </c>
    </row>
    <row r="27" spans="1:17" ht="14.1" customHeight="1">
      <c r="A27" s="97" t="s">
        <v>25</v>
      </c>
      <c r="B27" s="95">
        <v>150</v>
      </c>
      <c r="C27" s="94">
        <v>30</v>
      </c>
      <c r="D27" s="93">
        <v>1.55092592592593E-3</v>
      </c>
      <c r="E27" s="96">
        <v>15</v>
      </c>
      <c r="F27" s="95">
        <v>70</v>
      </c>
      <c r="G27" s="94">
        <v>0</v>
      </c>
      <c r="H27" s="93">
        <v>3.00925925925926E-4</v>
      </c>
      <c r="I27" s="96"/>
      <c r="J27" s="95">
        <v>70</v>
      </c>
      <c r="K27" s="94">
        <v>0</v>
      </c>
      <c r="L27" s="93">
        <v>3.00925925925926E-4</v>
      </c>
      <c r="M27" s="96"/>
      <c r="N27" s="95">
        <v>50</v>
      </c>
      <c r="O27" s="94">
        <v>10</v>
      </c>
      <c r="P27" s="93">
        <v>1.44675925925926E-3</v>
      </c>
      <c r="Q27" s="92">
        <v>2</v>
      </c>
    </row>
    <row r="28" spans="1:17" ht="14.1" customHeight="1">
      <c r="A28" s="97" t="s">
        <v>26</v>
      </c>
      <c r="B28" s="95">
        <v>220</v>
      </c>
      <c r="C28" s="94">
        <v>110</v>
      </c>
      <c r="D28" s="93">
        <v>2.9050925925925902E-3</v>
      </c>
      <c r="E28" s="96">
        <v>15</v>
      </c>
      <c r="F28" s="95">
        <v>70</v>
      </c>
      <c r="G28" s="94">
        <v>0</v>
      </c>
      <c r="H28" s="93">
        <v>3.2407407407407401E-4</v>
      </c>
      <c r="I28" s="96"/>
      <c r="J28" s="95">
        <v>50</v>
      </c>
      <c r="K28" s="94">
        <v>0</v>
      </c>
      <c r="L28" s="93">
        <v>1.6203703703703701E-4</v>
      </c>
      <c r="M28" s="96"/>
      <c r="N28" s="95">
        <v>30</v>
      </c>
      <c r="O28" s="94">
        <v>0</v>
      </c>
      <c r="P28" s="93">
        <v>1.7361111111111101E-4</v>
      </c>
      <c r="Q28" s="92"/>
    </row>
    <row r="29" spans="1:17" ht="14.1" customHeight="1">
      <c r="A29" s="97" t="s">
        <v>27</v>
      </c>
      <c r="B29" s="95">
        <v>200</v>
      </c>
      <c r="C29" s="94">
        <v>70</v>
      </c>
      <c r="D29" s="93">
        <v>1.72453703703704E-3</v>
      </c>
      <c r="E29" s="96">
        <v>15</v>
      </c>
      <c r="F29" s="95">
        <v>40</v>
      </c>
      <c r="G29" s="94">
        <v>0</v>
      </c>
      <c r="H29" s="93">
        <v>1.38888888888889E-4</v>
      </c>
      <c r="I29" s="96"/>
      <c r="J29" s="95">
        <v>130</v>
      </c>
      <c r="K29" s="94">
        <v>40</v>
      </c>
      <c r="L29" s="93">
        <v>1.58564814814815E-3</v>
      </c>
      <c r="M29" s="96">
        <v>6</v>
      </c>
      <c r="N29" s="95">
        <v>30</v>
      </c>
      <c r="O29" s="94">
        <v>0</v>
      </c>
      <c r="P29" s="93">
        <v>1.2731481481481499E-4</v>
      </c>
      <c r="Q29" s="92"/>
    </row>
    <row r="30" spans="1:17" ht="14.1" customHeight="1">
      <c r="A30" s="97" t="s">
        <v>28</v>
      </c>
      <c r="B30" s="95">
        <v>210</v>
      </c>
      <c r="C30" s="94">
        <v>20</v>
      </c>
      <c r="D30" s="93">
        <v>1.4814814814814801E-3</v>
      </c>
      <c r="E30" s="96">
        <v>15</v>
      </c>
      <c r="F30" s="95">
        <v>90</v>
      </c>
      <c r="G30" s="94">
        <v>0</v>
      </c>
      <c r="H30" s="93">
        <v>4.5138888888888898E-4</v>
      </c>
      <c r="I30" s="96"/>
      <c r="J30" s="95">
        <v>170</v>
      </c>
      <c r="K30" s="94">
        <v>50</v>
      </c>
      <c r="L30" s="93">
        <v>1.6203703703703701E-3</v>
      </c>
      <c r="M30" s="96">
        <v>6</v>
      </c>
      <c r="N30" s="95">
        <v>30</v>
      </c>
      <c r="O30" s="94">
        <v>0</v>
      </c>
      <c r="P30" s="93">
        <v>1.50462962962963E-4</v>
      </c>
      <c r="Q30" s="92"/>
    </row>
    <row r="31" spans="1:17" ht="14.1" customHeight="1">
      <c r="A31" s="97" t="s">
        <v>199</v>
      </c>
      <c r="B31" s="95">
        <v>170</v>
      </c>
      <c r="C31" s="94">
        <v>50</v>
      </c>
      <c r="D31" s="93">
        <v>1.5625000000000001E-3</v>
      </c>
      <c r="E31" s="96">
        <v>15</v>
      </c>
      <c r="F31" s="95">
        <v>80</v>
      </c>
      <c r="G31" s="94">
        <v>0</v>
      </c>
      <c r="H31" s="93">
        <v>6.5972222222222203E-4</v>
      </c>
      <c r="I31" s="96"/>
      <c r="J31" s="95">
        <v>190</v>
      </c>
      <c r="K31" s="94">
        <v>100</v>
      </c>
      <c r="L31" s="93">
        <v>3.0787037037036998E-3</v>
      </c>
      <c r="M31" s="96" t="s">
        <v>83</v>
      </c>
      <c r="N31" s="95">
        <v>40</v>
      </c>
      <c r="O31" s="94">
        <v>0</v>
      </c>
      <c r="P31" s="93">
        <v>1.9675925925925899E-4</v>
      </c>
      <c r="Q31" s="92"/>
    </row>
    <row r="32" spans="1:17" ht="14.1" customHeight="1">
      <c r="A32" s="97" t="s">
        <v>200</v>
      </c>
      <c r="B32" s="95">
        <v>210</v>
      </c>
      <c r="C32" s="94">
        <v>80</v>
      </c>
      <c r="D32" s="93">
        <v>1.8287037037037E-3</v>
      </c>
      <c r="E32" s="96">
        <v>15</v>
      </c>
      <c r="F32" s="95">
        <v>80</v>
      </c>
      <c r="G32" s="94">
        <v>20</v>
      </c>
      <c r="H32" s="93">
        <v>1.4351851851851899E-3</v>
      </c>
      <c r="I32" s="96" t="s">
        <v>82</v>
      </c>
      <c r="J32" s="95">
        <v>80</v>
      </c>
      <c r="K32" s="94">
        <v>20</v>
      </c>
      <c r="L32" s="93">
        <v>1.49305555555556E-3</v>
      </c>
      <c r="M32" s="96">
        <v>14</v>
      </c>
      <c r="N32" s="95">
        <v>90</v>
      </c>
      <c r="O32" s="94">
        <v>30</v>
      </c>
      <c r="P32" s="93">
        <v>1.5162037037037E-3</v>
      </c>
      <c r="Q32" s="92" t="s">
        <v>80</v>
      </c>
    </row>
    <row r="33" spans="1:17" ht="14.1" customHeight="1">
      <c r="A33" s="97" t="s">
        <v>31</v>
      </c>
      <c r="B33" s="95">
        <v>280</v>
      </c>
      <c r="C33" s="94">
        <v>130</v>
      </c>
      <c r="D33" s="93">
        <v>3.10185185185185E-3</v>
      </c>
      <c r="E33" s="96">
        <v>15</v>
      </c>
      <c r="F33" s="95">
        <v>70</v>
      </c>
      <c r="G33" s="94">
        <v>0</v>
      </c>
      <c r="H33" s="93">
        <v>6.2500000000000001E-4</v>
      </c>
      <c r="I33" s="96"/>
      <c r="J33" s="95">
        <v>210</v>
      </c>
      <c r="K33" s="94">
        <v>110</v>
      </c>
      <c r="L33" s="93">
        <v>3.1134259259259301E-3</v>
      </c>
      <c r="M33" s="96">
        <v>16</v>
      </c>
      <c r="N33" s="95">
        <v>40</v>
      </c>
      <c r="O33" s="94">
        <v>0</v>
      </c>
      <c r="P33" s="93">
        <v>1.9675925925925899E-4</v>
      </c>
      <c r="Q33" s="92"/>
    </row>
    <row r="34" spans="1:17" ht="14.1" customHeight="1">
      <c r="A34" s="103" t="s">
        <v>32</v>
      </c>
      <c r="B34" s="101">
        <v>120</v>
      </c>
      <c r="C34" s="100">
        <v>20</v>
      </c>
      <c r="D34" s="99">
        <v>1.3657407407407401E-3</v>
      </c>
      <c r="E34" s="102">
        <v>15</v>
      </c>
      <c r="F34" s="101">
        <v>120</v>
      </c>
      <c r="G34" s="100">
        <v>0</v>
      </c>
      <c r="H34" s="99">
        <v>5.20833333333333E-4</v>
      </c>
      <c r="I34" s="102"/>
      <c r="J34" s="101">
        <v>100</v>
      </c>
      <c r="K34" s="100">
        <v>30</v>
      </c>
      <c r="L34" s="99">
        <v>1.5162037037037E-3</v>
      </c>
      <c r="M34" s="102" t="s">
        <v>81</v>
      </c>
      <c r="N34" s="101">
        <v>50</v>
      </c>
      <c r="O34" s="100">
        <v>0</v>
      </c>
      <c r="P34" s="99">
        <v>1.9675925925925899E-4</v>
      </c>
      <c r="Q34" s="98"/>
    </row>
    <row r="35" spans="1:17" ht="14.1" customHeight="1">
      <c r="A35" s="97" t="s">
        <v>33</v>
      </c>
      <c r="B35" s="95">
        <v>50</v>
      </c>
      <c r="C35" s="94">
        <v>0</v>
      </c>
      <c r="D35" s="93">
        <v>2.5462962962962999E-4</v>
      </c>
      <c r="E35" s="96"/>
      <c r="F35" s="95">
        <v>80</v>
      </c>
      <c r="G35" s="94">
        <v>0</v>
      </c>
      <c r="H35" s="93">
        <v>2.6620370370370399E-4</v>
      </c>
      <c r="I35" s="96"/>
      <c r="J35" s="95">
        <v>130</v>
      </c>
      <c r="K35" s="94">
        <v>60</v>
      </c>
      <c r="L35" s="93">
        <v>1.57407407407407E-3</v>
      </c>
      <c r="M35" s="96">
        <v>14</v>
      </c>
      <c r="N35" s="95">
        <v>80</v>
      </c>
      <c r="O35" s="94">
        <v>30</v>
      </c>
      <c r="P35" s="93">
        <v>1.5393518518518499E-3</v>
      </c>
      <c r="Q35" s="92" t="s">
        <v>75</v>
      </c>
    </row>
    <row r="36" spans="1:17" ht="14.1" customHeight="1">
      <c r="A36" s="97" t="s">
        <v>34</v>
      </c>
      <c r="B36" s="95">
        <v>100</v>
      </c>
      <c r="C36" s="94">
        <v>0</v>
      </c>
      <c r="D36" s="93">
        <v>4.1666666666666702E-4</v>
      </c>
      <c r="E36" s="96"/>
      <c r="F36" s="95">
        <v>150</v>
      </c>
      <c r="G36" s="94">
        <v>60</v>
      </c>
      <c r="H36" s="93">
        <v>1.65509259259259E-3</v>
      </c>
      <c r="I36" s="96" t="s">
        <v>77</v>
      </c>
      <c r="J36" s="95">
        <v>90</v>
      </c>
      <c r="K36" s="94">
        <v>40</v>
      </c>
      <c r="L36" s="93">
        <v>1.57407407407407E-3</v>
      </c>
      <c r="M36" s="96">
        <v>14</v>
      </c>
      <c r="N36" s="95">
        <v>60</v>
      </c>
      <c r="O36" s="94">
        <v>10</v>
      </c>
      <c r="P36" s="93">
        <v>1.41203703703704E-3</v>
      </c>
      <c r="Q36" s="92" t="s">
        <v>80</v>
      </c>
    </row>
    <row r="37" spans="1:17" ht="14.1" customHeight="1">
      <c r="A37" s="97" t="s">
        <v>35</v>
      </c>
      <c r="B37" s="95">
        <v>120</v>
      </c>
      <c r="C37" s="94">
        <v>20</v>
      </c>
      <c r="D37" s="93">
        <v>1.37731481481481E-3</v>
      </c>
      <c r="E37" s="96">
        <v>15</v>
      </c>
      <c r="F37" s="95">
        <v>130</v>
      </c>
      <c r="G37" s="94">
        <v>60</v>
      </c>
      <c r="H37" s="93">
        <v>1.6203703703703701E-3</v>
      </c>
      <c r="I37" s="96" t="s">
        <v>78</v>
      </c>
      <c r="J37" s="95">
        <v>40</v>
      </c>
      <c r="K37" s="94">
        <v>0</v>
      </c>
      <c r="L37" s="93">
        <v>1.7361111111111101E-4</v>
      </c>
      <c r="M37" s="96"/>
      <c r="N37" s="95">
        <v>30</v>
      </c>
      <c r="O37" s="94">
        <v>0</v>
      </c>
      <c r="P37" s="93">
        <v>1.7361111111111101E-4</v>
      </c>
      <c r="Q37" s="92"/>
    </row>
    <row r="38" spans="1:17" ht="14.1" customHeight="1">
      <c r="A38" s="97" t="s">
        <v>36</v>
      </c>
      <c r="B38" s="95">
        <v>110</v>
      </c>
      <c r="C38" s="94">
        <v>0</v>
      </c>
      <c r="D38" s="93">
        <v>4.5138888888888898E-4</v>
      </c>
      <c r="E38" s="96"/>
      <c r="F38" s="95">
        <v>80</v>
      </c>
      <c r="G38" s="94">
        <v>0</v>
      </c>
      <c r="H38" s="93">
        <v>2.5462962962962999E-4</v>
      </c>
      <c r="I38" s="96"/>
      <c r="J38" s="95">
        <v>30</v>
      </c>
      <c r="K38" s="94">
        <v>0</v>
      </c>
      <c r="L38" s="93">
        <v>1.2731481481481499E-4</v>
      </c>
      <c r="M38" s="96"/>
      <c r="N38" s="95">
        <v>40</v>
      </c>
      <c r="O38" s="94">
        <v>0</v>
      </c>
      <c r="P38" s="93">
        <v>1.9675925925925899E-4</v>
      </c>
      <c r="Q38" s="92"/>
    </row>
    <row r="39" spans="1:17" ht="14.1" customHeight="1">
      <c r="A39" s="91" t="s">
        <v>37</v>
      </c>
      <c r="B39" s="89">
        <v>80</v>
      </c>
      <c r="C39" s="88">
        <v>0</v>
      </c>
      <c r="D39" s="87">
        <v>3.00925925925926E-4</v>
      </c>
      <c r="E39" s="90"/>
      <c r="F39" s="89">
        <v>130</v>
      </c>
      <c r="G39" s="88">
        <v>40</v>
      </c>
      <c r="H39" s="87">
        <v>1.55092592592593E-3</v>
      </c>
      <c r="I39" s="90" t="s">
        <v>78</v>
      </c>
      <c r="J39" s="89">
        <v>90</v>
      </c>
      <c r="K39" s="88">
        <v>30</v>
      </c>
      <c r="L39" s="87">
        <v>1.6203703703703701E-3</v>
      </c>
      <c r="M39" s="90">
        <v>14</v>
      </c>
      <c r="N39" s="89">
        <v>40</v>
      </c>
      <c r="O39" s="88">
        <v>0</v>
      </c>
      <c r="P39" s="87">
        <v>1.8518518518518501E-4</v>
      </c>
      <c r="Q39" s="86"/>
    </row>
    <row r="40" spans="1:17" ht="14.1" customHeight="1">
      <c r="A40" s="103" t="s">
        <v>38</v>
      </c>
      <c r="B40" s="101">
        <v>70</v>
      </c>
      <c r="C40" s="100">
        <v>0</v>
      </c>
      <c r="D40" s="99">
        <v>3.00925925925926E-4</v>
      </c>
      <c r="E40" s="102"/>
      <c r="F40" s="101">
        <v>200</v>
      </c>
      <c r="G40" s="100">
        <v>80</v>
      </c>
      <c r="H40" s="99">
        <v>2.04861111111111E-3</v>
      </c>
      <c r="I40" s="102" t="s">
        <v>77</v>
      </c>
      <c r="J40" s="101">
        <v>120</v>
      </c>
      <c r="K40" s="100">
        <v>80</v>
      </c>
      <c r="L40" s="99">
        <v>4.2708333333333296E-3</v>
      </c>
      <c r="M40" s="102" t="s">
        <v>76</v>
      </c>
      <c r="N40" s="101">
        <v>70</v>
      </c>
      <c r="O40" s="100">
        <v>20</v>
      </c>
      <c r="P40" s="99">
        <v>1.49305555555556E-3</v>
      </c>
      <c r="Q40" s="98" t="s">
        <v>79</v>
      </c>
    </row>
    <row r="41" spans="1:17" ht="14.1" customHeight="1">
      <c r="A41" s="97" t="s">
        <v>39</v>
      </c>
      <c r="B41" s="95">
        <v>130</v>
      </c>
      <c r="C41" s="94">
        <v>40</v>
      </c>
      <c r="D41" s="93">
        <v>1.5046296296296301E-3</v>
      </c>
      <c r="E41" s="96">
        <v>15</v>
      </c>
      <c r="F41" s="95">
        <v>210</v>
      </c>
      <c r="G41" s="94">
        <v>110</v>
      </c>
      <c r="H41" s="93">
        <v>1.9444444444444401E-3</v>
      </c>
      <c r="I41" s="96" t="s">
        <v>77</v>
      </c>
      <c r="J41" s="95">
        <v>240</v>
      </c>
      <c r="K41" s="94">
        <v>210</v>
      </c>
      <c r="L41" s="93">
        <v>5.7175925925925901E-3</v>
      </c>
      <c r="M41" s="96" t="s">
        <v>76</v>
      </c>
      <c r="N41" s="95">
        <v>60</v>
      </c>
      <c r="O41" s="94">
        <v>30</v>
      </c>
      <c r="P41" s="93">
        <v>1.58564814814815E-3</v>
      </c>
      <c r="Q41" s="92" t="s">
        <v>75</v>
      </c>
    </row>
    <row r="42" spans="1:17" ht="14.1" customHeight="1">
      <c r="A42" s="97" t="s">
        <v>40</v>
      </c>
      <c r="B42" s="95">
        <v>60</v>
      </c>
      <c r="C42" s="94">
        <v>0</v>
      </c>
      <c r="D42" s="93">
        <v>3.2407407407407401E-4</v>
      </c>
      <c r="E42" s="96"/>
      <c r="F42" s="95">
        <v>250</v>
      </c>
      <c r="G42" s="94">
        <v>150</v>
      </c>
      <c r="H42" s="93">
        <v>2.1527777777777799E-3</v>
      </c>
      <c r="I42" s="96" t="s">
        <v>77</v>
      </c>
      <c r="J42" s="95">
        <v>200</v>
      </c>
      <c r="K42" s="94">
        <v>120</v>
      </c>
      <c r="L42" s="93">
        <v>4.3402777777777797E-3</v>
      </c>
      <c r="M42" s="96" t="s">
        <v>76</v>
      </c>
      <c r="N42" s="95">
        <v>70</v>
      </c>
      <c r="O42" s="94">
        <v>50</v>
      </c>
      <c r="P42" s="93">
        <v>2.9513888888888901E-3</v>
      </c>
      <c r="Q42" s="92" t="s">
        <v>75</v>
      </c>
    </row>
    <row r="43" spans="1:17" ht="14.1" customHeight="1">
      <c r="A43" s="97" t="s">
        <v>41</v>
      </c>
      <c r="B43" s="95">
        <v>70</v>
      </c>
      <c r="C43" s="94">
        <v>0</v>
      </c>
      <c r="D43" s="93">
        <v>2.7777777777777799E-4</v>
      </c>
      <c r="E43" s="96"/>
      <c r="F43" s="95">
        <v>250</v>
      </c>
      <c r="G43" s="94">
        <v>180</v>
      </c>
      <c r="H43" s="93">
        <v>4.3055555555555599E-3</v>
      </c>
      <c r="I43" s="96" t="s">
        <v>78</v>
      </c>
      <c r="J43" s="95">
        <v>180</v>
      </c>
      <c r="K43" s="94">
        <v>90</v>
      </c>
      <c r="L43" s="93">
        <v>1.6435185185185201E-3</v>
      </c>
      <c r="M43" s="96" t="s">
        <v>76</v>
      </c>
      <c r="N43" s="95">
        <v>100</v>
      </c>
      <c r="O43" s="94">
        <v>60</v>
      </c>
      <c r="P43" s="93">
        <v>4.2708333333333296E-3</v>
      </c>
      <c r="Q43" s="92" t="s">
        <v>75</v>
      </c>
    </row>
    <row r="44" spans="1:17" ht="14.1" customHeight="1">
      <c r="A44" s="97" t="s">
        <v>42</v>
      </c>
      <c r="B44" s="95">
        <v>60</v>
      </c>
      <c r="C44" s="94">
        <v>0</v>
      </c>
      <c r="D44" s="93">
        <v>2.89351851851852E-4</v>
      </c>
      <c r="E44" s="96"/>
      <c r="F44" s="95">
        <v>220</v>
      </c>
      <c r="G44" s="94">
        <v>140</v>
      </c>
      <c r="H44" s="93">
        <v>3.21759259259259E-3</v>
      </c>
      <c r="I44" s="96" t="s">
        <v>77</v>
      </c>
      <c r="J44" s="95">
        <v>90</v>
      </c>
      <c r="K44" s="94">
        <v>20</v>
      </c>
      <c r="L44" s="93">
        <v>1.4814814814814801E-3</v>
      </c>
      <c r="M44" s="96" t="s">
        <v>76</v>
      </c>
      <c r="N44" s="95">
        <v>130</v>
      </c>
      <c r="O44" s="94">
        <v>60</v>
      </c>
      <c r="P44" s="93">
        <v>4.2824074074074101E-3</v>
      </c>
      <c r="Q44" s="92" t="s">
        <v>75</v>
      </c>
    </row>
    <row r="45" spans="1:17" ht="14.1" customHeight="1">
      <c r="A45" s="91" t="s">
        <v>43</v>
      </c>
      <c r="B45" s="89">
        <v>30</v>
      </c>
      <c r="C45" s="88">
        <v>0</v>
      </c>
      <c r="D45" s="87">
        <v>1.6203703703703701E-4</v>
      </c>
      <c r="E45" s="90"/>
      <c r="F45" s="89">
        <v>160</v>
      </c>
      <c r="G45" s="88">
        <v>90</v>
      </c>
      <c r="H45" s="87">
        <v>1.99074074074074E-3</v>
      </c>
      <c r="I45" s="90" t="s">
        <v>77</v>
      </c>
      <c r="J45" s="89">
        <v>80</v>
      </c>
      <c r="K45" s="88">
        <v>10</v>
      </c>
      <c r="L45" s="87">
        <v>1.44675925925926E-3</v>
      </c>
      <c r="M45" s="90" t="s">
        <v>76</v>
      </c>
      <c r="N45" s="89">
        <v>110</v>
      </c>
      <c r="O45" s="88">
        <v>50</v>
      </c>
      <c r="P45" s="87">
        <v>2.9629629629629602E-3</v>
      </c>
      <c r="Q45" s="86" t="s">
        <v>75</v>
      </c>
    </row>
    <row r="46" spans="1:17"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</row>
    <row r="47" spans="1:17"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</row>
    <row r="48" spans="1:17"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</row>
    <row r="49" spans="2:17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</row>
    <row r="50" spans="2:17"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</row>
    <row r="51" spans="2:17"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</row>
    <row r="52" spans="2:17"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</row>
    <row r="53" spans="2:17"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</row>
    <row r="54" spans="2:17"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</row>
    <row r="55" spans="2:17"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</row>
    <row r="56" spans="2:17"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</row>
    <row r="57" spans="2:17"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</row>
    <row r="58" spans="2:17"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</row>
    <row r="59" spans="2:17"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</row>
    <row r="60" spans="2:17"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</row>
    <row r="61" spans="2:17"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</row>
    <row r="62" spans="2:17"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</row>
    <row r="63" spans="2:17"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</row>
    <row r="64" spans="2:17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</row>
    <row r="65" spans="2:17"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</row>
    <row r="66" spans="2:17"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</row>
    <row r="67" spans="2:17"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</row>
    <row r="68" spans="2:17"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</row>
    <row r="69" spans="2:17"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</row>
    <row r="70" spans="2:17"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</row>
    <row r="71" spans="2:17"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</row>
    <row r="72" spans="2:17"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</row>
    <row r="73" spans="2:17"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</row>
    <row r="74" spans="2:17"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</row>
    <row r="75" spans="2:17"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</row>
    <row r="76" spans="2:17"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</row>
    <row r="77" spans="2:17"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</row>
    <row r="78" spans="2:17"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</row>
    <row r="79" spans="2:17"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</row>
    <row r="80" spans="2:17"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</row>
    <row r="81" spans="2:17"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</row>
    <row r="82" spans="2:17"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</row>
    <row r="83" spans="2:17"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</row>
    <row r="84" spans="2:17"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</row>
    <row r="85" spans="2:17"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</row>
    <row r="86" spans="2:17"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</row>
    <row r="87" spans="2:17"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</row>
    <row r="88" spans="2:17"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</row>
    <row r="89" spans="2:17"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</row>
    <row r="90" spans="2:17"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</row>
    <row r="91" spans="2:17"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</row>
    <row r="92" spans="2:17"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</row>
    <row r="93" spans="2:17"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</row>
    <row r="94" spans="2:17"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</row>
    <row r="95" spans="2:17"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</row>
    <row r="96" spans="2:17"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</row>
    <row r="97" spans="2:17"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</row>
    <row r="98" spans="2:17"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</row>
    <row r="99" spans="2:17"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</row>
    <row r="100" spans="2:17"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</row>
    <row r="101" spans="2:17"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</row>
    <row r="102" spans="2:17"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</row>
    <row r="103" spans="2:17"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</row>
    <row r="104" spans="2:17"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</row>
    <row r="105" spans="2:17"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</row>
    <row r="106" spans="2:17"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</row>
    <row r="107" spans="2:17"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</row>
    <row r="108" spans="2:17"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</row>
    <row r="109" spans="2:17"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</row>
    <row r="110" spans="2:17"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</row>
    <row r="111" spans="2:17"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</row>
    <row r="112" spans="2:17"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</row>
    <row r="113" spans="2:17"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</row>
    <row r="114" spans="2:17"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</row>
    <row r="115" spans="2:17"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</row>
    <row r="116" spans="2:17"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</row>
    <row r="117" spans="2:17"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</row>
    <row r="118" spans="2:17"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</row>
    <row r="119" spans="2:17"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</row>
    <row r="120" spans="2:17"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</row>
    <row r="121" spans="2:17"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</row>
    <row r="122" spans="2:17"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</row>
    <row r="123" spans="2:17"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</row>
    <row r="124" spans="2:17"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</row>
    <row r="125" spans="2:17"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</row>
    <row r="126" spans="2:17"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</row>
    <row r="127" spans="2:17"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</row>
    <row r="128" spans="2:17"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</row>
    <row r="129" spans="2:17"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</row>
    <row r="130" spans="2:17"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</row>
    <row r="131" spans="2:17"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</row>
    <row r="132" spans="2:17"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</row>
    <row r="133" spans="2:17"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</row>
    <row r="134" spans="2:17"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</row>
    <row r="135" spans="2:17"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</row>
    <row r="136" spans="2:17"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</row>
    <row r="137" spans="2:17"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</row>
    <row r="138" spans="2:17"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</row>
    <row r="139" spans="2:17"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</row>
    <row r="140" spans="2:17"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</row>
    <row r="141" spans="2:17"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</row>
    <row r="142" spans="2:17"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</row>
    <row r="143" spans="2:17"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</row>
    <row r="144" spans="2:17"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</row>
    <row r="145" spans="2:17"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</row>
    <row r="146" spans="2:17"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</row>
    <row r="147" spans="2:17"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</row>
    <row r="148" spans="2:17"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</row>
    <row r="149" spans="2:17"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</row>
    <row r="150" spans="2:17"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</row>
    <row r="151" spans="2:17"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</row>
    <row r="152" spans="2:17"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</row>
    <row r="153" spans="2:17"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</row>
    <row r="154" spans="2:17"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</row>
    <row r="155" spans="2:17"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</row>
    <row r="156" spans="2:17"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</row>
    <row r="157" spans="2:17"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</row>
    <row r="158" spans="2:17"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</row>
    <row r="159" spans="2:17"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</row>
    <row r="160" spans="2:17"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</row>
    <row r="161" spans="2:17"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</row>
    <row r="162" spans="2:17"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0"/>
  <sheetViews>
    <sheetView topLeftCell="A7" zoomScale="75" zoomScaleNormal="75" zoomScaleSheetLayoutView="75" workbookViewId="0">
      <selection activeCell="G65" sqref="G65"/>
    </sheetView>
  </sheetViews>
  <sheetFormatPr defaultRowHeight="11.25"/>
  <cols>
    <col min="1" max="1" width="9" style="137"/>
    <col min="2" max="2" width="9" style="138"/>
    <col min="3" max="15" width="9" style="137"/>
    <col min="16" max="16" width="12.375" style="137" customWidth="1"/>
    <col min="17" max="17" width="3" style="137" customWidth="1"/>
    <col min="18" max="21" width="9" style="137"/>
    <col min="22" max="22" width="12.375" style="137" customWidth="1"/>
    <col min="23" max="16384" width="9" style="137"/>
  </cols>
  <sheetData>
    <row r="1" spans="1:23" ht="17.25">
      <c r="A1" s="141" t="s">
        <v>111</v>
      </c>
      <c r="B1" s="151">
        <v>1026100</v>
      </c>
      <c r="C1" s="141"/>
      <c r="D1" s="137" t="s">
        <v>110</v>
      </c>
      <c r="E1" s="137">
        <v>8</v>
      </c>
      <c r="G1" s="137" t="s">
        <v>109</v>
      </c>
      <c r="H1" s="137" t="s">
        <v>108</v>
      </c>
      <c r="L1" s="150" t="s">
        <v>196</v>
      </c>
      <c r="M1" s="148"/>
      <c r="N1" s="148"/>
      <c r="O1" s="148"/>
      <c r="P1" s="148"/>
      <c r="Q1" s="148"/>
      <c r="R1" s="149"/>
      <c r="S1" s="148"/>
      <c r="T1" s="148"/>
      <c r="U1" s="148"/>
      <c r="V1" s="148"/>
      <c r="W1" s="147"/>
    </row>
    <row r="2" spans="1:23" ht="15" customHeight="1">
      <c r="A2" s="141" t="s">
        <v>107</v>
      </c>
      <c r="B2" s="138">
        <v>3</v>
      </c>
      <c r="C2" s="141"/>
      <c r="D2" s="137" t="s">
        <v>106</v>
      </c>
      <c r="E2" s="137">
        <v>15</v>
      </c>
      <c r="L2" s="145"/>
      <c r="R2" s="146"/>
      <c r="W2" s="146"/>
    </row>
    <row r="3" spans="1:23" ht="12">
      <c r="A3" s="141" t="s">
        <v>2</v>
      </c>
      <c r="B3" s="138" t="s">
        <v>195</v>
      </c>
      <c r="C3" s="141"/>
      <c r="L3" s="145" t="s">
        <v>194</v>
      </c>
    </row>
    <row r="4" spans="1:23" ht="12">
      <c r="A4" s="142"/>
      <c r="C4" s="142" t="s">
        <v>105</v>
      </c>
      <c r="D4" s="142" t="s">
        <v>104</v>
      </c>
      <c r="E4" s="142">
        <v>0</v>
      </c>
      <c r="F4" s="142"/>
      <c r="G4" s="142"/>
      <c r="H4" s="142"/>
      <c r="I4" s="142"/>
      <c r="J4" s="142"/>
      <c r="K4" s="142"/>
      <c r="L4" s="145"/>
    </row>
    <row r="5" spans="1:23" ht="12">
      <c r="A5" s="137">
        <v>1</v>
      </c>
      <c r="B5" s="138" t="s">
        <v>11</v>
      </c>
      <c r="C5" s="139">
        <v>150</v>
      </c>
      <c r="D5" s="139">
        <v>0</v>
      </c>
      <c r="E5" s="139"/>
      <c r="L5" s="145" t="s">
        <v>193</v>
      </c>
    </row>
    <row r="6" spans="1:23" ht="12">
      <c r="A6" s="137">
        <v>2</v>
      </c>
      <c r="B6" s="138" t="s">
        <v>12</v>
      </c>
      <c r="C6" s="139">
        <v>110</v>
      </c>
      <c r="D6" s="139">
        <v>0</v>
      </c>
      <c r="E6" s="139"/>
      <c r="L6" s="144"/>
      <c r="R6" s="143"/>
      <c r="W6" s="143"/>
    </row>
    <row r="7" spans="1:23">
      <c r="A7" s="137">
        <v>3</v>
      </c>
      <c r="B7" s="138" t="s">
        <v>13</v>
      </c>
      <c r="C7" s="139">
        <v>150</v>
      </c>
      <c r="D7" s="139">
        <v>0</v>
      </c>
      <c r="E7" s="139"/>
    </row>
    <row r="8" spans="1:23">
      <c r="A8" s="137">
        <v>4</v>
      </c>
      <c r="B8" s="138" t="s">
        <v>14</v>
      </c>
      <c r="C8" s="139">
        <v>120</v>
      </c>
      <c r="D8" s="139">
        <v>0</v>
      </c>
      <c r="E8" s="139"/>
    </row>
    <row r="9" spans="1:23">
      <c r="A9" s="137">
        <v>5</v>
      </c>
      <c r="B9" s="138" t="s">
        <v>15</v>
      </c>
      <c r="C9" s="139">
        <v>120</v>
      </c>
      <c r="D9" s="139">
        <v>0</v>
      </c>
      <c r="E9" s="139"/>
    </row>
    <row r="10" spans="1:23">
      <c r="A10" s="137">
        <v>6</v>
      </c>
      <c r="B10" s="138" t="s">
        <v>16</v>
      </c>
      <c r="C10" s="139">
        <v>70</v>
      </c>
      <c r="D10" s="139">
        <v>0</v>
      </c>
      <c r="E10" s="139"/>
    </row>
    <row r="11" spans="1:23">
      <c r="A11" s="137">
        <v>7</v>
      </c>
      <c r="B11" s="138" t="s">
        <v>18</v>
      </c>
      <c r="C11" s="139">
        <v>100</v>
      </c>
      <c r="D11" s="139">
        <v>0</v>
      </c>
      <c r="E11" s="139"/>
    </row>
    <row r="12" spans="1:23">
      <c r="A12" s="137">
        <v>8</v>
      </c>
      <c r="B12" s="138" t="s">
        <v>19</v>
      </c>
      <c r="C12" s="139">
        <v>120</v>
      </c>
      <c r="D12" s="139">
        <v>0</v>
      </c>
      <c r="E12" s="139"/>
    </row>
    <row r="13" spans="1:23">
      <c r="A13" s="137">
        <v>9</v>
      </c>
      <c r="B13" s="138" t="s">
        <v>20</v>
      </c>
      <c r="C13" s="139">
        <v>80</v>
      </c>
      <c r="D13" s="139">
        <v>0</v>
      </c>
      <c r="E13" s="139"/>
    </row>
    <row r="14" spans="1:23">
      <c r="A14" s="137">
        <v>10</v>
      </c>
      <c r="B14" s="138" t="s">
        <v>21</v>
      </c>
      <c r="C14" s="139">
        <v>120</v>
      </c>
      <c r="D14" s="139">
        <v>10</v>
      </c>
      <c r="E14" s="139"/>
    </row>
    <row r="15" spans="1:23">
      <c r="A15" s="137">
        <v>11</v>
      </c>
      <c r="B15" s="138" t="s">
        <v>22</v>
      </c>
      <c r="C15" s="139">
        <v>110</v>
      </c>
      <c r="D15" s="139">
        <v>0</v>
      </c>
      <c r="E15" s="139"/>
    </row>
    <row r="16" spans="1:23">
      <c r="A16" s="137">
        <v>12</v>
      </c>
      <c r="B16" s="138" t="s">
        <v>23</v>
      </c>
      <c r="C16" s="139">
        <v>110</v>
      </c>
      <c r="D16" s="139">
        <v>0</v>
      </c>
      <c r="E16" s="139"/>
    </row>
    <row r="17" spans="1:18">
      <c r="A17" s="137">
        <v>13</v>
      </c>
      <c r="B17" s="138" t="s">
        <v>24</v>
      </c>
      <c r="C17" s="139">
        <v>200</v>
      </c>
      <c r="D17" s="139">
        <v>70</v>
      </c>
      <c r="E17" s="139"/>
    </row>
    <row r="18" spans="1:18">
      <c r="A18" s="137">
        <v>14</v>
      </c>
      <c r="B18" s="138" t="s">
        <v>25</v>
      </c>
      <c r="C18" s="139">
        <v>150</v>
      </c>
      <c r="D18" s="139">
        <v>30</v>
      </c>
      <c r="E18" s="139"/>
    </row>
    <row r="19" spans="1:18">
      <c r="A19" s="137">
        <v>15</v>
      </c>
      <c r="B19" s="138" t="s">
        <v>26</v>
      </c>
      <c r="C19" s="139">
        <v>220</v>
      </c>
      <c r="D19" s="139">
        <v>110</v>
      </c>
      <c r="E19" s="139"/>
      <c r="L19" s="139" t="s">
        <v>103</v>
      </c>
      <c r="M19" s="139"/>
      <c r="N19" s="139"/>
      <c r="O19" s="139"/>
      <c r="P19" s="139"/>
      <c r="Q19" s="139"/>
      <c r="R19" s="139" t="s">
        <v>102</v>
      </c>
    </row>
    <row r="20" spans="1:18">
      <c r="A20" s="137">
        <v>16</v>
      </c>
      <c r="B20" s="138" t="s">
        <v>27</v>
      </c>
      <c r="C20" s="139">
        <v>200</v>
      </c>
      <c r="D20" s="139">
        <v>70</v>
      </c>
      <c r="E20" s="139"/>
    </row>
    <row r="21" spans="1:18">
      <c r="A21" s="137">
        <v>17</v>
      </c>
      <c r="B21" s="138" t="s">
        <v>28</v>
      </c>
      <c r="C21" s="139">
        <v>210</v>
      </c>
      <c r="D21" s="139">
        <v>20</v>
      </c>
      <c r="E21" s="139"/>
    </row>
    <row r="22" spans="1:18">
      <c r="A22" s="137">
        <v>18</v>
      </c>
      <c r="B22" s="138" t="s">
        <v>29</v>
      </c>
      <c r="C22" s="139">
        <v>170</v>
      </c>
      <c r="D22" s="139">
        <v>50</v>
      </c>
      <c r="E22" s="139"/>
    </row>
    <row r="23" spans="1:18">
      <c r="A23" s="137">
        <v>19</v>
      </c>
      <c r="B23" s="138" t="s">
        <v>30</v>
      </c>
      <c r="C23" s="139">
        <v>210</v>
      </c>
      <c r="D23" s="139">
        <v>80</v>
      </c>
      <c r="E23" s="139"/>
    </row>
    <row r="24" spans="1:18">
      <c r="A24" s="137">
        <v>20</v>
      </c>
      <c r="B24" s="138" t="s">
        <v>31</v>
      </c>
      <c r="C24" s="139">
        <v>280</v>
      </c>
      <c r="D24" s="139">
        <v>130</v>
      </c>
      <c r="E24" s="139"/>
    </row>
    <row r="25" spans="1:18">
      <c r="A25" s="137">
        <v>21</v>
      </c>
      <c r="B25" s="138" t="s">
        <v>32</v>
      </c>
      <c r="C25" s="139">
        <v>120</v>
      </c>
      <c r="D25" s="139">
        <v>20</v>
      </c>
      <c r="E25" s="139"/>
    </row>
    <row r="26" spans="1:18">
      <c r="A26" s="137">
        <v>22</v>
      </c>
      <c r="B26" s="138" t="s">
        <v>33</v>
      </c>
      <c r="C26" s="139">
        <v>50</v>
      </c>
      <c r="D26" s="139">
        <v>0</v>
      </c>
      <c r="E26" s="139"/>
    </row>
    <row r="27" spans="1:18">
      <c r="A27" s="137">
        <v>23</v>
      </c>
      <c r="B27" s="138" t="s">
        <v>34</v>
      </c>
      <c r="C27" s="139">
        <v>100</v>
      </c>
      <c r="D27" s="139">
        <v>0</v>
      </c>
      <c r="E27" s="139"/>
    </row>
    <row r="28" spans="1:18">
      <c r="A28" s="137">
        <v>24</v>
      </c>
      <c r="B28" s="138" t="s">
        <v>35</v>
      </c>
      <c r="C28" s="139">
        <v>120</v>
      </c>
      <c r="D28" s="139">
        <v>20</v>
      </c>
      <c r="E28" s="139"/>
    </row>
    <row r="29" spans="1:18">
      <c r="A29" s="137">
        <v>25</v>
      </c>
      <c r="B29" s="138" t="s">
        <v>36</v>
      </c>
      <c r="C29" s="139">
        <v>110</v>
      </c>
      <c r="D29" s="139">
        <v>0</v>
      </c>
      <c r="E29" s="139"/>
    </row>
    <row r="30" spans="1:18">
      <c r="A30" s="137">
        <v>26</v>
      </c>
      <c r="B30" s="138" t="s">
        <v>37</v>
      </c>
      <c r="C30" s="139">
        <v>80</v>
      </c>
      <c r="D30" s="139">
        <v>0</v>
      </c>
      <c r="E30" s="139"/>
    </row>
    <row r="31" spans="1:18">
      <c r="A31" s="137">
        <v>27</v>
      </c>
      <c r="B31" s="138" t="s">
        <v>38</v>
      </c>
      <c r="C31" s="139">
        <v>70</v>
      </c>
      <c r="D31" s="139">
        <v>0</v>
      </c>
      <c r="E31" s="139"/>
    </row>
    <row r="32" spans="1:18">
      <c r="A32" s="137">
        <v>28</v>
      </c>
      <c r="B32" s="138" t="s">
        <v>39</v>
      </c>
      <c r="C32" s="139">
        <v>130</v>
      </c>
      <c r="D32" s="139">
        <v>40</v>
      </c>
      <c r="E32" s="139"/>
    </row>
    <row r="33" spans="1:5">
      <c r="A33" s="137">
        <v>29</v>
      </c>
      <c r="B33" s="138" t="s">
        <v>40</v>
      </c>
      <c r="C33" s="139">
        <v>60</v>
      </c>
      <c r="D33" s="139">
        <v>0</v>
      </c>
      <c r="E33" s="139"/>
    </row>
    <row r="34" spans="1:5">
      <c r="A34" s="137">
        <v>30</v>
      </c>
      <c r="B34" s="138" t="s">
        <v>41</v>
      </c>
      <c r="C34" s="139">
        <v>70</v>
      </c>
      <c r="D34" s="139">
        <v>0</v>
      </c>
      <c r="E34" s="139"/>
    </row>
    <row r="35" spans="1:5">
      <c r="A35" s="137">
        <v>31</v>
      </c>
      <c r="B35" s="138" t="s">
        <v>42</v>
      </c>
      <c r="C35" s="139">
        <v>60</v>
      </c>
      <c r="D35" s="139">
        <v>0</v>
      </c>
      <c r="E35" s="139"/>
    </row>
    <row r="36" spans="1:5">
      <c r="A36" s="137">
        <v>32</v>
      </c>
      <c r="B36" s="138" t="s">
        <v>43</v>
      </c>
      <c r="C36" s="139">
        <v>30</v>
      </c>
      <c r="D36" s="139">
        <v>0</v>
      </c>
      <c r="E36" s="139"/>
    </row>
    <row r="37" spans="1:5">
      <c r="A37" s="137">
        <v>1</v>
      </c>
      <c r="B37" s="138" t="s">
        <v>11</v>
      </c>
      <c r="C37" s="139">
        <v>60</v>
      </c>
      <c r="D37" s="139">
        <v>10</v>
      </c>
      <c r="E37" s="139"/>
    </row>
    <row r="38" spans="1:5">
      <c r="A38" s="137">
        <v>2</v>
      </c>
      <c r="B38" s="138" t="s">
        <v>12</v>
      </c>
      <c r="C38" s="139">
        <v>80</v>
      </c>
      <c r="D38" s="139">
        <v>20</v>
      </c>
      <c r="E38" s="139"/>
    </row>
    <row r="39" spans="1:5">
      <c r="A39" s="137">
        <v>3</v>
      </c>
      <c r="B39" s="138" t="s">
        <v>13</v>
      </c>
      <c r="C39" s="139">
        <v>100</v>
      </c>
      <c r="D39" s="139">
        <v>40</v>
      </c>
      <c r="E39" s="139"/>
    </row>
    <row r="40" spans="1:5">
      <c r="A40" s="137">
        <v>4</v>
      </c>
      <c r="B40" s="138" t="s">
        <v>14</v>
      </c>
      <c r="C40" s="139">
        <v>130</v>
      </c>
      <c r="D40" s="139">
        <v>10</v>
      </c>
      <c r="E40" s="139"/>
    </row>
    <row r="41" spans="1:5">
      <c r="A41" s="137">
        <v>5</v>
      </c>
      <c r="B41" s="138" t="s">
        <v>15</v>
      </c>
      <c r="C41" s="139">
        <v>80</v>
      </c>
      <c r="D41" s="139">
        <v>20</v>
      </c>
      <c r="E41" s="139"/>
    </row>
    <row r="42" spans="1:5">
      <c r="A42" s="137">
        <v>6</v>
      </c>
      <c r="B42" s="138" t="s">
        <v>16</v>
      </c>
      <c r="C42" s="139">
        <v>80</v>
      </c>
      <c r="D42" s="139">
        <v>30</v>
      </c>
      <c r="E42" s="139"/>
    </row>
    <row r="43" spans="1:5">
      <c r="A43" s="137">
        <v>7</v>
      </c>
      <c r="B43" s="138" t="s">
        <v>18</v>
      </c>
      <c r="C43" s="139">
        <v>90</v>
      </c>
      <c r="D43" s="139">
        <v>0</v>
      </c>
      <c r="E43" s="139"/>
    </row>
    <row r="44" spans="1:5">
      <c r="A44" s="137">
        <v>8</v>
      </c>
      <c r="B44" s="138" t="s">
        <v>19</v>
      </c>
      <c r="C44" s="139">
        <v>70</v>
      </c>
      <c r="D44" s="139">
        <v>0</v>
      </c>
      <c r="E44" s="139"/>
    </row>
    <row r="45" spans="1:5">
      <c r="A45" s="137">
        <v>9</v>
      </c>
      <c r="B45" s="138" t="s">
        <v>20</v>
      </c>
      <c r="C45" s="139">
        <v>70</v>
      </c>
      <c r="D45" s="139">
        <v>0</v>
      </c>
      <c r="E45" s="139"/>
    </row>
    <row r="46" spans="1:5">
      <c r="A46" s="137">
        <v>10</v>
      </c>
      <c r="B46" s="138" t="s">
        <v>21</v>
      </c>
      <c r="C46" s="139">
        <v>60</v>
      </c>
      <c r="D46" s="139">
        <v>0</v>
      </c>
      <c r="E46" s="139"/>
    </row>
    <row r="47" spans="1:5">
      <c r="A47" s="137">
        <v>11</v>
      </c>
      <c r="B47" s="138" t="s">
        <v>22</v>
      </c>
      <c r="C47" s="139">
        <v>100</v>
      </c>
      <c r="D47" s="139">
        <v>0</v>
      </c>
      <c r="E47" s="139"/>
    </row>
    <row r="48" spans="1:5">
      <c r="A48" s="137">
        <v>12</v>
      </c>
      <c r="B48" s="138" t="s">
        <v>23</v>
      </c>
      <c r="C48" s="139">
        <v>150</v>
      </c>
      <c r="D48" s="139">
        <v>30</v>
      </c>
      <c r="E48" s="139"/>
    </row>
    <row r="49" spans="1:9">
      <c r="A49" s="137">
        <v>13</v>
      </c>
      <c r="B49" s="138" t="s">
        <v>24</v>
      </c>
      <c r="C49" s="139">
        <v>110</v>
      </c>
      <c r="D49" s="139">
        <v>60</v>
      </c>
      <c r="E49" s="139"/>
    </row>
    <row r="50" spans="1:9">
      <c r="A50" s="137">
        <v>14</v>
      </c>
      <c r="B50" s="138" t="s">
        <v>25</v>
      </c>
      <c r="C50" s="139">
        <v>70</v>
      </c>
      <c r="D50" s="139">
        <v>0</v>
      </c>
      <c r="E50" s="139"/>
    </row>
    <row r="51" spans="1:9">
      <c r="A51" s="137">
        <v>15</v>
      </c>
      <c r="B51" s="138" t="s">
        <v>26</v>
      </c>
      <c r="C51" s="139">
        <v>70</v>
      </c>
      <c r="D51" s="139">
        <v>0</v>
      </c>
      <c r="E51" s="139"/>
    </row>
    <row r="52" spans="1:9">
      <c r="A52" s="137">
        <v>16</v>
      </c>
      <c r="B52" s="138" t="s">
        <v>27</v>
      </c>
      <c r="C52" s="139">
        <v>40</v>
      </c>
      <c r="D52" s="139">
        <v>0</v>
      </c>
      <c r="E52" s="139"/>
    </row>
    <row r="53" spans="1:9">
      <c r="A53" s="137">
        <v>17</v>
      </c>
      <c r="B53" s="138" t="s">
        <v>28</v>
      </c>
      <c r="C53" s="139">
        <v>90</v>
      </c>
      <c r="D53" s="139">
        <v>0</v>
      </c>
      <c r="E53" s="139"/>
      <c r="I53" s="142"/>
    </row>
    <row r="54" spans="1:9">
      <c r="A54" s="137">
        <v>18</v>
      </c>
      <c r="B54" s="138" t="s">
        <v>29</v>
      </c>
      <c r="C54" s="139">
        <v>80</v>
      </c>
      <c r="D54" s="139">
        <v>0</v>
      </c>
      <c r="E54" s="139"/>
      <c r="I54" s="142"/>
    </row>
    <row r="55" spans="1:9">
      <c r="A55" s="137">
        <v>19</v>
      </c>
      <c r="B55" s="138" t="s">
        <v>30</v>
      </c>
      <c r="C55" s="139">
        <v>80</v>
      </c>
      <c r="D55" s="139">
        <v>20</v>
      </c>
      <c r="E55" s="139"/>
      <c r="I55" s="142"/>
    </row>
    <row r="56" spans="1:9">
      <c r="A56" s="137">
        <v>20</v>
      </c>
      <c r="B56" s="138" t="s">
        <v>31</v>
      </c>
      <c r="C56" s="139">
        <v>70</v>
      </c>
      <c r="D56" s="139">
        <v>0</v>
      </c>
      <c r="E56" s="139"/>
      <c r="I56" s="142"/>
    </row>
    <row r="57" spans="1:9">
      <c r="A57" s="137">
        <v>21</v>
      </c>
      <c r="B57" s="138" t="s">
        <v>32</v>
      </c>
      <c r="C57" s="139">
        <v>120</v>
      </c>
      <c r="D57" s="139">
        <v>0</v>
      </c>
      <c r="E57" s="139"/>
      <c r="I57" s="142"/>
    </row>
    <row r="58" spans="1:9">
      <c r="A58" s="137">
        <v>22</v>
      </c>
      <c r="B58" s="138" t="s">
        <v>33</v>
      </c>
      <c r="C58" s="139">
        <v>80</v>
      </c>
      <c r="D58" s="139">
        <v>0</v>
      </c>
      <c r="E58" s="139"/>
      <c r="I58" s="142"/>
    </row>
    <row r="59" spans="1:9">
      <c r="A59" s="137">
        <v>23</v>
      </c>
      <c r="B59" s="138" t="s">
        <v>34</v>
      </c>
      <c r="C59" s="139">
        <v>150</v>
      </c>
      <c r="D59" s="139">
        <v>60</v>
      </c>
      <c r="E59" s="139"/>
      <c r="I59" s="142"/>
    </row>
    <row r="60" spans="1:9">
      <c r="A60" s="137">
        <v>24</v>
      </c>
      <c r="B60" s="138" t="s">
        <v>35</v>
      </c>
      <c r="C60" s="139">
        <v>130</v>
      </c>
      <c r="D60" s="139">
        <v>60</v>
      </c>
      <c r="E60" s="139"/>
      <c r="I60" s="142"/>
    </row>
    <row r="61" spans="1:9">
      <c r="A61" s="137">
        <v>25</v>
      </c>
      <c r="B61" s="138" t="s">
        <v>36</v>
      </c>
      <c r="C61" s="139">
        <v>80</v>
      </c>
      <c r="D61" s="139">
        <v>0</v>
      </c>
      <c r="E61" s="139"/>
      <c r="I61" s="142"/>
    </row>
    <row r="62" spans="1:9">
      <c r="A62" s="137">
        <v>26</v>
      </c>
      <c r="B62" s="138" t="s">
        <v>37</v>
      </c>
      <c r="C62" s="139">
        <v>130</v>
      </c>
      <c r="D62" s="139">
        <v>40</v>
      </c>
      <c r="E62" s="139"/>
      <c r="I62" s="142"/>
    </row>
    <row r="63" spans="1:9">
      <c r="A63" s="137">
        <v>27</v>
      </c>
      <c r="B63" s="138" t="s">
        <v>38</v>
      </c>
      <c r="C63" s="139">
        <v>200</v>
      </c>
      <c r="D63" s="139">
        <v>80</v>
      </c>
      <c r="E63" s="139"/>
      <c r="I63" s="142"/>
    </row>
    <row r="64" spans="1:9">
      <c r="A64" s="137">
        <v>28</v>
      </c>
      <c r="B64" s="138" t="s">
        <v>39</v>
      </c>
      <c r="C64" s="139">
        <v>210</v>
      </c>
      <c r="D64" s="139">
        <v>110</v>
      </c>
      <c r="E64" s="139"/>
      <c r="I64" s="142"/>
    </row>
    <row r="65" spans="1:9">
      <c r="A65" s="137">
        <v>29</v>
      </c>
      <c r="B65" s="138" t="s">
        <v>40</v>
      </c>
      <c r="C65" s="139">
        <v>250</v>
      </c>
      <c r="D65" s="139">
        <v>150</v>
      </c>
      <c r="E65" s="139"/>
      <c r="I65" s="142"/>
    </row>
    <row r="66" spans="1:9">
      <c r="A66" s="137">
        <v>30</v>
      </c>
      <c r="B66" s="138" t="s">
        <v>41</v>
      </c>
      <c r="C66" s="139">
        <v>250</v>
      </c>
      <c r="D66" s="139">
        <v>180</v>
      </c>
      <c r="E66" s="139"/>
      <c r="I66" s="142"/>
    </row>
    <row r="67" spans="1:9">
      <c r="A67" s="137">
        <v>31</v>
      </c>
      <c r="B67" s="138" t="s">
        <v>42</v>
      </c>
      <c r="C67" s="139">
        <v>220</v>
      </c>
      <c r="D67" s="139">
        <v>140</v>
      </c>
      <c r="E67" s="139"/>
      <c r="I67" s="142"/>
    </row>
    <row r="68" spans="1:9">
      <c r="A68" s="137">
        <v>32</v>
      </c>
      <c r="B68" s="138" t="s">
        <v>43</v>
      </c>
      <c r="C68" s="139">
        <v>160</v>
      </c>
      <c r="D68" s="139">
        <v>90</v>
      </c>
      <c r="E68" s="139"/>
      <c r="I68" s="142"/>
    </row>
    <row r="69" spans="1:9">
      <c r="C69" s="139"/>
      <c r="D69" s="139"/>
      <c r="E69" s="139"/>
      <c r="I69" s="142"/>
    </row>
    <row r="70" spans="1:9">
      <c r="C70" s="139"/>
      <c r="D70" s="139"/>
      <c r="E70" s="139"/>
      <c r="I70" s="142"/>
    </row>
    <row r="71" spans="1:9">
      <c r="C71" s="139"/>
      <c r="D71" s="139"/>
      <c r="E71" s="139"/>
      <c r="I71" s="142"/>
    </row>
    <row r="72" spans="1:9">
      <c r="C72" s="139"/>
      <c r="D72" s="139"/>
      <c r="E72" s="139"/>
      <c r="I72" s="142"/>
    </row>
    <row r="73" spans="1:9">
      <c r="C73" s="139"/>
      <c r="D73" s="139"/>
      <c r="E73" s="139"/>
      <c r="I73" s="142"/>
    </row>
    <row r="74" spans="1:9">
      <c r="C74" s="139"/>
      <c r="D74" s="139"/>
      <c r="E74" s="139"/>
      <c r="I74" s="142"/>
    </row>
    <row r="75" spans="1:9">
      <c r="C75" s="139"/>
      <c r="D75" s="139"/>
      <c r="E75" s="139"/>
      <c r="I75" s="142"/>
    </row>
    <row r="76" spans="1:9">
      <c r="C76" s="139"/>
      <c r="D76" s="139"/>
      <c r="E76" s="139"/>
      <c r="I76" s="142"/>
    </row>
    <row r="77" spans="1:9">
      <c r="A77" s="141"/>
      <c r="C77" s="139"/>
      <c r="D77" s="139"/>
      <c r="E77" s="139"/>
      <c r="I77" s="142"/>
    </row>
    <row r="78" spans="1:9">
      <c r="A78" s="141"/>
      <c r="C78" s="139"/>
      <c r="D78" s="139"/>
      <c r="E78" s="139"/>
      <c r="I78" s="142"/>
    </row>
    <row r="79" spans="1:9">
      <c r="A79" s="141"/>
      <c r="C79" s="140"/>
      <c r="D79" s="139"/>
      <c r="E79" s="139"/>
    </row>
    <row r="80" spans="1:9">
      <c r="A80" s="141"/>
      <c r="C80" s="140"/>
      <c r="D80" s="139"/>
      <c r="E80" s="139"/>
    </row>
    <row r="81" spans="1:5">
      <c r="A81" s="141"/>
      <c r="C81" s="140"/>
      <c r="D81" s="139"/>
      <c r="E81" s="139"/>
    </row>
    <row r="82" spans="1:5">
      <c r="A82" s="141"/>
      <c r="C82" s="140"/>
      <c r="D82" s="139"/>
      <c r="E82" s="139"/>
    </row>
    <row r="83" spans="1:5">
      <c r="A83" s="141"/>
      <c r="C83" s="140"/>
      <c r="D83" s="139"/>
      <c r="E83" s="139"/>
    </row>
    <row r="84" spans="1:5">
      <c r="A84" s="141"/>
      <c r="C84" s="140"/>
      <c r="D84" s="139"/>
      <c r="E84" s="139"/>
    </row>
    <row r="85" spans="1:5">
      <c r="A85" s="141"/>
      <c r="C85" s="140"/>
      <c r="D85" s="139"/>
      <c r="E85" s="139"/>
    </row>
    <row r="86" spans="1:5">
      <c r="A86" s="141"/>
      <c r="C86" s="140"/>
      <c r="D86" s="139"/>
      <c r="E86" s="139"/>
    </row>
    <row r="87" spans="1:5">
      <c r="A87" s="141"/>
      <c r="C87" s="140"/>
      <c r="D87" s="139"/>
      <c r="E87" s="139"/>
    </row>
    <row r="88" spans="1:5">
      <c r="A88" s="141"/>
      <c r="C88" s="140"/>
      <c r="D88" s="139"/>
      <c r="E88" s="139"/>
    </row>
    <row r="89" spans="1:5">
      <c r="A89" s="141"/>
      <c r="C89" s="140"/>
      <c r="D89" s="139"/>
      <c r="E89" s="139"/>
    </row>
    <row r="90" spans="1:5">
      <c r="A90" s="141"/>
      <c r="C90" s="140"/>
      <c r="D90" s="139"/>
      <c r="E90" s="139"/>
    </row>
    <row r="91" spans="1:5">
      <c r="A91" s="141"/>
      <c r="C91" s="140"/>
      <c r="D91" s="139"/>
      <c r="E91" s="139"/>
    </row>
    <row r="92" spans="1:5">
      <c r="A92" s="141"/>
      <c r="C92" s="140"/>
      <c r="D92" s="139"/>
      <c r="E92" s="139"/>
    </row>
    <row r="93" spans="1:5">
      <c r="A93" s="141"/>
      <c r="C93" s="140"/>
      <c r="D93" s="139"/>
      <c r="E93" s="139"/>
    </row>
    <row r="94" spans="1:5">
      <c r="A94" s="141"/>
      <c r="C94" s="140"/>
      <c r="D94" s="139"/>
      <c r="E94" s="139"/>
    </row>
    <row r="95" spans="1:5">
      <c r="A95" s="141"/>
      <c r="C95" s="140"/>
      <c r="D95" s="139"/>
      <c r="E95" s="139"/>
    </row>
    <row r="96" spans="1:5">
      <c r="A96" s="141"/>
      <c r="C96" s="140"/>
      <c r="D96" s="139"/>
      <c r="E96" s="139"/>
    </row>
    <row r="97" spans="1:5">
      <c r="A97" s="141"/>
      <c r="C97" s="140"/>
      <c r="D97" s="139"/>
      <c r="E97" s="139"/>
    </row>
    <row r="98" spans="1:5">
      <c r="A98" s="141"/>
      <c r="C98" s="140"/>
      <c r="D98" s="139"/>
      <c r="E98" s="139"/>
    </row>
    <row r="99" spans="1:5">
      <c r="C99" s="139"/>
      <c r="D99" s="139"/>
      <c r="E99" s="139"/>
    </row>
    <row r="100" spans="1:5">
      <c r="C100" s="139"/>
      <c r="D100" s="139"/>
      <c r="E100" s="139"/>
    </row>
    <row r="101" spans="1:5">
      <c r="C101" s="139"/>
      <c r="D101" s="139"/>
      <c r="E101" s="139"/>
    </row>
    <row r="102" spans="1:5">
      <c r="C102" s="139"/>
      <c r="D102" s="139"/>
      <c r="E102" s="139"/>
    </row>
    <row r="103" spans="1:5">
      <c r="C103" s="139"/>
      <c r="D103" s="139"/>
      <c r="E103" s="139"/>
    </row>
    <row r="104" spans="1:5">
      <c r="C104" s="139"/>
      <c r="D104" s="139"/>
      <c r="E104" s="139"/>
    </row>
    <row r="105" spans="1:5">
      <c r="C105" s="139"/>
      <c r="D105" s="139"/>
      <c r="E105" s="139"/>
    </row>
    <row r="106" spans="1:5">
      <c r="C106" s="139"/>
      <c r="D106" s="139"/>
      <c r="E106" s="139"/>
    </row>
    <row r="107" spans="1:5">
      <c r="C107" s="139"/>
      <c r="D107" s="139"/>
      <c r="E107" s="139"/>
    </row>
    <row r="108" spans="1:5">
      <c r="C108" s="139"/>
      <c r="D108" s="139"/>
      <c r="E108" s="139"/>
    </row>
    <row r="109" spans="1:5">
      <c r="C109" s="139"/>
      <c r="D109" s="139"/>
      <c r="E109" s="139"/>
    </row>
    <row r="110" spans="1:5">
      <c r="C110" s="139"/>
      <c r="D110" s="139"/>
      <c r="E110" s="139"/>
    </row>
    <row r="111" spans="1:5">
      <c r="C111" s="139"/>
      <c r="D111" s="139"/>
      <c r="E111" s="139"/>
    </row>
    <row r="112" spans="1:5">
      <c r="C112" s="139"/>
      <c r="D112" s="139"/>
      <c r="E112" s="139"/>
    </row>
    <row r="113" spans="3:5">
      <c r="C113" s="139"/>
      <c r="D113" s="139"/>
      <c r="E113" s="139"/>
    </row>
    <row r="114" spans="3:5">
      <c r="C114" s="139"/>
      <c r="D114" s="139"/>
      <c r="E114" s="139"/>
    </row>
    <row r="115" spans="3:5">
      <c r="C115" s="139"/>
      <c r="D115" s="139"/>
      <c r="E115" s="139"/>
    </row>
    <row r="116" spans="3:5">
      <c r="C116" s="139"/>
      <c r="D116" s="139"/>
      <c r="E116" s="139"/>
    </row>
    <row r="117" spans="3:5">
      <c r="C117" s="139"/>
      <c r="D117" s="139"/>
      <c r="E117" s="139"/>
    </row>
    <row r="118" spans="3:5">
      <c r="C118" s="139"/>
      <c r="D118" s="139"/>
      <c r="E118" s="139"/>
    </row>
    <row r="119" spans="3:5">
      <c r="C119" s="139"/>
      <c r="D119" s="139"/>
      <c r="E119" s="139"/>
    </row>
    <row r="120" spans="3:5">
      <c r="C120" s="139"/>
      <c r="D120" s="139"/>
      <c r="E120" s="139"/>
    </row>
    <row r="121" spans="3:5">
      <c r="C121" s="139"/>
      <c r="D121" s="139"/>
      <c r="E121" s="139"/>
    </row>
    <row r="122" spans="3:5">
      <c r="C122" s="139"/>
      <c r="D122" s="139"/>
      <c r="E122" s="139"/>
    </row>
    <row r="123" spans="3:5">
      <c r="C123" s="139"/>
      <c r="D123" s="139"/>
      <c r="E123" s="139"/>
    </row>
    <row r="124" spans="3:5">
      <c r="C124" s="139"/>
      <c r="D124" s="139"/>
      <c r="E124" s="139"/>
    </row>
    <row r="125" spans="3:5">
      <c r="C125" s="139"/>
      <c r="D125" s="139"/>
      <c r="E125" s="139"/>
    </row>
    <row r="126" spans="3:5">
      <c r="C126" s="139"/>
      <c r="D126" s="139"/>
      <c r="E126" s="139"/>
    </row>
    <row r="127" spans="3:5">
      <c r="C127" s="139"/>
      <c r="D127" s="139"/>
      <c r="E127" s="139"/>
    </row>
    <row r="128" spans="3:5">
      <c r="C128" s="139"/>
      <c r="D128" s="139"/>
      <c r="E128" s="139"/>
    </row>
    <row r="129" spans="3:5">
      <c r="C129" s="139"/>
      <c r="D129" s="139"/>
      <c r="E129" s="139"/>
    </row>
    <row r="130" spans="3:5">
      <c r="C130" s="139"/>
      <c r="D130" s="139"/>
      <c r="E130" s="139"/>
    </row>
    <row r="131" spans="3:5">
      <c r="C131" s="139"/>
      <c r="D131" s="139"/>
      <c r="E131" s="139"/>
    </row>
    <row r="132" spans="3:5">
      <c r="C132" s="139"/>
      <c r="D132" s="139"/>
      <c r="E132" s="139"/>
    </row>
    <row r="133" spans="3:5">
      <c r="C133" s="139"/>
      <c r="D133" s="139"/>
      <c r="E133" s="139"/>
    </row>
    <row r="134" spans="3:5">
      <c r="C134" s="139"/>
      <c r="D134" s="139"/>
      <c r="E134" s="139"/>
    </row>
    <row r="135" spans="3:5">
      <c r="C135" s="139"/>
      <c r="D135" s="139"/>
      <c r="E135" s="139"/>
    </row>
    <row r="136" spans="3:5">
      <c r="C136" s="139"/>
      <c r="D136" s="139"/>
      <c r="E136" s="139"/>
    </row>
    <row r="137" spans="3:5">
      <c r="C137" s="139"/>
      <c r="D137" s="139"/>
      <c r="E137" s="139"/>
    </row>
    <row r="138" spans="3:5">
      <c r="C138" s="139"/>
      <c r="D138" s="139"/>
      <c r="E138" s="139"/>
    </row>
    <row r="139" spans="3:5">
      <c r="C139" s="139"/>
      <c r="D139" s="139"/>
      <c r="E139" s="139"/>
    </row>
    <row r="140" spans="3:5">
      <c r="C140" s="139"/>
      <c r="D140" s="139"/>
      <c r="E140" s="139"/>
    </row>
    <row r="141" spans="3:5">
      <c r="C141" s="139"/>
      <c r="D141" s="139"/>
      <c r="E141" s="139"/>
    </row>
    <row r="142" spans="3:5">
      <c r="C142" s="139"/>
      <c r="D142" s="139"/>
      <c r="E142" s="139"/>
    </row>
    <row r="143" spans="3:5">
      <c r="C143" s="139"/>
      <c r="D143" s="139"/>
      <c r="E143" s="139"/>
    </row>
    <row r="144" spans="3:5">
      <c r="C144" s="139"/>
      <c r="D144" s="139"/>
      <c r="E144" s="139"/>
    </row>
    <row r="145" spans="3:5">
      <c r="C145" s="139"/>
      <c r="D145" s="139"/>
      <c r="E145" s="139"/>
    </row>
    <row r="146" spans="3:5">
      <c r="C146" s="139"/>
      <c r="D146" s="139"/>
      <c r="E146" s="139"/>
    </row>
    <row r="147" spans="3:5">
      <c r="C147" s="139"/>
      <c r="D147" s="139"/>
      <c r="E147" s="139"/>
    </row>
    <row r="148" spans="3:5">
      <c r="C148" s="139"/>
      <c r="D148" s="139"/>
      <c r="E148" s="139"/>
    </row>
    <row r="149" spans="3:5">
      <c r="C149" s="139"/>
      <c r="D149" s="139"/>
      <c r="E149" s="139"/>
    </row>
    <row r="150" spans="3:5">
      <c r="C150" s="139"/>
      <c r="D150" s="139"/>
      <c r="E150" s="139"/>
    </row>
    <row r="151" spans="3:5">
      <c r="C151" s="139"/>
      <c r="D151" s="139"/>
      <c r="E151" s="139"/>
    </row>
    <row r="152" spans="3:5">
      <c r="C152" s="139"/>
      <c r="D152" s="139"/>
      <c r="E152" s="139"/>
    </row>
    <row r="153" spans="3:5">
      <c r="C153" s="139"/>
      <c r="D153" s="139"/>
      <c r="E153" s="139"/>
    </row>
    <row r="154" spans="3:5">
      <c r="C154" s="139"/>
      <c r="D154" s="139"/>
      <c r="E154" s="139"/>
    </row>
    <row r="155" spans="3:5">
      <c r="C155" s="139"/>
      <c r="D155" s="139"/>
      <c r="E155" s="139"/>
    </row>
    <row r="156" spans="3:5">
      <c r="C156" s="139"/>
      <c r="D156" s="139"/>
      <c r="E156" s="139"/>
    </row>
    <row r="157" spans="3:5">
      <c r="C157" s="139"/>
      <c r="D157" s="139"/>
      <c r="E157" s="139"/>
    </row>
    <row r="158" spans="3:5">
      <c r="C158" s="139"/>
      <c r="D158" s="139"/>
      <c r="E158" s="139"/>
    </row>
    <row r="159" spans="3:5">
      <c r="C159" s="139"/>
      <c r="D159" s="139"/>
      <c r="E159" s="139"/>
    </row>
    <row r="160" spans="3:5">
      <c r="C160" s="139"/>
      <c r="D160" s="139"/>
      <c r="E160" s="139"/>
    </row>
    <row r="161" spans="3:5">
      <c r="C161" s="139"/>
      <c r="D161" s="139"/>
      <c r="E161" s="139"/>
    </row>
    <row r="162" spans="3:5">
      <c r="C162" s="139"/>
      <c r="D162" s="139"/>
      <c r="E162" s="139"/>
    </row>
    <row r="163" spans="3:5">
      <c r="C163" s="139"/>
      <c r="D163" s="139"/>
      <c r="E163" s="139"/>
    </row>
    <row r="164" spans="3:5">
      <c r="C164" s="139"/>
      <c r="D164" s="139"/>
      <c r="E164" s="139"/>
    </row>
    <row r="165" spans="3:5">
      <c r="C165" s="139"/>
      <c r="D165" s="139"/>
      <c r="E165" s="139"/>
    </row>
    <row r="166" spans="3:5">
      <c r="C166" s="139"/>
      <c r="D166" s="139"/>
      <c r="E166" s="139"/>
    </row>
    <row r="167" spans="3:5">
      <c r="C167" s="139"/>
      <c r="D167" s="139"/>
      <c r="E167" s="139"/>
    </row>
    <row r="168" spans="3:5">
      <c r="C168" s="139"/>
      <c r="D168" s="139"/>
      <c r="E168" s="139"/>
    </row>
    <row r="169" spans="3:5">
      <c r="C169" s="139"/>
      <c r="D169" s="139"/>
      <c r="E169" s="139"/>
    </row>
    <row r="170" spans="3:5">
      <c r="C170" s="139"/>
      <c r="D170" s="139"/>
      <c r="E170" s="139"/>
    </row>
    <row r="171" spans="3:5">
      <c r="C171" s="139"/>
      <c r="D171" s="139"/>
      <c r="E171" s="139"/>
    </row>
    <row r="172" spans="3:5">
      <c r="C172" s="139"/>
      <c r="D172" s="139"/>
      <c r="E172" s="139"/>
    </row>
    <row r="173" spans="3:5">
      <c r="C173" s="139"/>
      <c r="D173" s="139"/>
      <c r="E173" s="139"/>
    </row>
    <row r="174" spans="3:5">
      <c r="C174" s="139"/>
      <c r="D174" s="139"/>
      <c r="E174" s="139"/>
    </row>
    <row r="175" spans="3:5">
      <c r="C175" s="139"/>
      <c r="D175" s="139"/>
      <c r="E175" s="139"/>
    </row>
    <row r="176" spans="3:5">
      <c r="C176" s="139"/>
      <c r="D176" s="139"/>
      <c r="E176" s="139"/>
    </row>
    <row r="177" spans="3:5">
      <c r="C177" s="139"/>
      <c r="D177" s="139"/>
      <c r="E177" s="139"/>
    </row>
    <row r="178" spans="3:5">
      <c r="C178" s="139"/>
      <c r="D178" s="139"/>
      <c r="E178" s="139"/>
    </row>
    <row r="179" spans="3:5">
      <c r="C179" s="139"/>
      <c r="D179" s="139"/>
      <c r="E179" s="139"/>
    </row>
    <row r="180" spans="3:5">
      <c r="C180" s="139"/>
      <c r="D180" s="139"/>
      <c r="E180" s="139"/>
    </row>
    <row r="181" spans="3:5">
      <c r="C181" s="139"/>
      <c r="D181" s="139"/>
      <c r="E181" s="139"/>
    </row>
    <row r="182" spans="3:5">
      <c r="C182" s="139"/>
      <c r="D182" s="139"/>
      <c r="E182" s="139"/>
    </row>
    <row r="183" spans="3:5">
      <c r="C183" s="139"/>
      <c r="D183" s="139"/>
      <c r="E183" s="139"/>
    </row>
    <row r="184" spans="3:5">
      <c r="C184" s="139"/>
      <c r="D184" s="139"/>
      <c r="E184" s="139"/>
    </row>
    <row r="185" spans="3:5">
      <c r="C185" s="139"/>
      <c r="D185" s="139"/>
      <c r="E185" s="139"/>
    </row>
    <row r="186" spans="3:5">
      <c r="C186" s="139"/>
      <c r="D186" s="139"/>
      <c r="E186" s="139"/>
    </row>
    <row r="187" spans="3:5">
      <c r="C187" s="139"/>
      <c r="D187" s="139"/>
      <c r="E187" s="139"/>
    </row>
    <row r="188" spans="3:5">
      <c r="C188" s="139"/>
      <c r="D188" s="139"/>
      <c r="E188" s="139"/>
    </row>
    <row r="189" spans="3:5">
      <c r="C189" s="139"/>
      <c r="D189" s="139"/>
      <c r="E189" s="139"/>
    </row>
    <row r="190" spans="3:5">
      <c r="C190" s="139"/>
      <c r="D190" s="139"/>
      <c r="E190" s="139"/>
    </row>
    <row r="191" spans="3:5">
      <c r="C191" s="139"/>
      <c r="D191" s="139"/>
      <c r="E191" s="139"/>
    </row>
    <row r="192" spans="3:5">
      <c r="C192" s="139"/>
      <c r="D192" s="139"/>
      <c r="E192" s="139"/>
    </row>
    <row r="193" spans="3:5">
      <c r="C193" s="139"/>
      <c r="D193" s="139"/>
      <c r="E193" s="139"/>
    </row>
    <row r="194" spans="3:5">
      <c r="C194" s="139"/>
      <c r="D194" s="139"/>
      <c r="E194" s="139"/>
    </row>
    <row r="195" spans="3:5">
      <c r="C195" s="139"/>
      <c r="D195" s="139"/>
      <c r="E195" s="139"/>
    </row>
    <row r="196" spans="3:5">
      <c r="C196" s="139"/>
      <c r="D196" s="139"/>
      <c r="E196" s="139"/>
    </row>
    <row r="197" spans="3:5">
      <c r="C197" s="139"/>
      <c r="D197" s="139"/>
      <c r="E197" s="139"/>
    </row>
    <row r="198" spans="3:5">
      <c r="C198" s="139"/>
      <c r="D198" s="139"/>
      <c r="E198" s="139"/>
    </row>
    <row r="199" spans="3:5">
      <c r="C199" s="139"/>
      <c r="D199" s="139"/>
      <c r="E199" s="139"/>
    </row>
    <row r="200" spans="3:5">
      <c r="C200" s="139"/>
      <c r="D200" s="139"/>
      <c r="E200" s="139"/>
    </row>
  </sheetData>
  <phoneticPr fontId="8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0"/>
  <sheetViews>
    <sheetView zoomScale="75" zoomScaleNormal="75" zoomScaleSheetLayoutView="75" workbookViewId="0">
      <selection activeCell="G65" sqref="G65"/>
    </sheetView>
  </sheetViews>
  <sheetFormatPr defaultRowHeight="11.25"/>
  <cols>
    <col min="1" max="1" width="9" style="137"/>
    <col min="2" max="2" width="9" style="138"/>
    <col min="3" max="15" width="9" style="137"/>
    <col min="16" max="16" width="12.375" style="137" customWidth="1"/>
    <col min="17" max="17" width="3" style="137" customWidth="1"/>
    <col min="18" max="21" width="9" style="137"/>
    <col min="22" max="22" width="12.375" style="137" customWidth="1"/>
    <col min="23" max="16384" width="9" style="137"/>
  </cols>
  <sheetData>
    <row r="1" spans="1:23" ht="17.25">
      <c r="A1" s="141" t="s">
        <v>111</v>
      </c>
      <c r="B1" s="151">
        <v>1026100</v>
      </c>
      <c r="C1" s="141"/>
      <c r="D1" s="137" t="s">
        <v>110</v>
      </c>
      <c r="E1" s="137">
        <v>8</v>
      </c>
      <c r="G1" s="137" t="s">
        <v>109</v>
      </c>
      <c r="H1" s="137" t="s">
        <v>108</v>
      </c>
      <c r="L1" s="150" t="s">
        <v>198</v>
      </c>
      <c r="M1" s="148"/>
      <c r="N1" s="148"/>
      <c r="O1" s="148"/>
      <c r="P1" s="148"/>
      <c r="Q1" s="148"/>
      <c r="R1" s="149"/>
      <c r="S1" s="148"/>
      <c r="T1" s="148"/>
      <c r="U1" s="148"/>
      <c r="V1" s="148"/>
      <c r="W1" s="147"/>
    </row>
    <row r="2" spans="1:23" ht="15" customHeight="1">
      <c r="A2" s="141" t="s">
        <v>107</v>
      </c>
      <c r="B2" s="138">
        <v>3</v>
      </c>
      <c r="C2" s="141"/>
      <c r="D2" s="137" t="s">
        <v>106</v>
      </c>
      <c r="E2" s="137">
        <v>15</v>
      </c>
      <c r="L2" s="145"/>
      <c r="R2" s="146"/>
      <c r="W2" s="146"/>
    </row>
    <row r="3" spans="1:23" ht="12">
      <c r="A3" s="141" t="s">
        <v>2</v>
      </c>
      <c r="B3" s="138" t="s">
        <v>197</v>
      </c>
      <c r="C3" s="141"/>
      <c r="L3" s="145" t="s">
        <v>194</v>
      </c>
    </row>
    <row r="4" spans="1:23" ht="12">
      <c r="A4" s="142"/>
      <c r="C4" s="142" t="s">
        <v>105</v>
      </c>
      <c r="D4" s="142" t="s">
        <v>104</v>
      </c>
      <c r="E4" s="142">
        <v>0</v>
      </c>
      <c r="F4" s="142"/>
      <c r="G4" s="142"/>
      <c r="H4" s="142"/>
      <c r="I4" s="142"/>
      <c r="J4" s="142"/>
      <c r="K4" s="142"/>
      <c r="L4" s="145"/>
    </row>
    <row r="5" spans="1:23" ht="12">
      <c r="A5" s="137">
        <v>1</v>
      </c>
      <c r="B5" s="138" t="s">
        <v>11</v>
      </c>
      <c r="C5" s="139">
        <v>100</v>
      </c>
      <c r="D5" s="139">
        <v>30</v>
      </c>
      <c r="E5" s="139"/>
      <c r="L5" s="145" t="s">
        <v>193</v>
      </c>
    </row>
    <row r="6" spans="1:23" ht="12">
      <c r="A6" s="137">
        <v>2</v>
      </c>
      <c r="B6" s="138" t="s">
        <v>12</v>
      </c>
      <c r="C6" s="139">
        <v>120</v>
      </c>
      <c r="D6" s="139">
        <v>40</v>
      </c>
      <c r="E6" s="139"/>
      <c r="L6" s="144"/>
      <c r="R6" s="143"/>
      <c r="W6" s="143"/>
    </row>
    <row r="7" spans="1:23">
      <c r="A7" s="137">
        <v>3</v>
      </c>
      <c r="B7" s="138" t="s">
        <v>13</v>
      </c>
      <c r="C7" s="139">
        <v>80</v>
      </c>
      <c r="D7" s="139">
        <v>0</v>
      </c>
      <c r="E7" s="139"/>
    </row>
    <row r="8" spans="1:23">
      <c r="A8" s="137">
        <v>4</v>
      </c>
      <c r="B8" s="138" t="s">
        <v>14</v>
      </c>
      <c r="C8" s="139">
        <v>80</v>
      </c>
      <c r="D8" s="139">
        <v>0</v>
      </c>
      <c r="E8" s="139"/>
    </row>
    <row r="9" spans="1:23">
      <c r="A9" s="137">
        <v>5</v>
      </c>
      <c r="B9" s="138" t="s">
        <v>15</v>
      </c>
      <c r="C9" s="139">
        <v>60</v>
      </c>
      <c r="D9" s="139">
        <v>0</v>
      </c>
      <c r="E9" s="139"/>
    </row>
    <row r="10" spans="1:23">
      <c r="A10" s="137">
        <v>6</v>
      </c>
      <c r="B10" s="138" t="s">
        <v>16</v>
      </c>
      <c r="C10" s="139">
        <v>80</v>
      </c>
      <c r="D10" s="139">
        <v>20</v>
      </c>
      <c r="E10" s="139"/>
    </row>
    <row r="11" spans="1:23">
      <c r="A11" s="137">
        <v>7</v>
      </c>
      <c r="B11" s="138" t="s">
        <v>18</v>
      </c>
      <c r="C11" s="139">
        <v>80</v>
      </c>
      <c r="D11" s="139">
        <v>0</v>
      </c>
      <c r="E11" s="139"/>
    </row>
    <row r="12" spans="1:23">
      <c r="A12" s="137">
        <v>8</v>
      </c>
      <c r="B12" s="138" t="s">
        <v>19</v>
      </c>
      <c r="C12" s="139">
        <v>50</v>
      </c>
      <c r="D12" s="139">
        <v>0</v>
      </c>
      <c r="E12" s="139"/>
    </row>
    <row r="13" spans="1:23">
      <c r="A13" s="137">
        <v>9</v>
      </c>
      <c r="B13" s="138" t="s">
        <v>20</v>
      </c>
      <c r="C13" s="139">
        <v>80</v>
      </c>
      <c r="D13" s="139">
        <v>10</v>
      </c>
      <c r="E13" s="139"/>
    </row>
    <row r="14" spans="1:23">
      <c r="A14" s="137">
        <v>10</v>
      </c>
      <c r="B14" s="138" t="s">
        <v>21</v>
      </c>
      <c r="C14" s="139">
        <v>90</v>
      </c>
      <c r="D14" s="139">
        <v>10</v>
      </c>
      <c r="E14" s="139"/>
    </row>
    <row r="15" spans="1:23">
      <c r="A15" s="137">
        <v>11</v>
      </c>
      <c r="B15" s="138" t="s">
        <v>22</v>
      </c>
      <c r="C15" s="139">
        <v>130</v>
      </c>
      <c r="D15" s="139">
        <v>30</v>
      </c>
      <c r="E15" s="139"/>
    </row>
    <row r="16" spans="1:23">
      <c r="A16" s="137">
        <v>12</v>
      </c>
      <c r="B16" s="138" t="s">
        <v>23</v>
      </c>
      <c r="C16" s="139">
        <v>80</v>
      </c>
      <c r="D16" s="139">
        <v>0</v>
      </c>
      <c r="E16" s="139"/>
    </row>
    <row r="17" spans="1:18">
      <c r="A17" s="137">
        <v>13</v>
      </c>
      <c r="B17" s="138" t="s">
        <v>24</v>
      </c>
      <c r="C17" s="139">
        <v>80</v>
      </c>
      <c r="D17" s="139">
        <v>20</v>
      </c>
      <c r="E17" s="139"/>
    </row>
    <row r="18" spans="1:18">
      <c r="A18" s="137">
        <v>14</v>
      </c>
      <c r="B18" s="138" t="s">
        <v>25</v>
      </c>
      <c r="C18" s="139">
        <v>70</v>
      </c>
      <c r="D18" s="139">
        <v>0</v>
      </c>
      <c r="E18" s="139"/>
    </row>
    <row r="19" spans="1:18">
      <c r="A19" s="137">
        <v>15</v>
      </c>
      <c r="B19" s="138" t="s">
        <v>26</v>
      </c>
      <c r="C19" s="139">
        <v>50</v>
      </c>
      <c r="D19" s="139">
        <v>0</v>
      </c>
      <c r="E19" s="139"/>
      <c r="L19" s="139" t="s">
        <v>113</v>
      </c>
      <c r="M19" s="139"/>
      <c r="N19" s="139"/>
      <c r="O19" s="139"/>
      <c r="P19" s="139"/>
      <c r="Q19" s="139"/>
      <c r="R19" s="139" t="s">
        <v>112</v>
      </c>
    </row>
    <row r="20" spans="1:18">
      <c r="A20" s="137">
        <v>16</v>
      </c>
      <c r="B20" s="138" t="s">
        <v>27</v>
      </c>
      <c r="C20" s="139">
        <v>130</v>
      </c>
      <c r="D20" s="139">
        <v>40</v>
      </c>
      <c r="E20" s="139"/>
    </row>
    <row r="21" spans="1:18">
      <c r="A21" s="137">
        <v>17</v>
      </c>
      <c r="B21" s="138" t="s">
        <v>28</v>
      </c>
      <c r="C21" s="139">
        <v>170</v>
      </c>
      <c r="D21" s="139">
        <v>50</v>
      </c>
      <c r="E21" s="139"/>
    </row>
    <row r="22" spans="1:18">
      <c r="A22" s="137">
        <v>18</v>
      </c>
      <c r="B22" s="138" t="s">
        <v>29</v>
      </c>
      <c r="C22" s="139">
        <v>190</v>
      </c>
      <c r="D22" s="139">
        <v>100</v>
      </c>
      <c r="E22" s="139"/>
    </row>
    <row r="23" spans="1:18">
      <c r="A23" s="137">
        <v>19</v>
      </c>
      <c r="B23" s="138" t="s">
        <v>30</v>
      </c>
      <c r="C23" s="139">
        <v>80</v>
      </c>
      <c r="D23" s="139">
        <v>20</v>
      </c>
      <c r="E23" s="139"/>
    </row>
    <row r="24" spans="1:18">
      <c r="A24" s="137">
        <v>20</v>
      </c>
      <c r="B24" s="138" t="s">
        <v>31</v>
      </c>
      <c r="C24" s="139">
        <v>210</v>
      </c>
      <c r="D24" s="139">
        <v>110</v>
      </c>
      <c r="E24" s="139"/>
    </row>
    <row r="25" spans="1:18">
      <c r="A25" s="137">
        <v>21</v>
      </c>
      <c r="B25" s="138" t="s">
        <v>32</v>
      </c>
      <c r="C25" s="139">
        <v>100</v>
      </c>
      <c r="D25" s="139">
        <v>30</v>
      </c>
      <c r="E25" s="139"/>
    </row>
    <row r="26" spans="1:18">
      <c r="A26" s="137">
        <v>22</v>
      </c>
      <c r="B26" s="138" t="s">
        <v>33</v>
      </c>
      <c r="C26" s="139">
        <v>130</v>
      </c>
      <c r="D26" s="139">
        <v>60</v>
      </c>
      <c r="E26" s="139"/>
    </row>
    <row r="27" spans="1:18">
      <c r="A27" s="137">
        <v>23</v>
      </c>
      <c r="B27" s="138" t="s">
        <v>34</v>
      </c>
      <c r="C27" s="139">
        <v>90</v>
      </c>
      <c r="D27" s="139">
        <v>40</v>
      </c>
      <c r="E27" s="139"/>
    </row>
    <row r="28" spans="1:18">
      <c r="A28" s="137">
        <v>24</v>
      </c>
      <c r="B28" s="138" t="s">
        <v>35</v>
      </c>
      <c r="C28" s="139">
        <v>40</v>
      </c>
      <c r="D28" s="139">
        <v>0</v>
      </c>
      <c r="E28" s="139"/>
    </row>
    <row r="29" spans="1:18">
      <c r="A29" s="137">
        <v>25</v>
      </c>
      <c r="B29" s="138" t="s">
        <v>36</v>
      </c>
      <c r="C29" s="139">
        <v>30</v>
      </c>
      <c r="D29" s="139">
        <v>0</v>
      </c>
      <c r="E29" s="139"/>
    </row>
    <row r="30" spans="1:18">
      <c r="A30" s="137">
        <v>26</v>
      </c>
      <c r="B30" s="138" t="s">
        <v>37</v>
      </c>
      <c r="C30" s="139">
        <v>90</v>
      </c>
      <c r="D30" s="139">
        <v>30</v>
      </c>
      <c r="E30" s="139"/>
    </row>
    <row r="31" spans="1:18">
      <c r="A31" s="137">
        <v>27</v>
      </c>
      <c r="B31" s="138" t="s">
        <v>38</v>
      </c>
      <c r="C31" s="139">
        <v>120</v>
      </c>
      <c r="D31" s="139">
        <v>80</v>
      </c>
      <c r="E31" s="139"/>
    </row>
    <row r="32" spans="1:18">
      <c r="A32" s="137">
        <v>28</v>
      </c>
      <c r="B32" s="138" t="s">
        <v>39</v>
      </c>
      <c r="C32" s="139">
        <v>240</v>
      </c>
      <c r="D32" s="139">
        <v>210</v>
      </c>
      <c r="E32" s="139"/>
    </row>
    <row r="33" spans="1:5">
      <c r="A33" s="137">
        <v>29</v>
      </c>
      <c r="B33" s="138" t="s">
        <v>40</v>
      </c>
      <c r="C33" s="139">
        <v>200</v>
      </c>
      <c r="D33" s="139">
        <v>120</v>
      </c>
      <c r="E33" s="139"/>
    </row>
    <row r="34" spans="1:5">
      <c r="A34" s="137">
        <v>30</v>
      </c>
      <c r="B34" s="138" t="s">
        <v>41</v>
      </c>
      <c r="C34" s="139">
        <v>180</v>
      </c>
      <c r="D34" s="139">
        <v>90</v>
      </c>
      <c r="E34" s="139"/>
    </row>
    <row r="35" spans="1:5">
      <c r="A35" s="137">
        <v>31</v>
      </c>
      <c r="B35" s="138" t="s">
        <v>42</v>
      </c>
      <c r="C35" s="139">
        <v>90</v>
      </c>
      <c r="D35" s="139">
        <v>20</v>
      </c>
      <c r="E35" s="139"/>
    </row>
    <row r="36" spans="1:5">
      <c r="A36" s="137">
        <v>32</v>
      </c>
      <c r="B36" s="138" t="s">
        <v>43</v>
      </c>
      <c r="C36" s="139">
        <v>80</v>
      </c>
      <c r="D36" s="139">
        <v>10</v>
      </c>
      <c r="E36" s="139"/>
    </row>
    <row r="37" spans="1:5">
      <c r="A37" s="137">
        <v>1</v>
      </c>
      <c r="B37" s="138" t="s">
        <v>11</v>
      </c>
      <c r="C37" s="139">
        <v>70</v>
      </c>
      <c r="D37" s="139">
        <v>20</v>
      </c>
      <c r="E37" s="139"/>
    </row>
    <row r="38" spans="1:5">
      <c r="A38" s="137">
        <v>2</v>
      </c>
      <c r="B38" s="138" t="s">
        <v>12</v>
      </c>
      <c r="C38" s="139">
        <v>50</v>
      </c>
      <c r="D38" s="139">
        <v>0</v>
      </c>
      <c r="E38" s="139"/>
    </row>
    <row r="39" spans="1:5">
      <c r="A39" s="137">
        <v>3</v>
      </c>
      <c r="B39" s="138" t="s">
        <v>13</v>
      </c>
      <c r="C39" s="139">
        <v>70</v>
      </c>
      <c r="D39" s="139">
        <v>10</v>
      </c>
      <c r="E39" s="139"/>
    </row>
    <row r="40" spans="1:5">
      <c r="A40" s="137">
        <v>4</v>
      </c>
      <c r="B40" s="138" t="s">
        <v>14</v>
      </c>
      <c r="C40" s="139">
        <v>70</v>
      </c>
      <c r="D40" s="139">
        <v>20</v>
      </c>
      <c r="E40" s="139"/>
    </row>
    <row r="41" spans="1:5">
      <c r="A41" s="137">
        <v>5</v>
      </c>
      <c r="B41" s="138" t="s">
        <v>15</v>
      </c>
      <c r="C41" s="139">
        <v>60</v>
      </c>
      <c r="D41" s="139">
        <v>10</v>
      </c>
      <c r="E41" s="139"/>
    </row>
    <row r="42" spans="1:5">
      <c r="A42" s="137">
        <v>6</v>
      </c>
      <c r="B42" s="138" t="s">
        <v>16</v>
      </c>
      <c r="C42" s="139">
        <v>100</v>
      </c>
      <c r="D42" s="139">
        <v>30</v>
      </c>
      <c r="E42" s="139"/>
    </row>
    <row r="43" spans="1:5">
      <c r="A43" s="137">
        <v>7</v>
      </c>
      <c r="B43" s="138" t="s">
        <v>18</v>
      </c>
      <c r="C43" s="139">
        <v>130</v>
      </c>
      <c r="D43" s="139">
        <v>60</v>
      </c>
      <c r="E43" s="139"/>
    </row>
    <row r="44" spans="1:5">
      <c r="A44" s="137">
        <v>8</v>
      </c>
      <c r="B44" s="138" t="s">
        <v>19</v>
      </c>
      <c r="C44" s="139">
        <v>180</v>
      </c>
      <c r="D44" s="139">
        <v>110</v>
      </c>
      <c r="E44" s="139"/>
    </row>
    <row r="45" spans="1:5">
      <c r="A45" s="137">
        <v>9</v>
      </c>
      <c r="B45" s="138" t="s">
        <v>20</v>
      </c>
      <c r="C45" s="139">
        <v>200</v>
      </c>
      <c r="D45" s="139">
        <v>130</v>
      </c>
      <c r="E45" s="139"/>
    </row>
    <row r="46" spans="1:5">
      <c r="A46" s="137">
        <v>10</v>
      </c>
      <c r="B46" s="138" t="s">
        <v>21</v>
      </c>
      <c r="C46" s="139">
        <v>190</v>
      </c>
      <c r="D46" s="139">
        <v>150</v>
      </c>
      <c r="E46" s="139"/>
    </row>
    <row r="47" spans="1:5">
      <c r="A47" s="137">
        <v>11</v>
      </c>
      <c r="B47" s="138" t="s">
        <v>22</v>
      </c>
      <c r="C47" s="139">
        <v>200</v>
      </c>
      <c r="D47" s="139">
        <v>160</v>
      </c>
      <c r="E47" s="139"/>
    </row>
    <row r="48" spans="1:5">
      <c r="A48" s="137">
        <v>12</v>
      </c>
      <c r="B48" s="138" t="s">
        <v>23</v>
      </c>
      <c r="C48" s="139">
        <v>180</v>
      </c>
      <c r="D48" s="139">
        <v>140</v>
      </c>
      <c r="E48" s="139"/>
    </row>
    <row r="49" spans="1:9">
      <c r="A49" s="137">
        <v>13</v>
      </c>
      <c r="B49" s="138" t="s">
        <v>24</v>
      </c>
      <c r="C49" s="139">
        <v>80</v>
      </c>
      <c r="D49" s="139">
        <v>20</v>
      </c>
      <c r="E49" s="139"/>
    </row>
    <row r="50" spans="1:9">
      <c r="A50" s="137">
        <v>14</v>
      </c>
      <c r="B50" s="138" t="s">
        <v>25</v>
      </c>
      <c r="C50" s="139">
        <v>50</v>
      </c>
      <c r="D50" s="139">
        <v>10</v>
      </c>
      <c r="E50" s="139"/>
    </row>
    <row r="51" spans="1:9">
      <c r="A51" s="137">
        <v>15</v>
      </c>
      <c r="B51" s="138" t="s">
        <v>26</v>
      </c>
      <c r="C51" s="139">
        <v>30</v>
      </c>
      <c r="D51" s="139">
        <v>0</v>
      </c>
      <c r="E51" s="139"/>
    </row>
    <row r="52" spans="1:9">
      <c r="A52" s="137">
        <v>16</v>
      </c>
      <c r="B52" s="138" t="s">
        <v>27</v>
      </c>
      <c r="C52" s="139">
        <v>30</v>
      </c>
      <c r="D52" s="139">
        <v>0</v>
      </c>
      <c r="E52" s="139"/>
    </row>
    <row r="53" spans="1:9">
      <c r="A53" s="137">
        <v>17</v>
      </c>
      <c r="B53" s="138" t="s">
        <v>28</v>
      </c>
      <c r="C53" s="139">
        <v>30</v>
      </c>
      <c r="D53" s="139">
        <v>0</v>
      </c>
      <c r="E53" s="139"/>
      <c r="I53" s="142"/>
    </row>
    <row r="54" spans="1:9">
      <c r="A54" s="137">
        <v>18</v>
      </c>
      <c r="B54" s="138" t="s">
        <v>29</v>
      </c>
      <c r="C54" s="139">
        <v>40</v>
      </c>
      <c r="D54" s="139">
        <v>0</v>
      </c>
      <c r="E54" s="139"/>
      <c r="I54" s="142"/>
    </row>
    <row r="55" spans="1:9">
      <c r="A55" s="137">
        <v>19</v>
      </c>
      <c r="B55" s="138" t="s">
        <v>30</v>
      </c>
      <c r="C55" s="139">
        <v>90</v>
      </c>
      <c r="D55" s="139">
        <v>30</v>
      </c>
      <c r="E55" s="139"/>
      <c r="I55" s="142"/>
    </row>
    <row r="56" spans="1:9">
      <c r="A56" s="137">
        <v>20</v>
      </c>
      <c r="B56" s="138" t="s">
        <v>31</v>
      </c>
      <c r="C56" s="139">
        <v>40</v>
      </c>
      <c r="D56" s="139">
        <v>0</v>
      </c>
      <c r="E56" s="139"/>
      <c r="I56" s="142"/>
    </row>
    <row r="57" spans="1:9">
      <c r="A57" s="137">
        <v>21</v>
      </c>
      <c r="B57" s="138" t="s">
        <v>32</v>
      </c>
      <c r="C57" s="139">
        <v>50</v>
      </c>
      <c r="D57" s="139">
        <v>0</v>
      </c>
      <c r="E57" s="139"/>
      <c r="I57" s="142"/>
    </row>
    <row r="58" spans="1:9">
      <c r="A58" s="137">
        <v>22</v>
      </c>
      <c r="B58" s="138" t="s">
        <v>33</v>
      </c>
      <c r="C58" s="139">
        <v>80</v>
      </c>
      <c r="D58" s="139">
        <v>30</v>
      </c>
      <c r="E58" s="139"/>
      <c r="I58" s="142"/>
    </row>
    <row r="59" spans="1:9">
      <c r="A59" s="137">
        <v>23</v>
      </c>
      <c r="B59" s="138" t="s">
        <v>34</v>
      </c>
      <c r="C59" s="139">
        <v>60</v>
      </c>
      <c r="D59" s="139">
        <v>10</v>
      </c>
      <c r="E59" s="139"/>
      <c r="I59" s="142"/>
    </row>
    <row r="60" spans="1:9">
      <c r="A60" s="137">
        <v>24</v>
      </c>
      <c r="B60" s="138" t="s">
        <v>35</v>
      </c>
      <c r="C60" s="139">
        <v>30</v>
      </c>
      <c r="D60" s="139">
        <v>0</v>
      </c>
      <c r="E60" s="139"/>
      <c r="I60" s="142"/>
    </row>
    <row r="61" spans="1:9">
      <c r="A61" s="137">
        <v>25</v>
      </c>
      <c r="B61" s="138" t="s">
        <v>36</v>
      </c>
      <c r="C61" s="139">
        <v>40</v>
      </c>
      <c r="D61" s="139">
        <v>0</v>
      </c>
      <c r="E61" s="139"/>
      <c r="I61" s="142"/>
    </row>
    <row r="62" spans="1:9">
      <c r="A62" s="137">
        <v>26</v>
      </c>
      <c r="B62" s="138" t="s">
        <v>37</v>
      </c>
      <c r="C62" s="139">
        <v>40</v>
      </c>
      <c r="D62" s="139">
        <v>0</v>
      </c>
      <c r="E62" s="139"/>
      <c r="I62" s="142"/>
    </row>
    <row r="63" spans="1:9">
      <c r="A63" s="137">
        <v>27</v>
      </c>
      <c r="B63" s="138" t="s">
        <v>38</v>
      </c>
      <c r="C63" s="139">
        <v>70</v>
      </c>
      <c r="D63" s="139">
        <v>20</v>
      </c>
      <c r="E63" s="139"/>
      <c r="I63" s="142"/>
    </row>
    <row r="64" spans="1:9">
      <c r="A64" s="137">
        <v>28</v>
      </c>
      <c r="B64" s="138" t="s">
        <v>39</v>
      </c>
      <c r="C64" s="139">
        <v>60</v>
      </c>
      <c r="D64" s="139">
        <v>30</v>
      </c>
      <c r="E64" s="139"/>
      <c r="I64" s="142"/>
    </row>
    <row r="65" spans="1:9">
      <c r="A65" s="137">
        <v>29</v>
      </c>
      <c r="B65" s="138" t="s">
        <v>40</v>
      </c>
      <c r="C65" s="139">
        <v>70</v>
      </c>
      <c r="D65" s="139">
        <v>50</v>
      </c>
      <c r="E65" s="139"/>
      <c r="I65" s="142"/>
    </row>
    <row r="66" spans="1:9">
      <c r="A66" s="137">
        <v>30</v>
      </c>
      <c r="B66" s="138" t="s">
        <v>41</v>
      </c>
      <c r="C66" s="139">
        <v>100</v>
      </c>
      <c r="D66" s="139">
        <v>60</v>
      </c>
      <c r="E66" s="139"/>
      <c r="I66" s="142"/>
    </row>
    <row r="67" spans="1:9">
      <c r="A67" s="137">
        <v>31</v>
      </c>
      <c r="B67" s="138" t="s">
        <v>42</v>
      </c>
      <c r="C67" s="139">
        <v>130</v>
      </c>
      <c r="D67" s="139">
        <v>60</v>
      </c>
      <c r="E67" s="139"/>
      <c r="I67" s="142"/>
    </row>
    <row r="68" spans="1:9">
      <c r="A68" s="137">
        <v>32</v>
      </c>
      <c r="B68" s="138" t="s">
        <v>43</v>
      </c>
      <c r="C68" s="139">
        <v>110</v>
      </c>
      <c r="D68" s="139">
        <v>50</v>
      </c>
      <c r="E68" s="139"/>
      <c r="I68" s="142"/>
    </row>
    <row r="69" spans="1:9">
      <c r="C69" s="139"/>
      <c r="D69" s="139"/>
      <c r="E69" s="139"/>
      <c r="I69" s="142"/>
    </row>
    <row r="70" spans="1:9">
      <c r="C70" s="139"/>
      <c r="D70" s="139"/>
      <c r="E70" s="139"/>
      <c r="I70" s="142"/>
    </row>
    <row r="71" spans="1:9">
      <c r="C71" s="139"/>
      <c r="D71" s="139"/>
      <c r="E71" s="139"/>
      <c r="I71" s="142"/>
    </row>
    <row r="72" spans="1:9">
      <c r="C72" s="139"/>
      <c r="D72" s="139"/>
      <c r="E72" s="139"/>
      <c r="I72" s="142"/>
    </row>
    <row r="73" spans="1:9">
      <c r="C73" s="139"/>
      <c r="D73" s="139"/>
      <c r="E73" s="139"/>
      <c r="I73" s="142"/>
    </row>
    <row r="74" spans="1:9">
      <c r="C74" s="139"/>
      <c r="D74" s="139"/>
      <c r="E74" s="139"/>
      <c r="I74" s="142"/>
    </row>
    <row r="75" spans="1:9">
      <c r="C75" s="139"/>
      <c r="D75" s="139"/>
      <c r="E75" s="139"/>
      <c r="I75" s="142"/>
    </row>
    <row r="76" spans="1:9">
      <c r="C76" s="139"/>
      <c r="D76" s="139"/>
      <c r="E76" s="139"/>
      <c r="I76" s="142"/>
    </row>
    <row r="77" spans="1:9">
      <c r="A77" s="141"/>
      <c r="C77" s="139"/>
      <c r="D77" s="139"/>
      <c r="E77" s="139"/>
      <c r="I77" s="142"/>
    </row>
    <row r="78" spans="1:9">
      <c r="A78" s="141"/>
      <c r="C78" s="139"/>
      <c r="D78" s="139"/>
      <c r="E78" s="139"/>
      <c r="I78" s="142"/>
    </row>
    <row r="79" spans="1:9">
      <c r="A79" s="141"/>
      <c r="C79" s="140"/>
      <c r="D79" s="139"/>
      <c r="E79" s="139"/>
    </row>
    <row r="80" spans="1:9">
      <c r="A80" s="141"/>
      <c r="C80" s="140"/>
      <c r="D80" s="139"/>
      <c r="E80" s="139"/>
    </row>
    <row r="81" spans="1:5">
      <c r="A81" s="141"/>
      <c r="C81" s="140"/>
      <c r="D81" s="139"/>
      <c r="E81" s="139"/>
    </row>
    <row r="82" spans="1:5">
      <c r="A82" s="141"/>
      <c r="C82" s="140"/>
      <c r="D82" s="139"/>
      <c r="E82" s="139"/>
    </row>
    <row r="83" spans="1:5">
      <c r="A83" s="141"/>
      <c r="C83" s="140"/>
      <c r="D83" s="139"/>
      <c r="E83" s="139"/>
    </row>
    <row r="84" spans="1:5">
      <c r="A84" s="141"/>
      <c r="C84" s="140"/>
      <c r="D84" s="139"/>
      <c r="E84" s="139"/>
    </row>
    <row r="85" spans="1:5">
      <c r="A85" s="141"/>
      <c r="C85" s="140"/>
      <c r="D85" s="139"/>
      <c r="E85" s="139"/>
    </row>
    <row r="86" spans="1:5">
      <c r="A86" s="141"/>
      <c r="C86" s="140"/>
      <c r="D86" s="139"/>
      <c r="E86" s="139"/>
    </row>
    <row r="87" spans="1:5">
      <c r="A87" s="141"/>
      <c r="C87" s="140"/>
      <c r="D87" s="139"/>
      <c r="E87" s="139"/>
    </row>
    <row r="88" spans="1:5">
      <c r="A88" s="141"/>
      <c r="C88" s="140"/>
      <c r="D88" s="139"/>
      <c r="E88" s="139"/>
    </row>
    <row r="89" spans="1:5">
      <c r="A89" s="141"/>
      <c r="C89" s="140"/>
      <c r="D89" s="139"/>
      <c r="E89" s="139"/>
    </row>
    <row r="90" spans="1:5">
      <c r="A90" s="141"/>
      <c r="C90" s="140"/>
      <c r="D90" s="139"/>
      <c r="E90" s="139"/>
    </row>
    <row r="91" spans="1:5">
      <c r="A91" s="141"/>
      <c r="C91" s="140"/>
      <c r="D91" s="139"/>
      <c r="E91" s="139"/>
    </row>
    <row r="92" spans="1:5">
      <c r="A92" s="141"/>
      <c r="C92" s="140"/>
      <c r="D92" s="139"/>
      <c r="E92" s="139"/>
    </row>
    <row r="93" spans="1:5">
      <c r="A93" s="141"/>
      <c r="C93" s="140"/>
      <c r="D93" s="139"/>
      <c r="E93" s="139"/>
    </row>
    <row r="94" spans="1:5">
      <c r="A94" s="141"/>
      <c r="C94" s="140"/>
      <c r="D94" s="139"/>
      <c r="E94" s="139"/>
    </row>
    <row r="95" spans="1:5">
      <c r="A95" s="141"/>
      <c r="C95" s="140"/>
      <c r="D95" s="139"/>
      <c r="E95" s="139"/>
    </row>
    <row r="96" spans="1:5">
      <c r="A96" s="141"/>
      <c r="C96" s="140"/>
      <c r="D96" s="139"/>
      <c r="E96" s="139"/>
    </row>
    <row r="97" spans="1:5">
      <c r="A97" s="141"/>
      <c r="C97" s="140"/>
      <c r="D97" s="139"/>
      <c r="E97" s="139"/>
    </row>
    <row r="98" spans="1:5">
      <c r="A98" s="141"/>
      <c r="C98" s="140"/>
      <c r="D98" s="139"/>
      <c r="E98" s="139"/>
    </row>
    <row r="99" spans="1:5">
      <c r="C99" s="139"/>
      <c r="D99" s="139"/>
      <c r="E99" s="139"/>
    </row>
    <row r="100" spans="1:5">
      <c r="C100" s="139"/>
      <c r="D100" s="139"/>
      <c r="E100" s="139"/>
    </row>
    <row r="101" spans="1:5">
      <c r="C101" s="139"/>
      <c r="D101" s="139"/>
      <c r="E101" s="139"/>
    </row>
    <row r="102" spans="1:5">
      <c r="C102" s="139"/>
      <c r="D102" s="139"/>
      <c r="E102" s="139"/>
    </row>
    <row r="103" spans="1:5">
      <c r="C103" s="139"/>
      <c r="D103" s="139"/>
      <c r="E103" s="139"/>
    </row>
    <row r="104" spans="1:5">
      <c r="C104" s="139"/>
      <c r="D104" s="139"/>
      <c r="E104" s="139"/>
    </row>
    <row r="105" spans="1:5">
      <c r="C105" s="139"/>
      <c r="D105" s="139"/>
      <c r="E105" s="139"/>
    </row>
    <row r="106" spans="1:5">
      <c r="C106" s="139"/>
      <c r="D106" s="139"/>
      <c r="E106" s="139"/>
    </row>
    <row r="107" spans="1:5">
      <c r="C107" s="139"/>
      <c r="D107" s="139"/>
      <c r="E107" s="139"/>
    </row>
    <row r="108" spans="1:5">
      <c r="C108" s="139"/>
      <c r="D108" s="139"/>
      <c r="E108" s="139"/>
    </row>
    <row r="109" spans="1:5">
      <c r="C109" s="139"/>
      <c r="D109" s="139"/>
      <c r="E109" s="139"/>
    </row>
    <row r="110" spans="1:5">
      <c r="C110" s="139"/>
      <c r="D110" s="139"/>
      <c r="E110" s="139"/>
    </row>
    <row r="111" spans="1:5">
      <c r="C111" s="139"/>
      <c r="D111" s="139"/>
      <c r="E111" s="139"/>
    </row>
    <row r="112" spans="1:5">
      <c r="C112" s="139"/>
      <c r="D112" s="139"/>
      <c r="E112" s="139"/>
    </row>
    <row r="113" spans="3:5">
      <c r="C113" s="139"/>
      <c r="D113" s="139"/>
      <c r="E113" s="139"/>
    </row>
    <row r="114" spans="3:5">
      <c r="C114" s="139"/>
      <c r="D114" s="139"/>
      <c r="E114" s="139"/>
    </row>
    <row r="115" spans="3:5">
      <c r="C115" s="139"/>
      <c r="D115" s="139"/>
      <c r="E115" s="139"/>
    </row>
    <row r="116" spans="3:5">
      <c r="C116" s="139"/>
      <c r="D116" s="139"/>
      <c r="E116" s="139"/>
    </row>
    <row r="117" spans="3:5">
      <c r="C117" s="139"/>
      <c r="D117" s="139"/>
      <c r="E117" s="139"/>
    </row>
    <row r="118" spans="3:5">
      <c r="C118" s="139"/>
      <c r="D118" s="139"/>
      <c r="E118" s="139"/>
    </row>
    <row r="119" spans="3:5">
      <c r="C119" s="139"/>
      <c r="D119" s="139"/>
      <c r="E119" s="139"/>
    </row>
    <row r="120" spans="3:5">
      <c r="C120" s="139"/>
      <c r="D120" s="139"/>
      <c r="E120" s="139"/>
    </row>
    <row r="121" spans="3:5">
      <c r="C121" s="139"/>
      <c r="D121" s="139"/>
      <c r="E121" s="139"/>
    </row>
    <row r="122" spans="3:5">
      <c r="C122" s="139"/>
      <c r="D122" s="139"/>
      <c r="E122" s="139"/>
    </row>
    <row r="123" spans="3:5">
      <c r="C123" s="139"/>
      <c r="D123" s="139"/>
      <c r="E123" s="139"/>
    </row>
    <row r="124" spans="3:5">
      <c r="C124" s="139"/>
      <c r="D124" s="139"/>
      <c r="E124" s="139"/>
    </row>
    <row r="125" spans="3:5">
      <c r="C125" s="139"/>
      <c r="D125" s="139"/>
      <c r="E125" s="139"/>
    </row>
    <row r="126" spans="3:5">
      <c r="C126" s="139"/>
      <c r="D126" s="139"/>
      <c r="E126" s="139"/>
    </row>
    <row r="127" spans="3:5">
      <c r="C127" s="139"/>
      <c r="D127" s="139"/>
      <c r="E127" s="139"/>
    </row>
    <row r="128" spans="3:5">
      <c r="C128" s="139"/>
      <c r="D128" s="139"/>
      <c r="E128" s="139"/>
    </row>
    <row r="129" spans="3:5">
      <c r="C129" s="139"/>
      <c r="D129" s="139"/>
      <c r="E129" s="139"/>
    </row>
    <row r="130" spans="3:5">
      <c r="C130" s="139"/>
      <c r="D130" s="139"/>
      <c r="E130" s="139"/>
    </row>
    <row r="131" spans="3:5">
      <c r="C131" s="139"/>
      <c r="D131" s="139"/>
      <c r="E131" s="139"/>
    </row>
    <row r="132" spans="3:5">
      <c r="C132" s="139"/>
      <c r="D132" s="139"/>
      <c r="E132" s="139"/>
    </row>
    <row r="133" spans="3:5">
      <c r="C133" s="139"/>
      <c r="D133" s="139"/>
      <c r="E133" s="139"/>
    </row>
    <row r="134" spans="3:5">
      <c r="C134" s="139"/>
      <c r="D134" s="139"/>
      <c r="E134" s="139"/>
    </row>
    <row r="135" spans="3:5">
      <c r="C135" s="139"/>
      <c r="D135" s="139"/>
      <c r="E135" s="139"/>
    </row>
    <row r="136" spans="3:5">
      <c r="C136" s="139"/>
      <c r="D136" s="139"/>
      <c r="E136" s="139"/>
    </row>
    <row r="137" spans="3:5">
      <c r="C137" s="139"/>
      <c r="D137" s="139"/>
      <c r="E137" s="139"/>
    </row>
    <row r="138" spans="3:5">
      <c r="C138" s="139"/>
      <c r="D138" s="139"/>
      <c r="E138" s="139"/>
    </row>
    <row r="139" spans="3:5">
      <c r="C139" s="139"/>
      <c r="D139" s="139"/>
      <c r="E139" s="139"/>
    </row>
    <row r="140" spans="3:5">
      <c r="C140" s="139"/>
      <c r="D140" s="139"/>
      <c r="E140" s="139"/>
    </row>
    <row r="141" spans="3:5">
      <c r="C141" s="139"/>
      <c r="D141" s="139"/>
      <c r="E141" s="139"/>
    </row>
    <row r="142" spans="3:5">
      <c r="C142" s="139"/>
      <c r="D142" s="139"/>
      <c r="E142" s="139"/>
    </row>
    <row r="143" spans="3:5">
      <c r="C143" s="139"/>
      <c r="D143" s="139"/>
      <c r="E143" s="139"/>
    </row>
    <row r="144" spans="3:5">
      <c r="C144" s="139"/>
      <c r="D144" s="139"/>
      <c r="E144" s="139"/>
    </row>
    <row r="145" spans="3:5">
      <c r="C145" s="139"/>
      <c r="D145" s="139"/>
      <c r="E145" s="139"/>
    </row>
    <row r="146" spans="3:5">
      <c r="C146" s="139"/>
      <c r="D146" s="139"/>
      <c r="E146" s="139"/>
    </row>
    <row r="147" spans="3:5">
      <c r="C147" s="139"/>
      <c r="D147" s="139"/>
      <c r="E147" s="139"/>
    </row>
    <row r="148" spans="3:5">
      <c r="C148" s="139"/>
      <c r="D148" s="139"/>
      <c r="E148" s="139"/>
    </row>
    <row r="149" spans="3:5">
      <c r="C149" s="139"/>
      <c r="D149" s="139"/>
      <c r="E149" s="139"/>
    </row>
    <row r="150" spans="3:5">
      <c r="C150" s="139"/>
      <c r="D150" s="139"/>
      <c r="E150" s="139"/>
    </row>
    <row r="151" spans="3:5">
      <c r="C151" s="139"/>
      <c r="D151" s="139"/>
      <c r="E151" s="139"/>
    </row>
    <row r="152" spans="3:5">
      <c r="C152" s="139"/>
      <c r="D152" s="139"/>
      <c r="E152" s="139"/>
    </row>
    <row r="153" spans="3:5">
      <c r="C153" s="139"/>
      <c r="D153" s="139"/>
      <c r="E153" s="139"/>
    </row>
    <row r="154" spans="3:5">
      <c r="C154" s="139"/>
      <c r="D154" s="139"/>
      <c r="E154" s="139"/>
    </row>
    <row r="155" spans="3:5">
      <c r="C155" s="139"/>
      <c r="D155" s="139"/>
      <c r="E155" s="139"/>
    </row>
    <row r="156" spans="3:5">
      <c r="C156" s="139"/>
      <c r="D156" s="139"/>
      <c r="E156" s="139"/>
    </row>
    <row r="157" spans="3:5">
      <c r="C157" s="139"/>
      <c r="D157" s="139"/>
      <c r="E157" s="139"/>
    </row>
    <row r="158" spans="3:5">
      <c r="C158" s="139"/>
      <c r="D158" s="139"/>
      <c r="E158" s="139"/>
    </row>
    <row r="159" spans="3:5">
      <c r="C159" s="139"/>
      <c r="D159" s="139"/>
      <c r="E159" s="139"/>
    </row>
    <row r="160" spans="3:5">
      <c r="C160" s="139"/>
      <c r="D160" s="139"/>
      <c r="E160" s="139"/>
    </row>
    <row r="161" spans="3:5">
      <c r="C161" s="139"/>
      <c r="D161" s="139"/>
      <c r="E161" s="139"/>
    </row>
    <row r="162" spans="3:5">
      <c r="C162" s="139"/>
      <c r="D162" s="139"/>
      <c r="E162" s="139"/>
    </row>
    <row r="163" spans="3:5">
      <c r="C163" s="139"/>
      <c r="D163" s="139"/>
      <c r="E163" s="139"/>
    </row>
    <row r="164" spans="3:5">
      <c r="C164" s="139"/>
      <c r="D164" s="139"/>
      <c r="E164" s="139"/>
    </row>
    <row r="165" spans="3:5">
      <c r="C165" s="139"/>
      <c r="D165" s="139"/>
      <c r="E165" s="139"/>
    </row>
    <row r="166" spans="3:5">
      <c r="C166" s="139"/>
      <c r="D166" s="139"/>
      <c r="E166" s="139"/>
    </row>
    <row r="167" spans="3:5">
      <c r="C167" s="139"/>
      <c r="D167" s="139"/>
      <c r="E167" s="139"/>
    </row>
    <row r="168" spans="3:5">
      <c r="C168" s="139"/>
      <c r="D168" s="139"/>
      <c r="E168" s="139"/>
    </row>
    <row r="169" spans="3:5">
      <c r="C169" s="139"/>
      <c r="D169" s="139"/>
      <c r="E169" s="139"/>
    </row>
    <row r="170" spans="3:5">
      <c r="C170" s="139"/>
      <c r="D170" s="139"/>
      <c r="E170" s="139"/>
    </row>
    <row r="171" spans="3:5">
      <c r="C171" s="139"/>
      <c r="D171" s="139"/>
      <c r="E171" s="139"/>
    </row>
    <row r="172" spans="3:5">
      <c r="C172" s="139"/>
      <c r="D172" s="139"/>
      <c r="E172" s="139"/>
    </row>
    <row r="173" spans="3:5">
      <c r="C173" s="139"/>
      <c r="D173" s="139"/>
      <c r="E173" s="139"/>
    </row>
    <row r="174" spans="3:5">
      <c r="C174" s="139"/>
      <c r="D174" s="139"/>
      <c r="E174" s="139"/>
    </row>
    <row r="175" spans="3:5">
      <c r="C175" s="139"/>
      <c r="D175" s="139"/>
      <c r="E175" s="139"/>
    </row>
    <row r="176" spans="3:5">
      <c r="C176" s="139"/>
      <c r="D176" s="139"/>
      <c r="E176" s="139"/>
    </row>
    <row r="177" spans="3:5">
      <c r="C177" s="139"/>
      <c r="D177" s="139"/>
      <c r="E177" s="139"/>
    </row>
    <row r="178" spans="3:5">
      <c r="C178" s="139"/>
      <c r="D178" s="139"/>
      <c r="E178" s="139"/>
    </row>
    <row r="179" spans="3:5">
      <c r="C179" s="139"/>
      <c r="D179" s="139"/>
      <c r="E179" s="139"/>
    </row>
    <row r="180" spans="3:5">
      <c r="C180" s="139"/>
      <c r="D180" s="139"/>
      <c r="E180" s="139"/>
    </row>
    <row r="181" spans="3:5">
      <c r="C181" s="139"/>
      <c r="D181" s="139"/>
      <c r="E181" s="139"/>
    </row>
    <row r="182" spans="3:5">
      <c r="C182" s="139"/>
      <c r="D182" s="139"/>
      <c r="E182" s="139"/>
    </row>
    <row r="183" spans="3:5">
      <c r="C183" s="139"/>
      <c r="D183" s="139"/>
      <c r="E183" s="139"/>
    </row>
    <row r="184" spans="3:5">
      <c r="C184" s="139"/>
      <c r="D184" s="139"/>
      <c r="E184" s="139"/>
    </row>
    <row r="185" spans="3:5">
      <c r="C185" s="139"/>
      <c r="D185" s="139"/>
      <c r="E185" s="139"/>
    </row>
    <row r="186" spans="3:5">
      <c r="C186" s="139"/>
      <c r="D186" s="139"/>
      <c r="E186" s="139"/>
    </row>
    <row r="187" spans="3:5">
      <c r="C187" s="139"/>
      <c r="D187" s="139"/>
      <c r="E187" s="139"/>
    </row>
    <row r="188" spans="3:5">
      <c r="C188" s="139"/>
      <c r="D188" s="139"/>
      <c r="E188" s="139"/>
    </row>
    <row r="189" spans="3:5">
      <c r="C189" s="139"/>
      <c r="D189" s="139"/>
      <c r="E189" s="139"/>
    </row>
    <row r="190" spans="3:5">
      <c r="C190" s="139"/>
      <c r="D190" s="139"/>
      <c r="E190" s="139"/>
    </row>
    <row r="191" spans="3:5">
      <c r="C191" s="139"/>
      <c r="D191" s="139"/>
      <c r="E191" s="139"/>
    </row>
    <row r="192" spans="3:5">
      <c r="C192" s="139"/>
      <c r="D192" s="139"/>
      <c r="E192" s="139"/>
    </row>
    <row r="193" spans="3:5">
      <c r="C193" s="139"/>
      <c r="D193" s="139"/>
      <c r="E193" s="139"/>
    </row>
    <row r="194" spans="3:5">
      <c r="C194" s="139"/>
      <c r="D194" s="139"/>
      <c r="E194" s="139"/>
    </row>
    <row r="195" spans="3:5">
      <c r="C195" s="139"/>
      <c r="D195" s="139"/>
      <c r="E195" s="139"/>
    </row>
    <row r="196" spans="3:5">
      <c r="C196" s="139"/>
      <c r="D196" s="139"/>
      <c r="E196" s="139"/>
    </row>
    <row r="197" spans="3:5">
      <c r="C197" s="139"/>
      <c r="D197" s="139"/>
      <c r="E197" s="139"/>
    </row>
    <row r="198" spans="3:5">
      <c r="C198" s="139"/>
      <c r="D198" s="139"/>
      <c r="E198" s="139"/>
    </row>
    <row r="199" spans="3:5">
      <c r="C199" s="139"/>
      <c r="D199" s="139"/>
      <c r="E199" s="139"/>
    </row>
    <row r="200" spans="3:5">
      <c r="C200" s="139"/>
      <c r="D200" s="139"/>
      <c r="E200" s="139"/>
    </row>
  </sheetData>
  <phoneticPr fontId="8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67"/>
  <sheetViews>
    <sheetView workbookViewId="0">
      <selection activeCell="X17" sqref="X17"/>
    </sheetView>
  </sheetViews>
  <sheetFormatPr defaultColWidth="8" defaultRowHeight="12"/>
  <cols>
    <col min="1" max="1" width="11" style="152" customWidth="1"/>
    <col min="2" max="30" width="4.5" style="152" customWidth="1"/>
    <col min="31" max="16384" width="8" style="152"/>
  </cols>
  <sheetData>
    <row r="1" spans="1:47" s="211" customFormat="1" ht="35.1" customHeight="1">
      <c r="A1" s="216" t="s">
        <v>170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4"/>
      <c r="W1" s="214"/>
      <c r="X1" s="214"/>
      <c r="Y1" s="214"/>
      <c r="Z1" s="214"/>
      <c r="AA1" s="214"/>
      <c r="AB1" s="214"/>
      <c r="AC1" s="214"/>
      <c r="AD1" s="214"/>
      <c r="AL1" s="213"/>
      <c r="AU1" s="212" t="s">
        <v>169</v>
      </c>
    </row>
    <row r="2" spans="1:47" ht="19.899999999999999" customHeight="1">
      <c r="A2" s="210" t="s">
        <v>49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F2" s="207"/>
      <c r="AG2" s="207"/>
      <c r="AH2" s="207"/>
      <c r="AI2" s="207"/>
      <c r="AJ2" s="207"/>
      <c r="AK2" s="207"/>
      <c r="AL2" s="207"/>
      <c r="AM2" s="207"/>
    </row>
    <row r="3" spans="1:47" ht="19.899999999999999" customHeight="1">
      <c r="A3" s="210" t="s">
        <v>168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F3" s="207"/>
      <c r="AG3" s="207"/>
      <c r="AH3" s="207"/>
      <c r="AI3" s="207"/>
      <c r="AJ3" s="207"/>
      <c r="AK3" s="207"/>
      <c r="AL3" s="207"/>
      <c r="AM3" s="207"/>
    </row>
    <row r="4" spans="1:47" ht="19.899999999999999" customHeight="1">
      <c r="A4" s="153"/>
      <c r="B4" s="153"/>
      <c r="C4" s="153"/>
      <c r="D4" s="153"/>
      <c r="E4" s="153"/>
      <c r="F4" s="153"/>
      <c r="G4" s="153"/>
      <c r="H4" s="153"/>
      <c r="I4" s="153"/>
      <c r="J4" s="209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F4" s="207"/>
      <c r="AG4" s="207"/>
      <c r="AH4" s="207"/>
      <c r="AI4" s="207"/>
      <c r="AJ4" s="207"/>
      <c r="AK4" s="207"/>
      <c r="AL4" s="207"/>
      <c r="AM4" s="207"/>
    </row>
    <row r="5" spans="1:47" ht="19.899999999999999" customHeight="1">
      <c r="A5" s="208"/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F5" s="207"/>
      <c r="AG5" s="207"/>
      <c r="AH5" s="207"/>
      <c r="AI5" s="207"/>
      <c r="AJ5" s="207"/>
      <c r="AK5" s="207"/>
      <c r="AL5" s="207"/>
      <c r="AM5" s="207"/>
    </row>
    <row r="6" spans="1:47" ht="19.899999999999999" customHeight="1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F6" s="207"/>
      <c r="AG6" s="207"/>
      <c r="AH6" s="207"/>
      <c r="AI6" s="207"/>
      <c r="AJ6" s="207"/>
      <c r="AK6" s="207"/>
      <c r="AL6" s="207"/>
      <c r="AM6" s="207"/>
    </row>
    <row r="7" spans="1:47" ht="19.899999999999999" customHeight="1">
      <c r="A7" s="153"/>
      <c r="B7" s="153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F7" s="207"/>
      <c r="AG7" s="207"/>
      <c r="AH7" s="207"/>
      <c r="AI7" s="207"/>
      <c r="AJ7" s="207"/>
      <c r="AK7" s="207"/>
      <c r="AL7" s="207"/>
      <c r="AM7" s="207"/>
    </row>
    <row r="8" spans="1:47" ht="19.899999999999999" customHeight="1">
      <c r="A8" s="153"/>
      <c r="B8" s="153"/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</row>
    <row r="9" spans="1:47" ht="19.899999999999999" customHeight="1">
      <c r="A9" s="153"/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</row>
    <row r="10" spans="1:47" ht="19.899999999999999" customHeight="1">
      <c r="A10" s="153"/>
      <c r="B10" s="153"/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</row>
    <row r="11" spans="1:47" ht="19.899999999999999" customHeight="1">
      <c r="A11" s="153"/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</row>
    <row r="12" spans="1:47" ht="30.75" customHeight="1">
      <c r="A12" s="153"/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</row>
    <row r="13" spans="1:47" ht="19.899999999999999" customHeight="1">
      <c r="A13" s="206" t="s">
        <v>167</v>
      </c>
      <c r="B13" s="203" t="s">
        <v>120</v>
      </c>
      <c r="C13" s="205"/>
      <c r="D13" s="201"/>
      <c r="E13" s="203" t="s">
        <v>119</v>
      </c>
      <c r="F13" s="205"/>
      <c r="G13" s="205"/>
      <c r="H13" s="205"/>
      <c r="I13" s="204"/>
      <c r="J13" s="203" t="s">
        <v>118</v>
      </c>
      <c r="K13" s="202"/>
      <c r="L13" s="204"/>
      <c r="M13" s="203" t="s">
        <v>117</v>
      </c>
      <c r="N13" s="202"/>
      <c r="O13" s="204"/>
      <c r="P13" s="203" t="s">
        <v>166</v>
      </c>
      <c r="Q13" s="204"/>
      <c r="R13" s="203" t="s">
        <v>165</v>
      </c>
      <c r="S13" s="202"/>
      <c r="T13" s="201"/>
      <c r="U13" s="160"/>
      <c r="V13" s="153"/>
      <c r="W13" s="153"/>
      <c r="X13" s="153"/>
      <c r="Y13" s="153"/>
      <c r="Z13" s="153"/>
      <c r="AA13" s="153"/>
      <c r="AB13" s="153"/>
      <c r="AC13" s="153"/>
      <c r="AD13" s="153"/>
    </row>
    <row r="14" spans="1:47" s="194" customFormat="1" ht="19.899999999999999" customHeight="1">
      <c r="A14" s="200" t="s">
        <v>164</v>
      </c>
      <c r="B14" s="199" t="s">
        <v>163</v>
      </c>
      <c r="C14" s="198" t="s">
        <v>162</v>
      </c>
      <c r="D14" s="197" t="s">
        <v>161</v>
      </c>
      <c r="E14" s="199" t="s">
        <v>160</v>
      </c>
      <c r="F14" s="198" t="s">
        <v>159</v>
      </c>
      <c r="G14" s="198" t="s">
        <v>158</v>
      </c>
      <c r="H14" s="198" t="s">
        <v>157</v>
      </c>
      <c r="I14" s="197" t="s">
        <v>156</v>
      </c>
      <c r="J14" s="199" t="s">
        <v>155</v>
      </c>
      <c r="K14" s="198" t="s">
        <v>154</v>
      </c>
      <c r="L14" s="197" t="s">
        <v>153</v>
      </c>
      <c r="M14" s="199" t="s">
        <v>152</v>
      </c>
      <c r="N14" s="198" t="s">
        <v>151</v>
      </c>
      <c r="O14" s="197" t="s">
        <v>150</v>
      </c>
      <c r="P14" s="199" t="s">
        <v>149</v>
      </c>
      <c r="Q14" s="197" t="s">
        <v>148</v>
      </c>
      <c r="R14" s="199" t="s">
        <v>147</v>
      </c>
      <c r="S14" s="198" t="s">
        <v>146</v>
      </c>
      <c r="T14" s="197" t="s">
        <v>145</v>
      </c>
      <c r="U14" s="196" t="s">
        <v>144</v>
      </c>
      <c r="V14" s="195"/>
      <c r="W14" s="195"/>
      <c r="X14" s="195"/>
      <c r="Y14" s="195"/>
      <c r="Z14" s="195"/>
      <c r="AA14" s="195"/>
      <c r="AB14" s="195"/>
      <c r="AC14" s="195"/>
      <c r="AD14" s="195"/>
    </row>
    <row r="15" spans="1:47" ht="19.899999999999999" customHeight="1">
      <c r="A15" s="193" t="s">
        <v>143</v>
      </c>
      <c r="B15" s="192"/>
      <c r="C15" s="191"/>
      <c r="D15" s="190"/>
      <c r="E15" s="192"/>
      <c r="F15" s="191"/>
      <c r="G15" s="191"/>
      <c r="H15" s="191"/>
      <c r="I15" s="190"/>
      <c r="J15" s="192"/>
      <c r="K15" s="191"/>
      <c r="L15" s="190"/>
      <c r="M15" s="192"/>
      <c r="N15" s="191"/>
      <c r="O15" s="190"/>
      <c r="P15" s="192"/>
      <c r="Q15" s="190"/>
      <c r="R15" s="192"/>
      <c r="S15" s="191"/>
      <c r="T15" s="190"/>
      <c r="U15" s="189"/>
      <c r="V15" s="153"/>
      <c r="W15" s="153"/>
      <c r="X15" s="153"/>
      <c r="Y15" s="153"/>
      <c r="Z15" s="153"/>
      <c r="AA15" s="153"/>
      <c r="AB15" s="153"/>
      <c r="AC15" s="153"/>
      <c r="AD15" s="153"/>
    </row>
    <row r="16" spans="1:47" ht="19.899999999999999" customHeight="1">
      <c r="A16" s="188" t="s">
        <v>142</v>
      </c>
      <c r="B16" s="185"/>
      <c r="C16" s="184"/>
      <c r="D16" s="183"/>
      <c r="E16" s="185"/>
      <c r="F16" s="184"/>
      <c r="G16" s="184"/>
      <c r="H16" s="184"/>
      <c r="I16" s="183"/>
      <c r="J16" s="185"/>
      <c r="K16" s="184"/>
      <c r="L16" s="183"/>
      <c r="M16" s="185"/>
      <c r="N16" s="184"/>
      <c r="O16" s="183"/>
      <c r="P16" s="185"/>
      <c r="Q16" s="183"/>
      <c r="R16" s="185"/>
      <c r="S16" s="184"/>
      <c r="T16" s="183"/>
      <c r="U16" s="173"/>
      <c r="V16" s="153"/>
      <c r="W16" s="153"/>
      <c r="X16" s="153"/>
      <c r="Y16" s="153"/>
      <c r="Z16" s="153"/>
      <c r="AA16" s="153"/>
      <c r="AB16" s="153"/>
      <c r="AC16" s="153"/>
      <c r="AD16" s="153"/>
    </row>
    <row r="17" spans="1:30" ht="19.899999999999999" customHeight="1">
      <c r="A17" s="188" t="s">
        <v>141</v>
      </c>
      <c r="B17" s="185"/>
      <c r="C17" s="184"/>
      <c r="D17" s="183"/>
      <c r="E17" s="185"/>
      <c r="F17" s="184"/>
      <c r="G17" s="184"/>
      <c r="H17" s="184"/>
      <c r="I17" s="183"/>
      <c r="J17" s="185"/>
      <c r="K17" s="184"/>
      <c r="L17" s="183"/>
      <c r="M17" s="185"/>
      <c r="N17" s="184"/>
      <c r="O17" s="183"/>
      <c r="P17" s="185"/>
      <c r="Q17" s="183"/>
      <c r="R17" s="185"/>
      <c r="S17" s="184"/>
      <c r="T17" s="183"/>
      <c r="U17" s="187"/>
      <c r="V17" s="153"/>
      <c r="W17" s="153"/>
      <c r="X17" s="153"/>
      <c r="Y17" s="153"/>
      <c r="Z17" s="153"/>
      <c r="AA17" s="153"/>
      <c r="AB17" s="153"/>
      <c r="AC17" s="153"/>
      <c r="AD17" s="153"/>
    </row>
    <row r="18" spans="1:30" ht="19.899999999999999" customHeight="1">
      <c r="A18" s="188" t="s">
        <v>140</v>
      </c>
      <c r="B18" s="185"/>
      <c r="C18" s="184"/>
      <c r="D18" s="183"/>
      <c r="E18" s="185"/>
      <c r="F18" s="184"/>
      <c r="G18" s="184"/>
      <c r="H18" s="184"/>
      <c r="I18" s="183"/>
      <c r="J18" s="185"/>
      <c r="K18" s="184"/>
      <c r="L18" s="183"/>
      <c r="M18" s="185"/>
      <c r="N18" s="184"/>
      <c r="O18" s="183"/>
      <c r="P18" s="185"/>
      <c r="Q18" s="183"/>
      <c r="R18" s="185"/>
      <c r="S18" s="184"/>
      <c r="T18" s="183"/>
      <c r="U18" s="187"/>
      <c r="V18" s="153"/>
      <c r="W18" s="153"/>
      <c r="X18" s="153"/>
      <c r="Y18" s="153"/>
      <c r="Z18" s="153"/>
      <c r="AA18" s="153"/>
      <c r="AB18" s="153"/>
      <c r="AC18" s="153"/>
      <c r="AD18" s="153"/>
    </row>
    <row r="19" spans="1:30" ht="19.899999999999999" customHeight="1">
      <c r="A19" s="188" t="s">
        <v>139</v>
      </c>
      <c r="B19" s="185"/>
      <c r="C19" s="184"/>
      <c r="D19" s="183"/>
      <c r="E19" s="185"/>
      <c r="F19" s="184"/>
      <c r="G19" s="184"/>
      <c r="H19" s="184"/>
      <c r="I19" s="183"/>
      <c r="J19" s="185"/>
      <c r="K19" s="184"/>
      <c r="L19" s="183"/>
      <c r="M19" s="185"/>
      <c r="N19" s="184"/>
      <c r="O19" s="183"/>
      <c r="P19" s="185"/>
      <c r="Q19" s="183"/>
      <c r="R19" s="185"/>
      <c r="S19" s="184"/>
      <c r="T19" s="183"/>
      <c r="U19" s="173"/>
      <c r="V19" s="153"/>
      <c r="W19" s="153"/>
      <c r="X19" s="153"/>
      <c r="Y19" s="153"/>
      <c r="Z19" s="153"/>
      <c r="AA19" s="153"/>
      <c r="AB19" s="153"/>
      <c r="AC19" s="153"/>
      <c r="AD19" s="153"/>
    </row>
    <row r="20" spans="1:30" ht="19.899999999999999" customHeight="1">
      <c r="A20" s="186" t="s">
        <v>138</v>
      </c>
      <c r="B20" s="185"/>
      <c r="C20" s="184"/>
      <c r="D20" s="183"/>
      <c r="E20" s="185"/>
      <c r="F20" s="184"/>
      <c r="G20" s="184"/>
      <c r="H20" s="184"/>
      <c r="I20" s="183"/>
      <c r="J20" s="185"/>
      <c r="K20" s="184"/>
      <c r="L20" s="183"/>
      <c r="M20" s="185"/>
      <c r="N20" s="184"/>
      <c r="O20" s="183"/>
      <c r="P20" s="185"/>
      <c r="Q20" s="183"/>
      <c r="R20" s="185"/>
      <c r="S20" s="184"/>
      <c r="T20" s="183"/>
      <c r="U20" s="187"/>
      <c r="V20" s="153"/>
      <c r="W20" s="153"/>
      <c r="X20" s="153"/>
      <c r="Y20" s="153"/>
      <c r="Z20" s="153"/>
      <c r="AA20" s="153"/>
      <c r="AB20" s="153"/>
      <c r="AC20" s="153"/>
      <c r="AD20" s="153"/>
    </row>
    <row r="21" spans="1:30" ht="19.899999999999999" customHeight="1">
      <c r="A21" s="186" t="s">
        <v>137</v>
      </c>
      <c r="B21" s="185"/>
      <c r="C21" s="184"/>
      <c r="D21" s="183"/>
      <c r="E21" s="185"/>
      <c r="F21" s="184"/>
      <c r="G21" s="184"/>
      <c r="H21" s="184"/>
      <c r="I21" s="183"/>
      <c r="J21" s="185"/>
      <c r="K21" s="184"/>
      <c r="L21" s="183"/>
      <c r="M21" s="185"/>
      <c r="N21" s="184"/>
      <c r="O21" s="183"/>
      <c r="P21" s="185"/>
      <c r="Q21" s="183"/>
      <c r="R21" s="185"/>
      <c r="S21" s="184"/>
      <c r="T21" s="183"/>
      <c r="U21" s="173"/>
      <c r="V21" s="153"/>
      <c r="W21" s="153"/>
      <c r="X21" s="153"/>
      <c r="Y21" s="153"/>
      <c r="Z21" s="153"/>
      <c r="AA21" s="153"/>
      <c r="AB21" s="153"/>
      <c r="AC21" s="153"/>
      <c r="AD21" s="153"/>
    </row>
    <row r="22" spans="1:30" ht="19.899999999999999" customHeight="1">
      <c r="A22" s="186" t="s">
        <v>136</v>
      </c>
      <c r="B22" s="185"/>
      <c r="C22" s="184"/>
      <c r="D22" s="183"/>
      <c r="E22" s="185"/>
      <c r="F22" s="184"/>
      <c r="G22" s="184"/>
      <c r="H22" s="184"/>
      <c r="I22" s="183"/>
      <c r="J22" s="185"/>
      <c r="K22" s="184"/>
      <c r="L22" s="183"/>
      <c r="M22" s="185"/>
      <c r="N22" s="184"/>
      <c r="O22" s="183"/>
      <c r="P22" s="185"/>
      <c r="Q22" s="183"/>
      <c r="R22" s="185"/>
      <c r="S22" s="184"/>
      <c r="T22" s="183"/>
      <c r="U22" s="182"/>
      <c r="V22" s="153"/>
      <c r="W22" s="153"/>
      <c r="X22" s="153"/>
      <c r="Y22" s="153"/>
      <c r="Z22" s="153"/>
      <c r="AA22" s="153"/>
      <c r="AB22" s="153"/>
      <c r="AC22" s="153"/>
      <c r="AD22" s="153"/>
    </row>
    <row r="23" spans="1:30" ht="19.899999999999999" customHeight="1">
      <c r="A23" s="186" t="s">
        <v>135</v>
      </c>
      <c r="B23" s="185"/>
      <c r="C23" s="184"/>
      <c r="D23" s="183"/>
      <c r="E23" s="185"/>
      <c r="F23" s="184"/>
      <c r="G23" s="184"/>
      <c r="H23" s="184"/>
      <c r="I23" s="183"/>
      <c r="J23" s="185"/>
      <c r="K23" s="184"/>
      <c r="L23" s="183"/>
      <c r="M23" s="185"/>
      <c r="N23" s="184"/>
      <c r="O23" s="183"/>
      <c r="P23" s="185"/>
      <c r="Q23" s="183"/>
      <c r="R23" s="185"/>
      <c r="S23" s="184"/>
      <c r="T23" s="183"/>
      <c r="U23" s="182"/>
      <c r="V23" s="153"/>
      <c r="W23" s="153"/>
      <c r="X23" s="153"/>
      <c r="Y23" s="153"/>
      <c r="Z23" s="153"/>
      <c r="AA23" s="153"/>
      <c r="AB23" s="153"/>
      <c r="AC23" s="153"/>
      <c r="AD23" s="153"/>
    </row>
    <row r="24" spans="1:30" ht="19.899999999999999" customHeight="1">
      <c r="A24" s="181" t="s">
        <v>134</v>
      </c>
      <c r="B24" s="180"/>
      <c r="C24" s="179"/>
      <c r="D24" s="178"/>
      <c r="E24" s="180"/>
      <c r="F24" s="179"/>
      <c r="G24" s="179"/>
      <c r="H24" s="179"/>
      <c r="I24" s="178"/>
      <c r="J24" s="180"/>
      <c r="K24" s="179"/>
      <c r="L24" s="178"/>
      <c r="M24" s="180"/>
      <c r="N24" s="179"/>
      <c r="O24" s="178"/>
      <c r="P24" s="180"/>
      <c r="Q24" s="178"/>
      <c r="R24" s="180"/>
      <c r="S24" s="179"/>
      <c r="T24" s="178"/>
      <c r="U24" s="177"/>
      <c r="V24" s="153"/>
      <c r="W24" s="153"/>
      <c r="X24" s="153"/>
      <c r="Y24" s="153"/>
      <c r="Z24" s="153"/>
      <c r="AA24" s="153"/>
      <c r="AB24" s="153"/>
      <c r="AC24" s="153"/>
      <c r="AD24" s="153"/>
    </row>
    <row r="25" spans="1:30" ht="19.899999999999999" customHeight="1">
      <c r="A25" s="176" t="s">
        <v>133</v>
      </c>
      <c r="B25" s="175">
        <v>58</v>
      </c>
      <c r="C25" s="174">
        <v>3</v>
      </c>
      <c r="D25" s="173">
        <v>3</v>
      </c>
      <c r="E25" s="175">
        <v>22</v>
      </c>
      <c r="F25" s="174">
        <v>5</v>
      </c>
      <c r="G25" s="174">
        <v>2</v>
      </c>
      <c r="H25" s="174">
        <v>3</v>
      </c>
      <c r="I25" s="173">
        <v>3</v>
      </c>
      <c r="J25" s="175">
        <v>10</v>
      </c>
      <c r="K25" s="174">
        <v>4</v>
      </c>
      <c r="L25" s="173">
        <v>3</v>
      </c>
      <c r="M25" s="175">
        <v>3</v>
      </c>
      <c r="N25" s="174">
        <v>3</v>
      </c>
      <c r="O25" s="173">
        <v>3</v>
      </c>
      <c r="P25" s="175">
        <v>14</v>
      </c>
      <c r="Q25" s="173">
        <v>3</v>
      </c>
      <c r="R25" s="175">
        <v>4</v>
      </c>
      <c r="S25" s="174">
        <v>7</v>
      </c>
      <c r="T25" s="173">
        <v>3</v>
      </c>
      <c r="U25" s="173">
        <f>SUM($B25:T25)</f>
        <v>156</v>
      </c>
      <c r="V25" s="153"/>
      <c r="W25" s="153"/>
      <c r="X25" s="153"/>
      <c r="Y25" s="153"/>
      <c r="Z25" s="153"/>
      <c r="AA25" s="153"/>
      <c r="AB25" s="153"/>
      <c r="AC25" s="153"/>
      <c r="AD25" s="153"/>
    </row>
    <row r="26" spans="1:30" ht="19.899999999999999" customHeight="1">
      <c r="A26" s="176" t="s">
        <v>132</v>
      </c>
      <c r="B26" s="175">
        <v>45</v>
      </c>
      <c r="C26" s="174">
        <v>3</v>
      </c>
      <c r="D26" s="173">
        <v>3</v>
      </c>
      <c r="E26" s="175">
        <v>17</v>
      </c>
      <c r="F26" s="174">
        <v>5</v>
      </c>
      <c r="G26" s="174">
        <v>2</v>
      </c>
      <c r="H26" s="174">
        <v>3</v>
      </c>
      <c r="I26" s="173">
        <v>3</v>
      </c>
      <c r="J26" s="175">
        <v>7</v>
      </c>
      <c r="K26" s="174">
        <v>4</v>
      </c>
      <c r="L26" s="173">
        <v>3</v>
      </c>
      <c r="M26" s="175">
        <v>3</v>
      </c>
      <c r="N26" s="174">
        <v>3</v>
      </c>
      <c r="O26" s="173">
        <v>3</v>
      </c>
      <c r="P26" s="175">
        <v>18</v>
      </c>
      <c r="Q26" s="173">
        <v>3</v>
      </c>
      <c r="R26" s="175">
        <v>4</v>
      </c>
      <c r="S26" s="174">
        <v>7</v>
      </c>
      <c r="T26" s="173">
        <v>3</v>
      </c>
      <c r="U26" s="173">
        <f>SUM($B26:T26)</f>
        <v>139</v>
      </c>
      <c r="V26" s="153"/>
      <c r="W26" s="153"/>
      <c r="X26" s="153"/>
      <c r="Y26" s="153"/>
      <c r="Z26" s="153"/>
      <c r="AA26" s="153"/>
      <c r="AB26" s="153"/>
      <c r="AC26" s="153"/>
      <c r="AD26" s="153"/>
    </row>
    <row r="27" spans="1:30" ht="19.899999999999999" customHeight="1">
      <c r="A27" s="176" t="s">
        <v>131</v>
      </c>
      <c r="B27" s="175">
        <v>30</v>
      </c>
      <c r="C27" s="174">
        <v>3</v>
      </c>
      <c r="D27" s="173">
        <v>3</v>
      </c>
      <c r="E27" s="175">
        <v>13</v>
      </c>
      <c r="F27" s="174">
        <v>5</v>
      </c>
      <c r="G27" s="174">
        <v>2</v>
      </c>
      <c r="H27" s="174">
        <v>3</v>
      </c>
      <c r="I27" s="173">
        <v>3</v>
      </c>
      <c r="J27" s="175">
        <v>7</v>
      </c>
      <c r="K27" s="174">
        <v>4</v>
      </c>
      <c r="L27" s="173">
        <v>3</v>
      </c>
      <c r="M27" s="175">
        <v>3</v>
      </c>
      <c r="N27" s="174">
        <v>3</v>
      </c>
      <c r="O27" s="173">
        <v>3</v>
      </c>
      <c r="P27" s="175">
        <v>18</v>
      </c>
      <c r="Q27" s="173">
        <v>3</v>
      </c>
      <c r="R27" s="175">
        <v>4</v>
      </c>
      <c r="S27" s="174">
        <v>7</v>
      </c>
      <c r="T27" s="173">
        <v>3</v>
      </c>
      <c r="U27" s="173">
        <f>SUM($B27:T27)</f>
        <v>120</v>
      </c>
      <c r="V27" s="153"/>
      <c r="W27" s="153"/>
      <c r="X27" s="153"/>
      <c r="Y27" s="153"/>
      <c r="Z27" s="153"/>
      <c r="AA27" s="153"/>
      <c r="AB27" s="153"/>
      <c r="AC27" s="153"/>
      <c r="AD27" s="153"/>
    </row>
    <row r="28" spans="1:30" ht="19.899999999999999" customHeight="1">
      <c r="A28" s="176" t="s">
        <v>130</v>
      </c>
      <c r="B28" s="175">
        <v>26</v>
      </c>
      <c r="C28" s="174">
        <v>3</v>
      </c>
      <c r="D28" s="173">
        <v>3</v>
      </c>
      <c r="E28" s="175">
        <v>17</v>
      </c>
      <c r="F28" s="174">
        <v>5</v>
      </c>
      <c r="G28" s="174">
        <v>2</v>
      </c>
      <c r="H28" s="174">
        <v>3</v>
      </c>
      <c r="I28" s="173">
        <v>3</v>
      </c>
      <c r="J28" s="175">
        <v>7</v>
      </c>
      <c r="K28" s="174">
        <v>4</v>
      </c>
      <c r="L28" s="173">
        <v>3</v>
      </c>
      <c r="M28" s="175">
        <v>3</v>
      </c>
      <c r="N28" s="174">
        <v>3</v>
      </c>
      <c r="O28" s="173">
        <v>3</v>
      </c>
      <c r="P28" s="175">
        <v>18</v>
      </c>
      <c r="Q28" s="173">
        <v>3</v>
      </c>
      <c r="R28" s="175">
        <v>4</v>
      </c>
      <c r="S28" s="174">
        <v>7</v>
      </c>
      <c r="T28" s="173">
        <v>3</v>
      </c>
      <c r="U28" s="173">
        <f>SUM($B28:T28)</f>
        <v>120</v>
      </c>
      <c r="V28" s="153"/>
      <c r="W28" s="153"/>
      <c r="X28" s="153"/>
      <c r="Y28" s="153"/>
      <c r="Z28" s="153"/>
      <c r="AA28" s="153"/>
      <c r="AB28" s="153"/>
      <c r="AC28" s="153"/>
      <c r="AD28" s="153"/>
    </row>
    <row r="29" spans="1:30" ht="19.899999999999999" customHeight="1">
      <c r="A29" s="176" t="s">
        <v>129</v>
      </c>
      <c r="B29" s="175">
        <v>26</v>
      </c>
      <c r="C29" s="174">
        <v>3</v>
      </c>
      <c r="D29" s="173">
        <v>3</v>
      </c>
      <c r="E29" s="175">
        <v>17</v>
      </c>
      <c r="F29" s="174">
        <v>5</v>
      </c>
      <c r="G29" s="174">
        <v>2</v>
      </c>
      <c r="H29" s="174">
        <v>3</v>
      </c>
      <c r="I29" s="173">
        <v>3</v>
      </c>
      <c r="J29" s="175">
        <v>7</v>
      </c>
      <c r="K29" s="174">
        <v>4</v>
      </c>
      <c r="L29" s="173">
        <v>3</v>
      </c>
      <c r="M29" s="175">
        <v>3</v>
      </c>
      <c r="N29" s="174">
        <v>3</v>
      </c>
      <c r="O29" s="173">
        <v>3</v>
      </c>
      <c r="P29" s="175">
        <v>18</v>
      </c>
      <c r="Q29" s="173">
        <v>3</v>
      </c>
      <c r="R29" s="175">
        <v>4</v>
      </c>
      <c r="S29" s="174">
        <v>7</v>
      </c>
      <c r="T29" s="173">
        <v>3</v>
      </c>
      <c r="U29" s="173">
        <f>SUM($B29:T29)</f>
        <v>120</v>
      </c>
      <c r="V29" s="153"/>
      <c r="W29" s="153"/>
      <c r="X29" s="153"/>
      <c r="Y29" s="153"/>
      <c r="Z29" s="153"/>
      <c r="AA29" s="153"/>
      <c r="AB29" s="153"/>
      <c r="AC29" s="153"/>
      <c r="AD29" s="153"/>
    </row>
    <row r="30" spans="1:30" ht="19.899999999999999" customHeight="1">
      <c r="A30" s="176" t="s">
        <v>128</v>
      </c>
      <c r="B30" s="175">
        <v>30</v>
      </c>
      <c r="C30" s="174">
        <v>3</v>
      </c>
      <c r="D30" s="173">
        <v>3</v>
      </c>
      <c r="E30" s="175">
        <v>13</v>
      </c>
      <c r="F30" s="174">
        <v>5</v>
      </c>
      <c r="G30" s="174">
        <v>2</v>
      </c>
      <c r="H30" s="174">
        <v>3</v>
      </c>
      <c r="I30" s="173">
        <v>3</v>
      </c>
      <c r="J30" s="175">
        <v>7</v>
      </c>
      <c r="K30" s="174">
        <v>4</v>
      </c>
      <c r="L30" s="173">
        <v>3</v>
      </c>
      <c r="M30" s="175">
        <v>3</v>
      </c>
      <c r="N30" s="174">
        <v>3</v>
      </c>
      <c r="O30" s="173">
        <v>3</v>
      </c>
      <c r="P30" s="175">
        <v>18</v>
      </c>
      <c r="Q30" s="173">
        <v>3</v>
      </c>
      <c r="R30" s="175">
        <v>4</v>
      </c>
      <c r="S30" s="174">
        <v>7</v>
      </c>
      <c r="T30" s="173">
        <v>3</v>
      </c>
      <c r="U30" s="173">
        <f>SUM($B30:T30)</f>
        <v>120</v>
      </c>
      <c r="V30" s="153"/>
      <c r="W30" s="153"/>
      <c r="X30" s="153"/>
      <c r="Y30" s="153"/>
      <c r="Z30" s="153"/>
      <c r="AA30" s="153"/>
      <c r="AB30" s="153"/>
      <c r="AC30" s="153"/>
      <c r="AD30" s="153"/>
    </row>
    <row r="31" spans="1:30" ht="19.899999999999999" customHeight="1">
      <c r="A31" s="176" t="s">
        <v>127</v>
      </c>
      <c r="B31" s="175">
        <v>26</v>
      </c>
      <c r="C31" s="174">
        <v>3</v>
      </c>
      <c r="D31" s="173">
        <v>3</v>
      </c>
      <c r="E31" s="175">
        <v>17</v>
      </c>
      <c r="F31" s="174">
        <v>5</v>
      </c>
      <c r="G31" s="174">
        <v>2</v>
      </c>
      <c r="H31" s="174">
        <v>3</v>
      </c>
      <c r="I31" s="173">
        <v>3</v>
      </c>
      <c r="J31" s="175">
        <v>7</v>
      </c>
      <c r="K31" s="174">
        <v>4</v>
      </c>
      <c r="L31" s="173">
        <v>3</v>
      </c>
      <c r="M31" s="175">
        <v>3</v>
      </c>
      <c r="N31" s="174">
        <v>3</v>
      </c>
      <c r="O31" s="173">
        <v>3</v>
      </c>
      <c r="P31" s="175">
        <v>18</v>
      </c>
      <c r="Q31" s="173">
        <v>3</v>
      </c>
      <c r="R31" s="175">
        <v>4</v>
      </c>
      <c r="S31" s="174">
        <v>7</v>
      </c>
      <c r="T31" s="173">
        <v>3</v>
      </c>
      <c r="U31" s="173">
        <f>SUM($B31:T31)</f>
        <v>120</v>
      </c>
      <c r="V31" s="153"/>
      <c r="W31" s="153"/>
      <c r="X31" s="153"/>
      <c r="Y31" s="153"/>
      <c r="Z31" s="153"/>
      <c r="AA31" s="153"/>
      <c r="AB31" s="153"/>
      <c r="AC31" s="153"/>
      <c r="AD31" s="153"/>
    </row>
    <row r="32" spans="1:30" ht="19.899999999999999" customHeight="1">
      <c r="A32" s="176" t="s">
        <v>126</v>
      </c>
      <c r="B32" s="175">
        <v>26</v>
      </c>
      <c r="C32" s="174">
        <v>3</v>
      </c>
      <c r="D32" s="173">
        <v>3</v>
      </c>
      <c r="E32" s="175">
        <v>17</v>
      </c>
      <c r="F32" s="174">
        <v>5</v>
      </c>
      <c r="G32" s="174">
        <v>2</v>
      </c>
      <c r="H32" s="174">
        <v>3</v>
      </c>
      <c r="I32" s="173">
        <v>3</v>
      </c>
      <c r="J32" s="175">
        <v>7</v>
      </c>
      <c r="K32" s="174">
        <v>4</v>
      </c>
      <c r="L32" s="173">
        <v>3</v>
      </c>
      <c r="M32" s="175">
        <v>3</v>
      </c>
      <c r="N32" s="174">
        <v>3</v>
      </c>
      <c r="O32" s="173">
        <v>3</v>
      </c>
      <c r="P32" s="175">
        <v>18</v>
      </c>
      <c r="Q32" s="173">
        <v>3</v>
      </c>
      <c r="R32" s="175">
        <v>4</v>
      </c>
      <c r="S32" s="174">
        <v>7</v>
      </c>
      <c r="T32" s="173">
        <v>3</v>
      </c>
      <c r="U32" s="173">
        <f>SUM($B32:T32)</f>
        <v>120</v>
      </c>
      <c r="V32" s="153"/>
      <c r="W32" s="153"/>
      <c r="X32" s="153"/>
      <c r="Y32" s="153"/>
      <c r="Z32" s="153"/>
      <c r="AA32" s="153"/>
      <c r="AB32" s="153"/>
      <c r="AC32" s="153"/>
      <c r="AD32" s="153"/>
    </row>
    <row r="33" spans="1:30" ht="19.899999999999999" customHeight="1">
      <c r="A33" s="176" t="s">
        <v>125</v>
      </c>
      <c r="B33" s="175">
        <v>26</v>
      </c>
      <c r="C33" s="174">
        <v>3</v>
      </c>
      <c r="D33" s="173">
        <v>3</v>
      </c>
      <c r="E33" s="175">
        <v>17</v>
      </c>
      <c r="F33" s="174">
        <v>5</v>
      </c>
      <c r="G33" s="174">
        <v>2</v>
      </c>
      <c r="H33" s="174">
        <v>3</v>
      </c>
      <c r="I33" s="173">
        <v>3</v>
      </c>
      <c r="J33" s="175">
        <v>7</v>
      </c>
      <c r="K33" s="174">
        <v>4</v>
      </c>
      <c r="L33" s="173">
        <v>3</v>
      </c>
      <c r="M33" s="175">
        <v>3</v>
      </c>
      <c r="N33" s="174">
        <v>3</v>
      </c>
      <c r="O33" s="173">
        <v>3</v>
      </c>
      <c r="P33" s="175">
        <v>18</v>
      </c>
      <c r="Q33" s="173">
        <v>3</v>
      </c>
      <c r="R33" s="175">
        <v>4</v>
      </c>
      <c r="S33" s="174">
        <v>7</v>
      </c>
      <c r="T33" s="173">
        <v>3</v>
      </c>
      <c r="U33" s="173">
        <f>SUM($B33:T33)</f>
        <v>120</v>
      </c>
      <c r="V33" s="153"/>
      <c r="W33" s="153"/>
      <c r="X33" s="153"/>
      <c r="Y33" s="153"/>
      <c r="Z33" s="153"/>
      <c r="AA33" s="153"/>
      <c r="AB33" s="153"/>
      <c r="AC33" s="153"/>
      <c r="AD33" s="153"/>
    </row>
    <row r="34" spans="1:30" ht="19.899999999999999" customHeight="1">
      <c r="A34" s="176" t="s">
        <v>124</v>
      </c>
      <c r="B34" s="175">
        <v>26</v>
      </c>
      <c r="C34" s="174">
        <v>3</v>
      </c>
      <c r="D34" s="173">
        <v>3</v>
      </c>
      <c r="E34" s="175">
        <v>28</v>
      </c>
      <c r="F34" s="174">
        <v>5</v>
      </c>
      <c r="G34" s="174">
        <v>2</v>
      </c>
      <c r="H34" s="174">
        <v>3</v>
      </c>
      <c r="I34" s="173">
        <v>3</v>
      </c>
      <c r="J34" s="175">
        <v>7</v>
      </c>
      <c r="K34" s="174">
        <v>4</v>
      </c>
      <c r="L34" s="173">
        <v>3</v>
      </c>
      <c r="M34" s="175">
        <v>3</v>
      </c>
      <c r="N34" s="174">
        <v>3</v>
      </c>
      <c r="O34" s="173">
        <v>3</v>
      </c>
      <c r="P34" s="175">
        <v>18</v>
      </c>
      <c r="Q34" s="173">
        <v>3</v>
      </c>
      <c r="R34" s="175">
        <v>4</v>
      </c>
      <c r="S34" s="174">
        <v>7</v>
      </c>
      <c r="T34" s="173">
        <v>3</v>
      </c>
      <c r="U34" s="173">
        <f>SUM($B34:T34)</f>
        <v>131</v>
      </c>
      <c r="V34" s="153"/>
      <c r="W34" s="153"/>
      <c r="X34" s="153"/>
      <c r="Y34" s="153"/>
      <c r="Z34" s="153"/>
      <c r="AA34" s="153"/>
      <c r="AB34" s="153"/>
      <c r="AC34" s="153"/>
      <c r="AD34" s="153"/>
    </row>
    <row r="35" spans="1:30" ht="19.899999999999999" customHeight="1">
      <c r="A35" s="176" t="s">
        <v>123</v>
      </c>
      <c r="B35" s="175">
        <v>30</v>
      </c>
      <c r="C35" s="174">
        <v>3</v>
      </c>
      <c r="D35" s="173">
        <v>3</v>
      </c>
      <c r="E35" s="175">
        <v>13</v>
      </c>
      <c r="F35" s="174">
        <v>5</v>
      </c>
      <c r="G35" s="174">
        <v>2</v>
      </c>
      <c r="H35" s="174">
        <v>3</v>
      </c>
      <c r="I35" s="173">
        <v>3</v>
      </c>
      <c r="J35" s="175">
        <v>7</v>
      </c>
      <c r="K35" s="174">
        <v>4</v>
      </c>
      <c r="L35" s="173">
        <v>3</v>
      </c>
      <c r="M35" s="175">
        <v>3</v>
      </c>
      <c r="N35" s="174">
        <v>3</v>
      </c>
      <c r="O35" s="173">
        <v>3</v>
      </c>
      <c r="P35" s="175">
        <v>18</v>
      </c>
      <c r="Q35" s="173">
        <v>3</v>
      </c>
      <c r="R35" s="175">
        <v>4</v>
      </c>
      <c r="S35" s="174">
        <v>7</v>
      </c>
      <c r="T35" s="173">
        <v>3</v>
      </c>
      <c r="U35" s="173">
        <f>SUM($B35:T35)</f>
        <v>120</v>
      </c>
      <c r="V35" s="153"/>
      <c r="W35" s="153"/>
      <c r="X35" s="153"/>
      <c r="Y35" s="153"/>
      <c r="Z35" s="153"/>
      <c r="AA35" s="153"/>
      <c r="AB35" s="153"/>
      <c r="AC35" s="153"/>
      <c r="AD35" s="153"/>
    </row>
    <row r="36" spans="1:30" ht="19.899999999999999" customHeight="1">
      <c r="A36" s="172" t="s">
        <v>122</v>
      </c>
      <c r="B36" s="171">
        <v>26</v>
      </c>
      <c r="C36" s="170">
        <v>3</v>
      </c>
      <c r="D36" s="169">
        <v>3</v>
      </c>
      <c r="E36" s="171">
        <v>17</v>
      </c>
      <c r="F36" s="170">
        <v>5</v>
      </c>
      <c r="G36" s="170">
        <v>2</v>
      </c>
      <c r="H36" s="170">
        <v>3</v>
      </c>
      <c r="I36" s="169">
        <v>3</v>
      </c>
      <c r="J36" s="171">
        <v>7</v>
      </c>
      <c r="K36" s="170">
        <v>4</v>
      </c>
      <c r="L36" s="169">
        <v>3</v>
      </c>
      <c r="M36" s="171">
        <v>3</v>
      </c>
      <c r="N36" s="170">
        <v>3</v>
      </c>
      <c r="O36" s="169">
        <v>3</v>
      </c>
      <c r="P36" s="171">
        <v>18</v>
      </c>
      <c r="Q36" s="169">
        <v>3</v>
      </c>
      <c r="R36" s="171">
        <v>4</v>
      </c>
      <c r="S36" s="170">
        <v>7</v>
      </c>
      <c r="T36" s="169">
        <v>3</v>
      </c>
      <c r="U36" s="169">
        <f>SUM($B36:T36)</f>
        <v>120</v>
      </c>
      <c r="V36" s="153"/>
      <c r="W36" s="153"/>
      <c r="X36" s="153"/>
      <c r="Y36" s="153"/>
      <c r="Z36" s="153"/>
      <c r="AA36" s="153"/>
      <c r="AB36" s="153"/>
      <c r="AC36" s="153"/>
      <c r="AD36" s="153"/>
    </row>
    <row r="37" spans="1:30" ht="20.2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7" t="s">
        <v>121</v>
      </c>
      <c r="V37" s="166"/>
      <c r="W37" s="166"/>
      <c r="X37" s="166"/>
      <c r="Y37" s="166"/>
      <c r="Z37" s="166"/>
      <c r="AA37" s="166"/>
      <c r="AB37" s="166"/>
      <c r="AC37" s="166"/>
      <c r="AD37" s="166"/>
    </row>
    <row r="38" spans="1:30" ht="19.899999999999999" customHeight="1">
      <c r="A38" s="165"/>
      <c r="B38" s="164" t="s">
        <v>120</v>
      </c>
      <c r="C38" s="161"/>
      <c r="D38" s="161"/>
      <c r="E38" s="164" t="s">
        <v>119</v>
      </c>
      <c r="F38" s="161"/>
      <c r="G38" s="161"/>
      <c r="H38" s="164" t="s">
        <v>118</v>
      </c>
      <c r="I38" s="161"/>
      <c r="J38" s="161"/>
      <c r="K38" s="164" t="s">
        <v>117</v>
      </c>
      <c r="L38" s="163"/>
      <c r="M38" s="162"/>
      <c r="N38" s="164" t="s">
        <v>116</v>
      </c>
      <c r="O38" s="163"/>
      <c r="P38" s="162"/>
      <c r="Q38" s="164" t="s">
        <v>115</v>
      </c>
      <c r="R38" s="163"/>
      <c r="S38" s="162"/>
      <c r="T38" s="161"/>
      <c r="U38" s="160"/>
      <c r="V38" s="153"/>
      <c r="W38" s="153"/>
      <c r="X38" s="153"/>
      <c r="Y38" s="153"/>
      <c r="Z38" s="153"/>
      <c r="AA38" s="153"/>
      <c r="AB38" s="153"/>
      <c r="AC38" s="153"/>
      <c r="AD38" s="153"/>
    </row>
    <row r="39" spans="1:30" ht="19.899999999999999" customHeight="1">
      <c r="A39" s="158"/>
      <c r="B39" s="158"/>
      <c r="C39" s="153"/>
      <c r="D39" s="153"/>
      <c r="E39" s="158"/>
      <c r="F39" s="153"/>
      <c r="G39" s="153"/>
      <c r="H39" s="158"/>
      <c r="I39" s="153"/>
      <c r="J39" s="153"/>
      <c r="K39" s="158"/>
      <c r="L39" s="153"/>
      <c r="M39" s="157"/>
      <c r="N39" s="158"/>
      <c r="O39" s="153"/>
      <c r="P39" s="157"/>
      <c r="Q39" s="158"/>
      <c r="R39" s="153"/>
      <c r="S39" s="157"/>
      <c r="T39" s="153"/>
      <c r="U39" s="157"/>
      <c r="V39" s="153"/>
      <c r="W39" s="153"/>
      <c r="X39" s="153"/>
      <c r="Y39" s="153"/>
      <c r="Z39" s="153"/>
      <c r="AA39" s="153"/>
      <c r="AB39" s="153"/>
      <c r="AC39" s="153"/>
      <c r="AD39" s="153"/>
    </row>
    <row r="40" spans="1:30" ht="19.899999999999999" customHeight="1">
      <c r="A40" s="159" t="s">
        <v>114</v>
      </c>
      <c r="B40" s="158"/>
      <c r="C40" s="153"/>
      <c r="D40" s="153"/>
      <c r="E40" s="158"/>
      <c r="F40" s="153"/>
      <c r="G40" s="153"/>
      <c r="H40" s="158"/>
      <c r="I40" s="153"/>
      <c r="J40" s="153"/>
      <c r="K40" s="158"/>
      <c r="L40" s="153"/>
      <c r="M40" s="157"/>
      <c r="N40" s="158"/>
      <c r="O40" s="153"/>
      <c r="P40" s="157"/>
      <c r="Q40" s="158"/>
      <c r="R40" s="153"/>
      <c r="S40" s="157"/>
      <c r="T40" s="153"/>
      <c r="U40" s="157"/>
      <c r="V40" s="153"/>
      <c r="W40" s="153"/>
      <c r="X40" s="153"/>
      <c r="Y40" s="153"/>
      <c r="Z40" s="153"/>
      <c r="AA40" s="153"/>
      <c r="AB40" s="153"/>
      <c r="AC40" s="153"/>
      <c r="AD40" s="153"/>
    </row>
    <row r="41" spans="1:30" ht="19.899999999999999" customHeight="1">
      <c r="A41" s="158"/>
      <c r="B41" s="158"/>
      <c r="C41" s="153"/>
      <c r="D41" s="153"/>
      <c r="E41" s="158"/>
      <c r="F41" s="153"/>
      <c r="G41" s="153"/>
      <c r="H41" s="158"/>
      <c r="I41" s="153"/>
      <c r="J41" s="153"/>
      <c r="K41" s="158"/>
      <c r="L41" s="153"/>
      <c r="M41" s="157"/>
      <c r="N41" s="158"/>
      <c r="O41" s="153"/>
      <c r="P41" s="157"/>
      <c r="Q41" s="158"/>
      <c r="R41" s="153"/>
      <c r="S41" s="157"/>
      <c r="T41" s="153"/>
      <c r="U41" s="157"/>
      <c r="V41" s="153"/>
      <c r="W41" s="153"/>
      <c r="X41" s="153"/>
      <c r="Y41" s="153"/>
      <c r="Z41" s="153"/>
      <c r="AA41" s="153"/>
      <c r="AB41" s="153"/>
      <c r="AC41" s="153"/>
      <c r="AD41" s="153"/>
    </row>
    <row r="42" spans="1:30" ht="19.899999999999999" customHeight="1">
      <c r="A42" s="156"/>
      <c r="B42" s="156"/>
      <c r="C42" s="155"/>
      <c r="D42" s="155"/>
      <c r="E42" s="156"/>
      <c r="F42" s="155"/>
      <c r="G42" s="155"/>
      <c r="H42" s="156"/>
      <c r="I42" s="155"/>
      <c r="J42" s="155"/>
      <c r="K42" s="156"/>
      <c r="L42" s="155"/>
      <c r="M42" s="154"/>
      <c r="N42" s="156"/>
      <c r="O42" s="155"/>
      <c r="P42" s="154"/>
      <c r="Q42" s="156"/>
      <c r="R42" s="155"/>
      <c r="S42" s="154"/>
      <c r="T42" s="155"/>
      <c r="U42" s="154"/>
      <c r="V42" s="153"/>
      <c r="W42" s="153"/>
      <c r="X42" s="153"/>
      <c r="Y42" s="153"/>
      <c r="Z42" s="153"/>
      <c r="AA42" s="153"/>
      <c r="AB42" s="153"/>
      <c r="AC42" s="153"/>
      <c r="AD42" s="153"/>
    </row>
    <row r="43" spans="1:30" ht="7.9" customHeight="1"/>
    <row r="44" spans="1:30" ht="19.899999999999999" customHeight="1"/>
    <row r="45" spans="1:30" ht="19.899999999999999" customHeight="1"/>
    <row r="46" spans="1:30" ht="19.899999999999999" customHeight="1"/>
    <row r="47" spans="1:30" ht="19.899999999999999" customHeight="1"/>
    <row r="48" spans="1:30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9.899999999999999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9.899999999999999" customHeight="1"/>
    <row r="92" ht="19.899999999999999" customHeight="1"/>
    <row r="93" ht="12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  <row r="157" ht="19.899999999999999" customHeight="1"/>
    <row r="158" ht="19.899999999999999" customHeight="1"/>
    <row r="159" ht="19.899999999999999" customHeight="1"/>
    <row r="160" ht="19.899999999999999" customHeight="1"/>
    <row r="161" ht="19.899999999999999" customHeight="1"/>
    <row r="162" ht="19.899999999999999" customHeight="1"/>
    <row r="163" ht="19.899999999999999" customHeight="1"/>
    <row r="164" ht="19.899999999999999" customHeight="1"/>
    <row r="165" ht="19.899999999999999" customHeight="1"/>
    <row r="166" ht="19.899999999999999" customHeight="1"/>
    <row r="167" ht="19.899999999999999" customHeight="1"/>
  </sheetData>
  <phoneticPr fontId="8"/>
  <printOptions horizontalCentered="1" gridLinesSet="0"/>
  <pageMargins left="0.98425196850393704" right="0.59055118110236227" top="0.78740157480314965" bottom="0.59055118110236227" header="0" footer="0"/>
  <pageSetup paperSize="9" scale="8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"/>
  <sheetViews>
    <sheetView view="pageBreakPreview" zoomScale="85" zoomScaleNormal="85" zoomScaleSheetLayoutView="85" workbookViewId="0">
      <selection activeCell="N39" sqref="N39"/>
    </sheetView>
  </sheetViews>
  <sheetFormatPr defaultRowHeight="13.5"/>
  <cols>
    <col min="1" max="10" width="8.875" customWidth="1"/>
  </cols>
  <sheetData>
    <row r="1" spans="1:13">
      <c r="A1" s="241"/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</row>
    <row r="2" spans="1:13">
      <c r="A2" s="241"/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</row>
    <row r="3" spans="1:13">
      <c r="A3" s="241"/>
      <c r="B3" s="241"/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</row>
    <row r="4" spans="1:13">
      <c r="A4" s="241"/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</row>
    <row r="5" spans="1:13">
      <c r="A5" s="241"/>
      <c r="B5" s="241"/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</row>
    <row r="6" spans="1:13">
      <c r="A6" s="241"/>
      <c r="B6" s="241"/>
      <c r="C6" s="241"/>
      <c r="D6" s="241"/>
      <c r="E6" s="241"/>
      <c r="F6" s="241"/>
      <c r="G6" s="241"/>
      <c r="H6" s="241"/>
      <c r="I6" s="241"/>
      <c r="J6" s="241"/>
      <c r="K6" s="241"/>
      <c r="L6" s="241"/>
      <c r="M6" s="241"/>
    </row>
    <row r="7" spans="1:13">
      <c r="A7" s="241"/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  <c r="M7" s="241"/>
    </row>
    <row r="8" spans="1:13">
      <c r="A8" s="241"/>
      <c r="B8" s="241"/>
      <c r="C8" s="241"/>
      <c r="D8" s="241"/>
      <c r="E8" s="241"/>
      <c r="F8" s="241"/>
      <c r="G8" s="241"/>
      <c r="H8" s="241"/>
      <c r="I8" s="241"/>
      <c r="J8" s="241"/>
      <c r="K8" s="241"/>
      <c r="L8" s="241"/>
      <c r="M8" s="241"/>
    </row>
    <row r="9" spans="1:13">
      <c r="A9" s="241"/>
      <c r="B9" s="241"/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1"/>
    </row>
    <row r="10" spans="1:13">
      <c r="A10" s="241"/>
      <c r="B10" s="241"/>
      <c r="C10" s="241"/>
      <c r="D10" s="241"/>
      <c r="E10" s="241"/>
      <c r="F10" s="241"/>
      <c r="G10" s="241"/>
      <c r="H10" s="241"/>
      <c r="I10" s="241"/>
      <c r="J10" s="241"/>
      <c r="K10" s="241"/>
      <c r="L10" s="241"/>
      <c r="M10" s="241"/>
    </row>
    <row r="11" spans="1:13">
      <c r="A11" s="241"/>
      <c r="B11" s="241"/>
      <c r="C11" s="241"/>
      <c r="D11" s="241"/>
      <c r="E11" s="241"/>
      <c r="F11" s="241"/>
      <c r="G11" s="241"/>
      <c r="H11" s="241"/>
      <c r="I11" s="241"/>
      <c r="J11" s="241"/>
      <c r="K11" s="241"/>
      <c r="L11" s="241"/>
      <c r="M11" s="241"/>
    </row>
    <row r="12" spans="1:13">
      <c r="A12" s="241"/>
      <c r="B12" s="241"/>
      <c r="C12" s="241"/>
      <c r="D12" s="241"/>
      <c r="E12" s="241"/>
      <c r="F12" s="241"/>
      <c r="G12" s="241"/>
      <c r="H12" s="241"/>
      <c r="I12" s="241"/>
      <c r="J12" s="241"/>
      <c r="K12" s="241"/>
      <c r="L12" s="241"/>
      <c r="M12" s="241"/>
    </row>
    <row r="13" spans="1:13">
      <c r="A13" s="241"/>
      <c r="B13" s="241"/>
      <c r="C13" s="241"/>
      <c r="D13" s="241"/>
      <c r="E13" s="241"/>
      <c r="F13" s="241"/>
      <c r="G13" s="241"/>
      <c r="H13" s="241"/>
      <c r="I13" s="241"/>
      <c r="J13" s="241"/>
      <c r="K13" s="241"/>
      <c r="L13" s="241"/>
      <c r="M13" s="241"/>
    </row>
    <row r="14" spans="1:13">
      <c r="A14" s="241"/>
      <c r="B14" s="241"/>
      <c r="C14" s="241"/>
      <c r="D14" s="241"/>
      <c r="E14" s="241"/>
      <c r="F14" s="241"/>
      <c r="G14" s="241"/>
      <c r="H14" s="241"/>
      <c r="I14" s="241"/>
      <c r="J14" s="241"/>
      <c r="K14" s="241"/>
      <c r="L14" s="241"/>
      <c r="M14" s="241"/>
    </row>
    <row r="15" spans="1:13">
      <c r="A15" s="241"/>
      <c r="B15" s="241"/>
      <c r="C15" s="241"/>
      <c r="D15" s="241"/>
      <c r="E15" s="241"/>
      <c r="F15" s="241"/>
      <c r="G15" s="241"/>
      <c r="H15" s="241"/>
      <c r="I15" s="241"/>
      <c r="J15" s="241"/>
      <c r="K15" s="241"/>
      <c r="L15" s="241"/>
      <c r="M15" s="241"/>
    </row>
    <row r="16" spans="1:13">
      <c r="A16" s="241"/>
      <c r="B16" s="241"/>
      <c r="C16" s="241"/>
      <c r="D16" s="241"/>
      <c r="E16" s="241"/>
      <c r="F16" s="241"/>
      <c r="G16" s="241"/>
      <c r="H16" s="241"/>
      <c r="I16" s="241"/>
      <c r="J16" s="241"/>
      <c r="K16" s="241"/>
      <c r="L16" s="241"/>
      <c r="M16" s="241"/>
    </row>
    <row r="17" spans="1:13">
      <c r="A17" s="241"/>
      <c r="B17" s="241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241"/>
    </row>
    <row r="18" spans="1:13">
      <c r="A18" s="241"/>
      <c r="B18" s="241"/>
      <c r="C18" s="241"/>
      <c r="D18" s="241"/>
      <c r="E18" s="241"/>
      <c r="F18" s="241"/>
      <c r="G18" s="241"/>
      <c r="H18" s="241"/>
      <c r="I18" s="241"/>
      <c r="J18" s="241"/>
      <c r="K18" s="241"/>
      <c r="L18" s="241"/>
      <c r="M18" s="241"/>
    </row>
    <row r="19" spans="1:13">
      <c r="A19" s="241"/>
      <c r="B19" s="241"/>
      <c r="C19" s="241"/>
      <c r="D19" s="241"/>
      <c r="E19" s="241"/>
      <c r="F19" s="241"/>
      <c r="G19" s="241"/>
      <c r="H19" s="241"/>
      <c r="I19" s="241"/>
      <c r="J19" s="241"/>
      <c r="K19" s="241"/>
      <c r="L19" s="241"/>
      <c r="M19" s="241"/>
    </row>
    <row r="20" spans="1:13">
      <c r="A20" s="241"/>
      <c r="B20" s="241"/>
      <c r="C20" s="241"/>
      <c r="D20" s="241"/>
      <c r="E20" s="241"/>
      <c r="F20" s="241"/>
      <c r="G20" s="241"/>
      <c r="H20" s="241"/>
      <c r="I20" s="241"/>
      <c r="J20" s="241"/>
      <c r="K20" s="241"/>
      <c r="L20" s="241"/>
      <c r="M20" s="241"/>
    </row>
    <row r="21" spans="1:13">
      <c r="A21" s="241"/>
      <c r="B21" s="241"/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241"/>
    </row>
    <row r="22" spans="1:13">
      <c r="A22" s="241"/>
      <c r="B22" s="241"/>
      <c r="C22" s="241"/>
      <c r="D22" s="241"/>
      <c r="E22" s="241"/>
      <c r="F22" s="241"/>
      <c r="G22" s="241"/>
      <c r="H22" s="241"/>
      <c r="I22" s="241"/>
      <c r="J22" s="241"/>
      <c r="K22" s="241"/>
      <c r="L22" s="241"/>
      <c r="M22" s="241"/>
    </row>
    <row r="23" spans="1:13">
      <c r="A23" s="241"/>
      <c r="B23" s="241"/>
      <c r="C23" s="241"/>
      <c r="D23" s="241"/>
      <c r="E23" s="241"/>
      <c r="F23" s="241"/>
      <c r="G23" s="241"/>
      <c r="H23" s="241"/>
      <c r="I23" s="241"/>
      <c r="J23" s="241"/>
      <c r="K23" s="241"/>
      <c r="L23" s="241"/>
      <c r="M23" s="241"/>
    </row>
    <row r="24" spans="1:13">
      <c r="A24" s="241"/>
      <c r="B24" s="241"/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</row>
    <row r="25" spans="1:13">
      <c r="A25" s="241"/>
      <c r="B25" s="241"/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</row>
    <row r="26" spans="1:13">
      <c r="A26" s="241"/>
      <c r="B26" s="241"/>
      <c r="C26" s="241"/>
      <c r="D26" s="241"/>
      <c r="E26" s="241"/>
      <c r="F26" s="241"/>
      <c r="G26" s="241"/>
      <c r="H26" s="241"/>
      <c r="I26" s="241"/>
      <c r="J26" s="241"/>
      <c r="K26" s="241"/>
      <c r="L26" s="241"/>
      <c r="M26" s="241"/>
    </row>
    <row r="27" spans="1:13">
      <c r="A27" s="241"/>
      <c r="B27" s="241"/>
      <c r="C27" s="241"/>
      <c r="D27" s="241"/>
      <c r="E27" s="241"/>
      <c r="F27" s="241"/>
      <c r="G27" s="241"/>
      <c r="H27" s="241"/>
      <c r="I27" s="241"/>
      <c r="J27" s="241"/>
      <c r="K27" s="241"/>
      <c r="L27" s="241"/>
      <c r="M27" s="241"/>
    </row>
    <row r="28" spans="1:13">
      <c r="A28" s="241"/>
      <c r="B28" s="241"/>
      <c r="C28" s="241"/>
      <c r="D28" s="241"/>
      <c r="E28" s="241"/>
      <c r="F28" s="241"/>
      <c r="G28" s="241"/>
      <c r="H28" s="241"/>
      <c r="I28" s="241"/>
      <c r="J28" s="241"/>
      <c r="K28" s="241"/>
      <c r="L28" s="241"/>
      <c r="M28" s="241"/>
    </row>
    <row r="29" spans="1:13">
      <c r="A29" s="241"/>
      <c r="B29" s="241"/>
      <c r="C29" s="241"/>
      <c r="D29" s="241"/>
      <c r="E29" s="241"/>
      <c r="F29" s="241"/>
      <c r="G29" s="241"/>
      <c r="H29" s="241"/>
      <c r="I29" s="241"/>
      <c r="J29" s="241"/>
      <c r="K29" s="241"/>
      <c r="L29" s="241"/>
      <c r="M29" s="241"/>
    </row>
    <row r="30" spans="1:13">
      <c r="A30" s="241"/>
      <c r="B30" s="241"/>
      <c r="C30" s="241"/>
      <c r="D30" s="241"/>
      <c r="E30" s="241"/>
      <c r="F30" s="241"/>
      <c r="G30" s="241"/>
      <c r="H30" s="241"/>
      <c r="I30" s="241"/>
      <c r="J30" s="241"/>
      <c r="K30" s="241"/>
      <c r="L30" s="241"/>
      <c r="M30" s="241"/>
    </row>
    <row r="31" spans="1:13">
      <c r="A31" s="241"/>
      <c r="B31" s="241"/>
      <c r="C31" s="241"/>
      <c r="D31" s="241"/>
      <c r="E31" s="241"/>
      <c r="F31" s="241"/>
      <c r="G31" s="241"/>
      <c r="H31" s="241"/>
      <c r="I31" s="241"/>
      <c r="J31" s="241"/>
      <c r="K31" s="241"/>
      <c r="L31" s="241"/>
      <c r="M31" s="241"/>
    </row>
    <row r="32" spans="1:13">
      <c r="A32" s="241"/>
      <c r="B32" s="241"/>
      <c r="C32" s="241"/>
      <c r="D32" s="241"/>
      <c r="E32" s="241"/>
      <c r="F32" s="241"/>
      <c r="G32" s="241"/>
      <c r="H32" s="241"/>
      <c r="I32" s="241"/>
      <c r="J32" s="241"/>
      <c r="K32" s="241"/>
      <c r="L32" s="241"/>
      <c r="M32" s="241"/>
    </row>
    <row r="33" spans="1:13">
      <c r="A33" s="241"/>
      <c r="B33" s="241"/>
      <c r="C33" s="241"/>
      <c r="D33" s="241"/>
      <c r="E33" s="241"/>
      <c r="F33" s="241"/>
      <c r="G33" s="241"/>
      <c r="H33" s="241"/>
      <c r="I33" s="241"/>
      <c r="J33" s="241"/>
      <c r="K33" s="241"/>
      <c r="L33" s="241"/>
      <c r="M33" s="241"/>
    </row>
    <row r="34" spans="1:13">
      <c r="A34" s="241"/>
      <c r="B34" s="241"/>
      <c r="C34" s="241"/>
      <c r="D34" s="241"/>
      <c r="E34" s="241"/>
      <c r="F34" s="241"/>
      <c r="G34" s="241"/>
      <c r="H34" s="241"/>
      <c r="I34" s="241"/>
      <c r="J34" s="241"/>
      <c r="K34" s="241"/>
      <c r="L34" s="241"/>
      <c r="M34" s="241"/>
    </row>
    <row r="35" spans="1:13">
      <c r="A35" s="241"/>
      <c r="B35" s="241"/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1"/>
    </row>
    <row r="36" spans="1:13">
      <c r="A36" s="241"/>
      <c r="B36" s="241"/>
      <c r="C36" s="241"/>
      <c r="D36" s="241"/>
      <c r="E36" s="241"/>
      <c r="F36" s="241"/>
      <c r="G36" s="241"/>
      <c r="H36" s="241"/>
      <c r="I36" s="241"/>
      <c r="J36" s="241"/>
      <c r="K36" s="241"/>
      <c r="L36" s="241"/>
      <c r="M36" s="241"/>
    </row>
    <row r="37" spans="1:13">
      <c r="A37" s="241"/>
      <c r="B37" s="241"/>
      <c r="C37" s="241"/>
      <c r="D37" s="241"/>
      <c r="E37" s="241"/>
      <c r="F37" s="241"/>
      <c r="G37" s="241"/>
      <c r="H37" s="241"/>
      <c r="I37" s="241"/>
      <c r="J37" s="241"/>
      <c r="K37" s="241"/>
      <c r="L37" s="241"/>
      <c r="M37" s="241"/>
    </row>
    <row r="38" spans="1:13">
      <c r="A38" s="241"/>
      <c r="B38" s="241"/>
      <c r="C38" s="241"/>
      <c r="D38" s="241"/>
      <c r="E38" s="241"/>
      <c r="F38" s="241"/>
      <c r="G38" s="241"/>
      <c r="H38" s="241"/>
      <c r="I38" s="241"/>
      <c r="J38" s="241"/>
      <c r="K38" s="241"/>
      <c r="L38" s="241"/>
      <c r="M38" s="241"/>
    </row>
    <row r="39" spans="1:13">
      <c r="A39" s="241"/>
      <c r="B39" s="241"/>
      <c r="C39" s="241"/>
      <c r="D39" s="241"/>
      <c r="E39" s="241"/>
      <c r="F39" s="241"/>
      <c r="G39" s="241"/>
      <c r="H39" s="241"/>
      <c r="I39" s="241"/>
      <c r="J39" s="241"/>
      <c r="K39" s="241"/>
      <c r="L39" s="241"/>
      <c r="M39" s="241"/>
    </row>
    <row r="40" spans="1:13">
      <c r="A40" s="241"/>
      <c r="B40" s="241"/>
      <c r="C40" s="241"/>
      <c r="D40" s="241"/>
      <c r="E40" s="241"/>
      <c r="F40" s="241"/>
      <c r="G40" s="241"/>
      <c r="H40" s="241"/>
      <c r="I40" s="241"/>
      <c r="J40" s="241"/>
      <c r="K40" s="241"/>
      <c r="L40" s="241"/>
      <c r="M40" s="241"/>
    </row>
    <row r="41" spans="1:13">
      <c r="A41" s="241"/>
      <c r="B41" s="241"/>
      <c r="C41" s="241"/>
      <c r="D41" s="241"/>
      <c r="E41" s="241"/>
      <c r="F41" s="241"/>
      <c r="G41" s="241"/>
      <c r="H41" s="241"/>
      <c r="I41" s="241"/>
      <c r="J41" s="241"/>
      <c r="K41" s="241"/>
      <c r="L41" s="241"/>
      <c r="M41" s="241"/>
    </row>
    <row r="42" spans="1:13">
      <c r="A42" s="241"/>
      <c r="B42" s="241"/>
      <c r="C42" s="241"/>
      <c r="D42" s="241"/>
      <c r="E42" s="241"/>
      <c r="F42" s="241"/>
      <c r="G42" s="241"/>
      <c r="H42" s="241"/>
      <c r="I42" s="241"/>
      <c r="J42" s="241"/>
      <c r="K42" s="241"/>
      <c r="L42" s="241"/>
      <c r="M42" s="241"/>
    </row>
    <row r="43" spans="1:13">
      <c r="A43" s="241"/>
      <c r="B43" s="241"/>
      <c r="C43" s="241"/>
      <c r="D43" s="241"/>
      <c r="E43" s="241"/>
      <c r="F43" s="241"/>
      <c r="G43" s="241"/>
      <c r="H43" s="241"/>
      <c r="I43" s="241"/>
      <c r="J43" s="241"/>
      <c r="K43" s="241"/>
      <c r="L43" s="241"/>
      <c r="M43" s="241"/>
    </row>
    <row r="44" spans="1:13">
      <c r="A44" s="241"/>
      <c r="B44" s="241"/>
      <c r="C44" s="241"/>
      <c r="D44" s="241"/>
      <c r="E44" s="241"/>
      <c r="F44" s="241"/>
      <c r="G44" s="241"/>
      <c r="H44" s="241"/>
      <c r="I44" s="241"/>
      <c r="J44" s="241"/>
      <c r="K44" s="241"/>
      <c r="L44" s="241"/>
      <c r="M44" s="241"/>
    </row>
    <row r="45" spans="1:13">
      <c r="A45" s="241"/>
      <c r="B45" s="241"/>
      <c r="C45" s="241"/>
      <c r="D45" s="241"/>
      <c r="E45" s="241"/>
      <c r="F45" s="241"/>
      <c r="G45" s="241"/>
      <c r="H45" s="241"/>
      <c r="I45" s="241"/>
      <c r="J45" s="241"/>
      <c r="K45" s="241"/>
      <c r="L45" s="241"/>
      <c r="M45" s="241"/>
    </row>
    <row r="46" spans="1:13">
      <c r="A46" s="241"/>
      <c r="B46" s="241"/>
      <c r="C46" s="241"/>
      <c r="D46" s="241"/>
      <c r="E46" s="241"/>
      <c r="F46" s="241"/>
      <c r="G46" s="241"/>
      <c r="H46" s="241"/>
      <c r="I46" s="241"/>
      <c r="J46" s="241"/>
      <c r="K46" s="241"/>
      <c r="L46" s="241"/>
      <c r="M46" s="241"/>
    </row>
    <row r="47" spans="1:13">
      <c r="A47" s="241"/>
      <c r="B47" s="241"/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</row>
    <row r="48" spans="1:13">
      <c r="A48" s="241"/>
      <c r="B48" s="241"/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1"/>
    </row>
    <row r="49" spans="1:13">
      <c r="A49" s="241"/>
      <c r="B49" s="241"/>
      <c r="C49" s="241"/>
      <c r="D49" s="241"/>
      <c r="E49" s="241"/>
      <c r="F49" s="241"/>
      <c r="G49" s="241"/>
      <c r="H49" s="241"/>
      <c r="I49" s="241"/>
      <c r="J49" s="241"/>
      <c r="K49" s="241"/>
      <c r="L49" s="241"/>
      <c r="M49" s="241"/>
    </row>
    <row r="50" spans="1:13">
      <c r="A50" s="241"/>
      <c r="B50" s="241"/>
      <c r="C50" s="241"/>
      <c r="D50" s="241"/>
      <c r="E50" s="241"/>
      <c r="F50" s="241"/>
      <c r="G50" s="241"/>
      <c r="H50" s="241"/>
      <c r="I50" s="241"/>
      <c r="J50" s="241"/>
      <c r="K50" s="241"/>
      <c r="L50" s="241"/>
      <c r="M50" s="241"/>
    </row>
    <row r="51" spans="1:13">
      <c r="A51" s="241"/>
      <c r="B51" s="241"/>
      <c r="C51" s="241"/>
      <c r="D51" s="241"/>
      <c r="E51" s="241"/>
      <c r="F51" s="241"/>
      <c r="G51" s="241"/>
      <c r="H51" s="241"/>
      <c r="I51" s="241"/>
      <c r="J51" s="241"/>
      <c r="K51" s="241"/>
      <c r="L51" s="241"/>
      <c r="M51" s="241"/>
    </row>
    <row r="52" spans="1:13">
      <c r="A52" s="241"/>
      <c r="B52" s="241"/>
      <c r="C52" s="241"/>
      <c r="D52" s="241"/>
      <c r="E52" s="241"/>
      <c r="F52" s="241"/>
      <c r="G52" s="241"/>
      <c r="H52" s="241"/>
      <c r="I52" s="241"/>
      <c r="J52" s="241"/>
      <c r="K52" s="241"/>
      <c r="L52" s="241"/>
      <c r="M52" s="241"/>
    </row>
    <row r="53" spans="1:13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</row>
    <row r="54" spans="1:13">
      <c r="A54" s="241"/>
      <c r="B54" s="241"/>
      <c r="C54" s="241"/>
      <c r="D54" s="241"/>
      <c r="E54" s="241"/>
      <c r="F54" s="241"/>
      <c r="G54" s="241"/>
      <c r="H54" s="241"/>
      <c r="I54" s="241"/>
      <c r="J54" s="241"/>
      <c r="K54" s="241"/>
      <c r="L54" s="241"/>
      <c r="M54" s="241"/>
    </row>
    <row r="55" spans="1:13">
      <c r="A55" s="241"/>
      <c r="B55" s="241"/>
      <c r="C55" s="241"/>
      <c r="D55" s="241"/>
      <c r="E55" s="241"/>
      <c r="F55" s="241"/>
      <c r="G55" s="241"/>
      <c r="H55" s="241"/>
      <c r="I55" s="241"/>
      <c r="J55" s="241"/>
      <c r="K55" s="241"/>
      <c r="L55" s="241"/>
      <c r="M55" s="241"/>
    </row>
    <row r="56" spans="1:13">
      <c r="A56" s="241"/>
      <c r="B56" s="241"/>
      <c r="C56" s="241"/>
      <c r="D56" s="241"/>
      <c r="E56" s="241"/>
      <c r="F56" s="241"/>
      <c r="G56" s="241"/>
      <c r="H56" s="241"/>
      <c r="I56" s="241"/>
      <c r="J56" s="241"/>
      <c r="K56" s="241"/>
      <c r="L56" s="241"/>
      <c r="M56" s="241"/>
    </row>
    <row r="57" spans="1:13">
      <c r="A57" s="241"/>
      <c r="B57" s="241"/>
      <c r="C57" s="241"/>
      <c r="D57" s="241"/>
      <c r="E57" s="241"/>
      <c r="F57" s="241"/>
      <c r="G57" s="241"/>
      <c r="H57" s="241"/>
      <c r="I57" s="241"/>
      <c r="J57" s="241"/>
      <c r="K57" s="241"/>
      <c r="L57" s="241"/>
      <c r="M57" s="241"/>
    </row>
  </sheetData>
  <phoneticPr fontId="8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A2" sqref="A2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</v>
      </c>
      <c r="C9" s="14"/>
      <c r="D9" s="14"/>
      <c r="E9" s="14"/>
      <c r="F9" s="14"/>
      <c r="G9" s="14"/>
      <c r="H9" s="15"/>
      <c r="I9" s="13">
        <v>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32</v>
      </c>
      <c r="C11" s="25">
        <v>0</v>
      </c>
      <c r="D11" s="25">
        <v>5</v>
      </c>
      <c r="E11" s="25">
        <v>2</v>
      </c>
      <c r="F11" s="25">
        <v>39</v>
      </c>
      <c r="G11" s="26">
        <v>5.0999999999999996</v>
      </c>
      <c r="H11" s="27">
        <v>1.9</v>
      </c>
      <c r="I11" s="25">
        <v>54</v>
      </c>
      <c r="J11" s="25">
        <v>2</v>
      </c>
      <c r="K11" s="25">
        <v>12</v>
      </c>
      <c r="L11" s="25">
        <v>7</v>
      </c>
      <c r="M11" s="25">
        <v>75</v>
      </c>
      <c r="N11" s="26">
        <v>12</v>
      </c>
      <c r="O11" s="27">
        <v>1.5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22</v>
      </c>
      <c r="C12" s="30">
        <v>0</v>
      </c>
      <c r="D12" s="30">
        <v>10</v>
      </c>
      <c r="E12" s="30">
        <v>0</v>
      </c>
      <c r="F12" s="30">
        <v>32</v>
      </c>
      <c r="G12" s="31">
        <v>0</v>
      </c>
      <c r="H12" s="32">
        <v>1.6</v>
      </c>
      <c r="I12" s="30">
        <v>56</v>
      </c>
      <c r="J12" s="30">
        <v>1</v>
      </c>
      <c r="K12" s="30">
        <v>23</v>
      </c>
      <c r="L12" s="30">
        <v>4</v>
      </c>
      <c r="M12" s="30">
        <v>84</v>
      </c>
      <c r="N12" s="31">
        <v>6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27</v>
      </c>
      <c r="C13" s="30">
        <v>0</v>
      </c>
      <c r="D13" s="30">
        <v>10</v>
      </c>
      <c r="E13" s="30">
        <v>3</v>
      </c>
      <c r="F13" s="30">
        <v>40</v>
      </c>
      <c r="G13" s="31">
        <v>7.5</v>
      </c>
      <c r="H13" s="32">
        <v>2</v>
      </c>
      <c r="I13" s="30">
        <v>71</v>
      </c>
      <c r="J13" s="30">
        <v>1</v>
      </c>
      <c r="K13" s="30">
        <v>25</v>
      </c>
      <c r="L13" s="30">
        <v>8</v>
      </c>
      <c r="M13" s="30">
        <v>105</v>
      </c>
      <c r="N13" s="31">
        <v>8.6</v>
      </c>
      <c r="O13" s="32">
        <v>2.1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41</v>
      </c>
      <c r="C14" s="30">
        <v>0</v>
      </c>
      <c r="D14" s="30">
        <v>13</v>
      </c>
      <c r="E14" s="30">
        <v>1</v>
      </c>
      <c r="F14" s="30">
        <v>55</v>
      </c>
      <c r="G14" s="31">
        <v>1.8</v>
      </c>
      <c r="H14" s="32">
        <v>2.7</v>
      </c>
      <c r="I14" s="30">
        <v>75</v>
      </c>
      <c r="J14" s="30">
        <v>3</v>
      </c>
      <c r="K14" s="30">
        <v>20</v>
      </c>
      <c r="L14" s="30">
        <v>9</v>
      </c>
      <c r="M14" s="30">
        <v>107</v>
      </c>
      <c r="N14" s="31">
        <v>11.2</v>
      </c>
      <c r="O14" s="32">
        <v>2.1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28</v>
      </c>
      <c r="C15" s="30">
        <v>0</v>
      </c>
      <c r="D15" s="30">
        <v>8</v>
      </c>
      <c r="E15" s="30">
        <v>2</v>
      </c>
      <c r="F15" s="30">
        <v>38</v>
      </c>
      <c r="G15" s="31">
        <v>5.3</v>
      </c>
      <c r="H15" s="32">
        <v>1.9</v>
      </c>
      <c r="I15" s="30">
        <v>67</v>
      </c>
      <c r="J15" s="30">
        <v>1</v>
      </c>
      <c r="K15" s="30">
        <v>17</v>
      </c>
      <c r="L15" s="30">
        <v>8</v>
      </c>
      <c r="M15" s="30">
        <v>93</v>
      </c>
      <c r="N15" s="31">
        <v>9.6999999999999993</v>
      </c>
      <c r="O15" s="32">
        <v>1.8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30</v>
      </c>
      <c r="C16" s="30">
        <v>1</v>
      </c>
      <c r="D16" s="30">
        <v>7</v>
      </c>
      <c r="E16" s="30">
        <v>0</v>
      </c>
      <c r="F16" s="30">
        <v>38</v>
      </c>
      <c r="G16" s="31">
        <v>2.6</v>
      </c>
      <c r="H16" s="32">
        <v>1.9</v>
      </c>
      <c r="I16" s="30">
        <v>74</v>
      </c>
      <c r="J16" s="30">
        <v>2</v>
      </c>
      <c r="K16" s="30">
        <v>13</v>
      </c>
      <c r="L16" s="30">
        <v>4</v>
      </c>
      <c r="M16" s="30">
        <v>93</v>
      </c>
      <c r="N16" s="31">
        <v>6.5</v>
      </c>
      <c r="O16" s="32">
        <v>1.8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180</v>
      </c>
      <c r="C17" s="34">
        <v>1</v>
      </c>
      <c r="D17" s="34">
        <v>53</v>
      </c>
      <c r="E17" s="34">
        <v>8</v>
      </c>
      <c r="F17" s="34">
        <v>242</v>
      </c>
      <c r="G17" s="35">
        <v>3.7</v>
      </c>
      <c r="H17" s="36">
        <v>11.9</v>
      </c>
      <c r="I17" s="34">
        <v>397</v>
      </c>
      <c r="J17" s="34">
        <v>10</v>
      </c>
      <c r="K17" s="34">
        <v>110</v>
      </c>
      <c r="L17" s="34">
        <v>40</v>
      </c>
      <c r="M17" s="34">
        <v>557</v>
      </c>
      <c r="N17" s="35">
        <v>9</v>
      </c>
      <c r="O17" s="36">
        <v>10.9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25</v>
      </c>
      <c r="C18" s="25">
        <v>1</v>
      </c>
      <c r="D18" s="25">
        <v>9</v>
      </c>
      <c r="E18" s="25">
        <v>0</v>
      </c>
      <c r="F18" s="25">
        <v>35</v>
      </c>
      <c r="G18" s="26">
        <v>2.9</v>
      </c>
      <c r="H18" s="27">
        <v>1.7</v>
      </c>
      <c r="I18" s="25">
        <v>103</v>
      </c>
      <c r="J18" s="25">
        <v>1</v>
      </c>
      <c r="K18" s="25">
        <v>14</v>
      </c>
      <c r="L18" s="25">
        <v>9</v>
      </c>
      <c r="M18" s="25">
        <v>127</v>
      </c>
      <c r="N18" s="26">
        <v>7.9</v>
      </c>
      <c r="O18" s="27">
        <v>2.5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19</v>
      </c>
      <c r="C19" s="30">
        <v>0</v>
      </c>
      <c r="D19" s="30">
        <v>11</v>
      </c>
      <c r="E19" s="30">
        <v>0</v>
      </c>
      <c r="F19" s="30">
        <v>30</v>
      </c>
      <c r="G19" s="31">
        <v>0</v>
      </c>
      <c r="H19" s="32">
        <v>1.5</v>
      </c>
      <c r="I19" s="30">
        <v>80</v>
      </c>
      <c r="J19" s="30">
        <v>1</v>
      </c>
      <c r="K19" s="30">
        <v>7</v>
      </c>
      <c r="L19" s="30">
        <v>7</v>
      </c>
      <c r="M19" s="30">
        <v>95</v>
      </c>
      <c r="N19" s="31">
        <v>8.4</v>
      </c>
      <c r="O19" s="32">
        <v>1.9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25</v>
      </c>
      <c r="C20" s="30">
        <v>0</v>
      </c>
      <c r="D20" s="30">
        <v>12</v>
      </c>
      <c r="E20" s="30">
        <v>0</v>
      </c>
      <c r="F20" s="30">
        <v>37</v>
      </c>
      <c r="G20" s="31">
        <v>0</v>
      </c>
      <c r="H20" s="32">
        <v>1.8</v>
      </c>
      <c r="I20" s="30">
        <v>72</v>
      </c>
      <c r="J20" s="30">
        <v>2</v>
      </c>
      <c r="K20" s="30">
        <v>10</v>
      </c>
      <c r="L20" s="30">
        <v>6</v>
      </c>
      <c r="M20" s="30">
        <v>90</v>
      </c>
      <c r="N20" s="31">
        <v>8.9</v>
      </c>
      <c r="O20" s="32">
        <v>1.8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22</v>
      </c>
      <c r="C21" s="30">
        <v>0</v>
      </c>
      <c r="D21" s="30">
        <v>7</v>
      </c>
      <c r="E21" s="30">
        <v>3</v>
      </c>
      <c r="F21" s="30">
        <v>32</v>
      </c>
      <c r="G21" s="31">
        <v>9.4</v>
      </c>
      <c r="H21" s="32">
        <v>1.6</v>
      </c>
      <c r="I21" s="30">
        <v>84</v>
      </c>
      <c r="J21" s="30">
        <v>0</v>
      </c>
      <c r="K21" s="30">
        <v>12</v>
      </c>
      <c r="L21" s="30">
        <v>5</v>
      </c>
      <c r="M21" s="30">
        <v>101</v>
      </c>
      <c r="N21" s="31">
        <v>5</v>
      </c>
      <c r="O21" s="32">
        <v>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28</v>
      </c>
      <c r="C22" s="30">
        <v>4</v>
      </c>
      <c r="D22" s="30">
        <v>7</v>
      </c>
      <c r="E22" s="30">
        <v>1</v>
      </c>
      <c r="F22" s="30">
        <v>40</v>
      </c>
      <c r="G22" s="31">
        <v>12.5</v>
      </c>
      <c r="H22" s="32">
        <v>2</v>
      </c>
      <c r="I22" s="30">
        <v>52</v>
      </c>
      <c r="J22" s="30">
        <v>2</v>
      </c>
      <c r="K22" s="30">
        <v>7</v>
      </c>
      <c r="L22" s="30">
        <v>5</v>
      </c>
      <c r="M22" s="30">
        <v>66</v>
      </c>
      <c r="N22" s="31">
        <v>10.6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16</v>
      </c>
      <c r="C23" s="30">
        <v>1</v>
      </c>
      <c r="D23" s="30">
        <v>6</v>
      </c>
      <c r="E23" s="30">
        <v>2</v>
      </c>
      <c r="F23" s="30">
        <v>25</v>
      </c>
      <c r="G23" s="31">
        <v>12</v>
      </c>
      <c r="H23" s="32">
        <v>1.2</v>
      </c>
      <c r="I23" s="30">
        <v>62</v>
      </c>
      <c r="J23" s="30">
        <v>1</v>
      </c>
      <c r="K23" s="30">
        <v>13</v>
      </c>
      <c r="L23" s="30">
        <v>8</v>
      </c>
      <c r="M23" s="30">
        <v>84</v>
      </c>
      <c r="N23" s="31">
        <v>10.7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135</v>
      </c>
      <c r="C24" s="34">
        <v>6</v>
      </c>
      <c r="D24" s="34">
        <v>52</v>
      </c>
      <c r="E24" s="34">
        <v>6</v>
      </c>
      <c r="F24" s="34">
        <v>199</v>
      </c>
      <c r="G24" s="35">
        <v>6</v>
      </c>
      <c r="H24" s="36">
        <v>9.8000000000000007</v>
      </c>
      <c r="I24" s="34">
        <v>453</v>
      </c>
      <c r="J24" s="34">
        <v>7</v>
      </c>
      <c r="K24" s="34">
        <v>63</v>
      </c>
      <c r="L24" s="34">
        <v>40</v>
      </c>
      <c r="M24" s="34">
        <v>563</v>
      </c>
      <c r="N24" s="35">
        <v>8.3000000000000007</v>
      </c>
      <c r="O24" s="36">
        <v>11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99</v>
      </c>
      <c r="C25" s="30">
        <v>2</v>
      </c>
      <c r="D25" s="30">
        <v>36</v>
      </c>
      <c r="E25" s="30">
        <v>17</v>
      </c>
      <c r="F25" s="30">
        <v>154</v>
      </c>
      <c r="G25" s="31">
        <v>12.3</v>
      </c>
      <c r="H25" s="32">
        <v>7.6</v>
      </c>
      <c r="I25" s="30">
        <v>305</v>
      </c>
      <c r="J25" s="30">
        <v>3</v>
      </c>
      <c r="K25" s="30">
        <v>63</v>
      </c>
      <c r="L25" s="30">
        <v>57</v>
      </c>
      <c r="M25" s="30">
        <v>428</v>
      </c>
      <c r="N25" s="31">
        <v>14</v>
      </c>
      <c r="O25" s="32">
        <v>8.4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102</v>
      </c>
      <c r="C26" s="30">
        <v>0</v>
      </c>
      <c r="D26" s="30">
        <v>36</v>
      </c>
      <c r="E26" s="30">
        <v>25</v>
      </c>
      <c r="F26" s="30">
        <v>163</v>
      </c>
      <c r="G26" s="31">
        <v>15.3</v>
      </c>
      <c r="H26" s="32">
        <v>8</v>
      </c>
      <c r="I26" s="30">
        <v>343</v>
      </c>
      <c r="J26" s="30">
        <v>5</v>
      </c>
      <c r="K26" s="30">
        <v>70</v>
      </c>
      <c r="L26" s="30">
        <v>18</v>
      </c>
      <c r="M26" s="30">
        <v>436</v>
      </c>
      <c r="N26" s="31">
        <v>5.3</v>
      </c>
      <c r="O26" s="32">
        <v>8.5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91</v>
      </c>
      <c r="C27" s="30">
        <v>1</v>
      </c>
      <c r="D27" s="30">
        <v>26</v>
      </c>
      <c r="E27" s="30">
        <v>18</v>
      </c>
      <c r="F27" s="30">
        <v>136</v>
      </c>
      <c r="G27" s="31">
        <v>14</v>
      </c>
      <c r="H27" s="32">
        <v>6.7</v>
      </c>
      <c r="I27" s="30">
        <v>295</v>
      </c>
      <c r="J27" s="30">
        <v>3</v>
      </c>
      <c r="K27" s="30">
        <v>69</v>
      </c>
      <c r="L27" s="30">
        <v>23</v>
      </c>
      <c r="M27" s="30">
        <v>390</v>
      </c>
      <c r="N27" s="31">
        <v>6.7</v>
      </c>
      <c r="O27" s="32">
        <v>7.6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84</v>
      </c>
      <c r="C28" s="30">
        <v>0</v>
      </c>
      <c r="D28" s="30">
        <v>39</v>
      </c>
      <c r="E28" s="30">
        <v>26</v>
      </c>
      <c r="F28" s="30">
        <v>149</v>
      </c>
      <c r="G28" s="31">
        <v>17.399999999999999</v>
      </c>
      <c r="H28" s="32">
        <v>7.3</v>
      </c>
      <c r="I28" s="30">
        <v>317</v>
      </c>
      <c r="J28" s="30">
        <v>5</v>
      </c>
      <c r="K28" s="30">
        <v>67</v>
      </c>
      <c r="L28" s="30">
        <v>24</v>
      </c>
      <c r="M28" s="30">
        <v>413</v>
      </c>
      <c r="N28" s="31">
        <v>7</v>
      </c>
      <c r="O28" s="32">
        <v>8.1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72</v>
      </c>
      <c r="C29" s="30">
        <v>0</v>
      </c>
      <c r="D29" s="30">
        <v>36</v>
      </c>
      <c r="E29" s="30">
        <v>12</v>
      </c>
      <c r="F29" s="30">
        <v>120</v>
      </c>
      <c r="G29" s="31">
        <v>10</v>
      </c>
      <c r="H29" s="32">
        <v>5.9</v>
      </c>
      <c r="I29" s="30">
        <v>289</v>
      </c>
      <c r="J29" s="30">
        <v>7</v>
      </c>
      <c r="K29" s="30">
        <v>82</v>
      </c>
      <c r="L29" s="30">
        <v>30</v>
      </c>
      <c r="M29" s="30">
        <v>408</v>
      </c>
      <c r="N29" s="31">
        <v>9.1</v>
      </c>
      <c r="O29" s="32">
        <v>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97</v>
      </c>
      <c r="C30" s="30">
        <v>1</v>
      </c>
      <c r="D30" s="30">
        <v>38</v>
      </c>
      <c r="E30" s="30">
        <v>13</v>
      </c>
      <c r="F30" s="30">
        <v>149</v>
      </c>
      <c r="G30" s="31">
        <v>9.4</v>
      </c>
      <c r="H30" s="32">
        <v>7.3</v>
      </c>
      <c r="I30" s="30">
        <v>272</v>
      </c>
      <c r="J30" s="30">
        <v>4</v>
      </c>
      <c r="K30" s="30">
        <v>56</v>
      </c>
      <c r="L30" s="30">
        <v>33</v>
      </c>
      <c r="M30" s="30">
        <v>365</v>
      </c>
      <c r="N30" s="31">
        <v>10.1</v>
      </c>
      <c r="O30" s="32">
        <v>7.1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91</v>
      </c>
      <c r="C31" s="30">
        <v>1</v>
      </c>
      <c r="D31" s="30">
        <v>54</v>
      </c>
      <c r="E31" s="30">
        <v>21</v>
      </c>
      <c r="F31" s="30">
        <v>167</v>
      </c>
      <c r="G31" s="31">
        <v>13.2</v>
      </c>
      <c r="H31" s="32">
        <v>8.1999999999999993</v>
      </c>
      <c r="I31" s="30">
        <v>261</v>
      </c>
      <c r="J31" s="30">
        <v>2</v>
      </c>
      <c r="K31" s="30">
        <v>83</v>
      </c>
      <c r="L31" s="30">
        <v>39</v>
      </c>
      <c r="M31" s="30">
        <v>385</v>
      </c>
      <c r="N31" s="31">
        <v>10.6</v>
      </c>
      <c r="O31" s="32">
        <v>7.5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99</v>
      </c>
      <c r="C32" s="30">
        <v>1</v>
      </c>
      <c r="D32" s="30">
        <v>43</v>
      </c>
      <c r="E32" s="30">
        <v>9</v>
      </c>
      <c r="F32" s="30">
        <v>152</v>
      </c>
      <c r="G32" s="31">
        <v>6.6</v>
      </c>
      <c r="H32" s="32">
        <v>7.5</v>
      </c>
      <c r="I32" s="30">
        <v>259</v>
      </c>
      <c r="J32" s="30">
        <v>3</v>
      </c>
      <c r="K32" s="30">
        <v>114</v>
      </c>
      <c r="L32" s="30">
        <v>28</v>
      </c>
      <c r="M32" s="30">
        <v>404</v>
      </c>
      <c r="N32" s="31">
        <v>7.7</v>
      </c>
      <c r="O32" s="32">
        <v>7.9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20</v>
      </c>
      <c r="C33" s="25">
        <v>2</v>
      </c>
      <c r="D33" s="25">
        <v>15</v>
      </c>
      <c r="E33" s="25">
        <v>10</v>
      </c>
      <c r="F33" s="25">
        <v>47</v>
      </c>
      <c r="G33" s="26">
        <v>25.5</v>
      </c>
      <c r="H33" s="27">
        <v>2.2999999999999998</v>
      </c>
      <c r="I33" s="25">
        <v>32</v>
      </c>
      <c r="J33" s="25">
        <v>0</v>
      </c>
      <c r="K33" s="25">
        <v>15</v>
      </c>
      <c r="L33" s="25">
        <v>1</v>
      </c>
      <c r="M33" s="25">
        <v>48</v>
      </c>
      <c r="N33" s="26">
        <v>2.1</v>
      </c>
      <c r="O33" s="27">
        <v>0.9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23</v>
      </c>
      <c r="C34" s="30">
        <v>0</v>
      </c>
      <c r="D34" s="30">
        <v>15</v>
      </c>
      <c r="E34" s="30">
        <v>1</v>
      </c>
      <c r="F34" s="30">
        <v>39</v>
      </c>
      <c r="G34" s="31">
        <v>2.6</v>
      </c>
      <c r="H34" s="32">
        <v>1.9</v>
      </c>
      <c r="I34" s="30">
        <v>36</v>
      </c>
      <c r="J34" s="30">
        <v>0</v>
      </c>
      <c r="K34" s="30">
        <v>12</v>
      </c>
      <c r="L34" s="30">
        <v>5</v>
      </c>
      <c r="M34" s="30">
        <v>53</v>
      </c>
      <c r="N34" s="31">
        <v>9.4</v>
      </c>
      <c r="O34" s="32">
        <v>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25</v>
      </c>
      <c r="C35" s="30">
        <v>0</v>
      </c>
      <c r="D35" s="30">
        <v>10</v>
      </c>
      <c r="E35" s="30">
        <v>0</v>
      </c>
      <c r="F35" s="30">
        <v>35</v>
      </c>
      <c r="G35" s="31">
        <v>0</v>
      </c>
      <c r="H35" s="32">
        <v>1.7</v>
      </c>
      <c r="I35" s="30">
        <v>44</v>
      </c>
      <c r="J35" s="30">
        <v>1</v>
      </c>
      <c r="K35" s="30">
        <v>8</v>
      </c>
      <c r="L35" s="30">
        <v>3</v>
      </c>
      <c r="M35" s="30">
        <v>56</v>
      </c>
      <c r="N35" s="31">
        <v>7.1</v>
      </c>
      <c r="O35" s="32">
        <v>1.1000000000000001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26</v>
      </c>
      <c r="C36" s="30">
        <v>0</v>
      </c>
      <c r="D36" s="30">
        <v>10</v>
      </c>
      <c r="E36" s="30">
        <v>3</v>
      </c>
      <c r="F36" s="30">
        <v>39</v>
      </c>
      <c r="G36" s="31">
        <v>7.7</v>
      </c>
      <c r="H36" s="32">
        <v>1.9</v>
      </c>
      <c r="I36" s="30">
        <v>64</v>
      </c>
      <c r="J36" s="30">
        <v>1</v>
      </c>
      <c r="K36" s="30">
        <v>15</v>
      </c>
      <c r="L36" s="30">
        <v>3</v>
      </c>
      <c r="M36" s="30">
        <v>83</v>
      </c>
      <c r="N36" s="31">
        <v>4.8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20</v>
      </c>
      <c r="C37" s="30">
        <v>0</v>
      </c>
      <c r="D37" s="30">
        <v>13</v>
      </c>
      <c r="E37" s="30">
        <v>3</v>
      </c>
      <c r="F37" s="30">
        <v>36</v>
      </c>
      <c r="G37" s="31">
        <v>8.3000000000000007</v>
      </c>
      <c r="H37" s="32">
        <v>1.8</v>
      </c>
      <c r="I37" s="30">
        <v>49</v>
      </c>
      <c r="J37" s="30">
        <v>1</v>
      </c>
      <c r="K37" s="30">
        <v>15</v>
      </c>
      <c r="L37" s="30">
        <v>6</v>
      </c>
      <c r="M37" s="30">
        <v>71</v>
      </c>
      <c r="N37" s="31">
        <v>9.9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30</v>
      </c>
      <c r="C38" s="30">
        <v>0</v>
      </c>
      <c r="D38" s="30">
        <v>12</v>
      </c>
      <c r="E38" s="30">
        <v>6</v>
      </c>
      <c r="F38" s="30">
        <v>48</v>
      </c>
      <c r="G38" s="31">
        <v>12.5</v>
      </c>
      <c r="H38" s="32">
        <v>2.4</v>
      </c>
      <c r="I38" s="30">
        <v>38</v>
      </c>
      <c r="J38" s="30">
        <v>2</v>
      </c>
      <c r="K38" s="30">
        <v>12</v>
      </c>
      <c r="L38" s="30">
        <v>4</v>
      </c>
      <c r="M38" s="30">
        <v>56</v>
      </c>
      <c r="N38" s="31">
        <v>10.7</v>
      </c>
      <c r="O38" s="32">
        <v>1.1000000000000001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144</v>
      </c>
      <c r="C39" s="34">
        <v>2</v>
      </c>
      <c r="D39" s="34">
        <v>75</v>
      </c>
      <c r="E39" s="34">
        <v>23</v>
      </c>
      <c r="F39" s="34">
        <v>244</v>
      </c>
      <c r="G39" s="35">
        <v>10.199999999999999</v>
      </c>
      <c r="H39" s="36">
        <v>12</v>
      </c>
      <c r="I39" s="34">
        <v>263</v>
      </c>
      <c r="J39" s="34">
        <v>5</v>
      </c>
      <c r="K39" s="34">
        <v>77</v>
      </c>
      <c r="L39" s="34">
        <v>22</v>
      </c>
      <c r="M39" s="34">
        <v>367</v>
      </c>
      <c r="N39" s="35">
        <v>7.4</v>
      </c>
      <c r="O39" s="36">
        <v>7.2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18</v>
      </c>
      <c r="C40" s="25">
        <v>0</v>
      </c>
      <c r="D40" s="25">
        <v>15</v>
      </c>
      <c r="E40" s="25">
        <v>4</v>
      </c>
      <c r="F40" s="25">
        <v>37</v>
      </c>
      <c r="G40" s="26">
        <v>10.8</v>
      </c>
      <c r="H40" s="27">
        <v>1.8</v>
      </c>
      <c r="I40" s="25">
        <v>53</v>
      </c>
      <c r="J40" s="25">
        <v>0</v>
      </c>
      <c r="K40" s="25">
        <v>8</v>
      </c>
      <c r="L40" s="25">
        <v>3</v>
      </c>
      <c r="M40" s="25">
        <v>64</v>
      </c>
      <c r="N40" s="26">
        <v>4.7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20</v>
      </c>
      <c r="C41" s="30">
        <v>0</v>
      </c>
      <c r="D41" s="30">
        <v>15</v>
      </c>
      <c r="E41" s="30">
        <v>0</v>
      </c>
      <c r="F41" s="30">
        <v>35</v>
      </c>
      <c r="G41" s="31">
        <v>0</v>
      </c>
      <c r="H41" s="32">
        <v>1.7</v>
      </c>
      <c r="I41" s="30">
        <v>57</v>
      </c>
      <c r="J41" s="30">
        <v>1</v>
      </c>
      <c r="K41" s="30">
        <v>8</v>
      </c>
      <c r="L41" s="30">
        <v>2</v>
      </c>
      <c r="M41" s="30">
        <v>68</v>
      </c>
      <c r="N41" s="31">
        <v>4.4000000000000004</v>
      </c>
      <c r="O41" s="32">
        <v>1.3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12</v>
      </c>
      <c r="C42" s="30">
        <v>0</v>
      </c>
      <c r="D42" s="30">
        <v>9</v>
      </c>
      <c r="E42" s="30">
        <v>1</v>
      </c>
      <c r="F42" s="30">
        <v>22</v>
      </c>
      <c r="G42" s="31">
        <v>4.5</v>
      </c>
      <c r="H42" s="32">
        <v>1.1000000000000001</v>
      </c>
      <c r="I42" s="30">
        <v>49</v>
      </c>
      <c r="J42" s="30">
        <v>1</v>
      </c>
      <c r="K42" s="30">
        <v>10</v>
      </c>
      <c r="L42" s="30">
        <v>4</v>
      </c>
      <c r="M42" s="30">
        <v>64</v>
      </c>
      <c r="N42" s="31">
        <v>7.8</v>
      </c>
      <c r="O42" s="32">
        <v>1.3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13</v>
      </c>
      <c r="C43" s="30">
        <v>0</v>
      </c>
      <c r="D43" s="30">
        <v>4</v>
      </c>
      <c r="E43" s="30">
        <v>2</v>
      </c>
      <c r="F43" s="30">
        <v>19</v>
      </c>
      <c r="G43" s="31">
        <v>10.5</v>
      </c>
      <c r="H43" s="32">
        <v>0.9</v>
      </c>
      <c r="I43" s="30">
        <v>57</v>
      </c>
      <c r="J43" s="30">
        <v>0</v>
      </c>
      <c r="K43" s="30">
        <v>8</v>
      </c>
      <c r="L43" s="30">
        <v>3</v>
      </c>
      <c r="M43" s="30">
        <v>68</v>
      </c>
      <c r="N43" s="31">
        <v>4.4000000000000004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8</v>
      </c>
      <c r="C44" s="30">
        <v>0</v>
      </c>
      <c r="D44" s="30">
        <v>4</v>
      </c>
      <c r="E44" s="30">
        <v>3</v>
      </c>
      <c r="F44" s="30">
        <v>15</v>
      </c>
      <c r="G44" s="31">
        <v>20</v>
      </c>
      <c r="H44" s="32">
        <v>0.7</v>
      </c>
      <c r="I44" s="30">
        <v>60</v>
      </c>
      <c r="J44" s="30">
        <v>1</v>
      </c>
      <c r="K44" s="30">
        <v>13</v>
      </c>
      <c r="L44" s="30">
        <v>2</v>
      </c>
      <c r="M44" s="30">
        <v>76</v>
      </c>
      <c r="N44" s="31">
        <v>3.9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19</v>
      </c>
      <c r="C45" s="30">
        <v>0</v>
      </c>
      <c r="D45" s="30">
        <v>6</v>
      </c>
      <c r="E45" s="30">
        <v>0</v>
      </c>
      <c r="F45" s="30">
        <v>25</v>
      </c>
      <c r="G45" s="31">
        <v>0</v>
      </c>
      <c r="H45" s="32">
        <v>1.2</v>
      </c>
      <c r="I45" s="30">
        <v>42</v>
      </c>
      <c r="J45" s="30">
        <v>1</v>
      </c>
      <c r="K45" s="30">
        <v>6</v>
      </c>
      <c r="L45" s="30">
        <v>2</v>
      </c>
      <c r="M45" s="30">
        <v>51</v>
      </c>
      <c r="N45" s="31">
        <v>5.9</v>
      </c>
      <c r="O45" s="32">
        <v>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90</v>
      </c>
      <c r="C46" s="34">
        <v>0</v>
      </c>
      <c r="D46" s="34">
        <v>53</v>
      </c>
      <c r="E46" s="34">
        <v>10</v>
      </c>
      <c r="F46" s="34">
        <v>153</v>
      </c>
      <c r="G46" s="35">
        <v>6.5</v>
      </c>
      <c r="H46" s="36">
        <v>7.5</v>
      </c>
      <c r="I46" s="34">
        <v>318</v>
      </c>
      <c r="J46" s="34">
        <v>4</v>
      </c>
      <c r="K46" s="34">
        <v>53</v>
      </c>
      <c r="L46" s="34">
        <v>16</v>
      </c>
      <c r="M46" s="34">
        <v>391</v>
      </c>
      <c r="N46" s="35">
        <v>5.0999999999999996</v>
      </c>
      <c r="O46" s="36">
        <v>7.7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1284</v>
      </c>
      <c r="C47" s="34">
        <v>15</v>
      </c>
      <c r="D47" s="34">
        <v>541</v>
      </c>
      <c r="E47" s="34">
        <v>188</v>
      </c>
      <c r="F47" s="34">
        <v>2028</v>
      </c>
      <c r="G47" s="35">
        <v>10</v>
      </c>
      <c r="H47" s="36">
        <v>100</v>
      </c>
      <c r="I47" s="34">
        <v>3772</v>
      </c>
      <c r="J47" s="34">
        <v>58</v>
      </c>
      <c r="K47" s="34">
        <v>907</v>
      </c>
      <c r="L47" s="34">
        <v>370</v>
      </c>
      <c r="M47" s="34">
        <v>5107</v>
      </c>
      <c r="N47" s="35">
        <v>8.4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L9" sqref="L9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3</v>
      </c>
      <c r="C9" s="14"/>
      <c r="D9" s="14"/>
      <c r="E9" s="14"/>
      <c r="F9" s="14"/>
      <c r="G9" s="14"/>
      <c r="H9" s="15"/>
      <c r="I9" s="13" t="s">
        <v>45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60</v>
      </c>
      <c r="C11" s="25">
        <v>0</v>
      </c>
      <c r="D11" s="25">
        <v>20</v>
      </c>
      <c r="E11" s="25">
        <v>15</v>
      </c>
      <c r="F11" s="25">
        <v>95</v>
      </c>
      <c r="G11" s="26">
        <v>15.8</v>
      </c>
      <c r="H11" s="27">
        <v>1.8</v>
      </c>
      <c r="I11" s="25">
        <v>146</v>
      </c>
      <c r="J11" s="25">
        <v>2</v>
      </c>
      <c r="K11" s="25">
        <v>37</v>
      </c>
      <c r="L11" s="25">
        <v>24</v>
      </c>
      <c r="M11" s="25">
        <v>209</v>
      </c>
      <c r="N11" s="26">
        <v>12.4</v>
      </c>
      <c r="O11" s="27">
        <v>1.7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56</v>
      </c>
      <c r="C12" s="30">
        <v>2</v>
      </c>
      <c r="D12" s="30">
        <v>28</v>
      </c>
      <c r="E12" s="30">
        <v>12</v>
      </c>
      <c r="F12" s="30">
        <v>98</v>
      </c>
      <c r="G12" s="31">
        <v>14.3</v>
      </c>
      <c r="H12" s="32">
        <v>1.9</v>
      </c>
      <c r="I12" s="30">
        <v>134</v>
      </c>
      <c r="J12" s="30">
        <v>3</v>
      </c>
      <c r="K12" s="30">
        <v>61</v>
      </c>
      <c r="L12" s="30">
        <v>16</v>
      </c>
      <c r="M12" s="30">
        <v>214</v>
      </c>
      <c r="N12" s="31">
        <v>8.9</v>
      </c>
      <c r="O12" s="32">
        <v>1.7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61</v>
      </c>
      <c r="C13" s="30">
        <v>0</v>
      </c>
      <c r="D13" s="30">
        <v>21</v>
      </c>
      <c r="E13" s="30">
        <v>15</v>
      </c>
      <c r="F13" s="30">
        <v>97</v>
      </c>
      <c r="G13" s="31">
        <v>15.5</v>
      </c>
      <c r="H13" s="32">
        <v>1.9</v>
      </c>
      <c r="I13" s="30">
        <v>159</v>
      </c>
      <c r="J13" s="30">
        <v>1</v>
      </c>
      <c r="K13" s="30">
        <v>56</v>
      </c>
      <c r="L13" s="30">
        <v>26</v>
      </c>
      <c r="M13" s="30">
        <v>242</v>
      </c>
      <c r="N13" s="31">
        <v>11.2</v>
      </c>
      <c r="O13" s="32">
        <v>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47</v>
      </c>
      <c r="C14" s="30">
        <v>0</v>
      </c>
      <c r="D14" s="30">
        <v>17</v>
      </c>
      <c r="E14" s="30">
        <v>9</v>
      </c>
      <c r="F14" s="30">
        <v>73</v>
      </c>
      <c r="G14" s="31">
        <v>12.3</v>
      </c>
      <c r="H14" s="32">
        <v>1.4</v>
      </c>
      <c r="I14" s="30">
        <v>163</v>
      </c>
      <c r="J14" s="30">
        <v>3</v>
      </c>
      <c r="K14" s="30">
        <v>50</v>
      </c>
      <c r="L14" s="30">
        <v>19</v>
      </c>
      <c r="M14" s="30">
        <v>235</v>
      </c>
      <c r="N14" s="31">
        <v>9.4</v>
      </c>
      <c r="O14" s="32">
        <v>1.9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58</v>
      </c>
      <c r="C15" s="30">
        <v>0</v>
      </c>
      <c r="D15" s="30">
        <v>20</v>
      </c>
      <c r="E15" s="30">
        <v>8</v>
      </c>
      <c r="F15" s="30">
        <v>86</v>
      </c>
      <c r="G15" s="31">
        <v>9.3000000000000007</v>
      </c>
      <c r="H15" s="32">
        <v>1.7</v>
      </c>
      <c r="I15" s="30">
        <v>153</v>
      </c>
      <c r="J15" s="30">
        <v>1</v>
      </c>
      <c r="K15" s="30">
        <v>45</v>
      </c>
      <c r="L15" s="30">
        <v>18</v>
      </c>
      <c r="M15" s="30">
        <v>217</v>
      </c>
      <c r="N15" s="31">
        <v>8.8000000000000007</v>
      </c>
      <c r="O15" s="32">
        <v>1.8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54</v>
      </c>
      <c r="C16" s="30">
        <v>0</v>
      </c>
      <c r="D16" s="30">
        <v>8</v>
      </c>
      <c r="E16" s="30">
        <v>6</v>
      </c>
      <c r="F16" s="30">
        <v>68</v>
      </c>
      <c r="G16" s="31">
        <v>8.8000000000000007</v>
      </c>
      <c r="H16" s="32">
        <v>1.3</v>
      </c>
      <c r="I16" s="30">
        <v>158</v>
      </c>
      <c r="J16" s="30">
        <v>3</v>
      </c>
      <c r="K16" s="30">
        <v>28</v>
      </c>
      <c r="L16" s="30">
        <v>10</v>
      </c>
      <c r="M16" s="30">
        <v>199</v>
      </c>
      <c r="N16" s="31">
        <v>6.5</v>
      </c>
      <c r="O16" s="32">
        <v>1.6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336</v>
      </c>
      <c r="C17" s="34">
        <v>2</v>
      </c>
      <c r="D17" s="34">
        <v>114</v>
      </c>
      <c r="E17" s="34">
        <v>65</v>
      </c>
      <c r="F17" s="34">
        <v>517</v>
      </c>
      <c r="G17" s="35">
        <v>13</v>
      </c>
      <c r="H17" s="36">
        <v>10</v>
      </c>
      <c r="I17" s="34">
        <v>913</v>
      </c>
      <c r="J17" s="34">
        <v>13</v>
      </c>
      <c r="K17" s="34">
        <v>277</v>
      </c>
      <c r="L17" s="34">
        <v>113</v>
      </c>
      <c r="M17" s="34">
        <v>1316</v>
      </c>
      <c r="N17" s="35">
        <v>9.6</v>
      </c>
      <c r="O17" s="36">
        <v>10.7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41</v>
      </c>
      <c r="C18" s="25">
        <v>0</v>
      </c>
      <c r="D18" s="25">
        <v>17</v>
      </c>
      <c r="E18" s="25">
        <v>6</v>
      </c>
      <c r="F18" s="25">
        <v>64</v>
      </c>
      <c r="G18" s="26">
        <v>9.4</v>
      </c>
      <c r="H18" s="27">
        <v>1.2</v>
      </c>
      <c r="I18" s="25">
        <v>169</v>
      </c>
      <c r="J18" s="25">
        <v>2</v>
      </c>
      <c r="K18" s="25">
        <v>40</v>
      </c>
      <c r="L18" s="25">
        <v>15</v>
      </c>
      <c r="M18" s="25">
        <v>226</v>
      </c>
      <c r="N18" s="26">
        <v>7.5</v>
      </c>
      <c r="O18" s="27">
        <v>1.8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34</v>
      </c>
      <c r="C19" s="30">
        <v>0</v>
      </c>
      <c r="D19" s="30">
        <v>23</v>
      </c>
      <c r="E19" s="30">
        <v>8</v>
      </c>
      <c r="F19" s="30">
        <v>65</v>
      </c>
      <c r="G19" s="31">
        <v>12.3</v>
      </c>
      <c r="H19" s="32">
        <v>1.3</v>
      </c>
      <c r="I19" s="30">
        <v>133</v>
      </c>
      <c r="J19" s="30">
        <v>1</v>
      </c>
      <c r="K19" s="30">
        <v>41</v>
      </c>
      <c r="L19" s="30">
        <v>15</v>
      </c>
      <c r="M19" s="30">
        <v>190</v>
      </c>
      <c r="N19" s="31">
        <v>8.4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46</v>
      </c>
      <c r="C20" s="30">
        <v>0</v>
      </c>
      <c r="D20" s="30">
        <v>22</v>
      </c>
      <c r="E20" s="30">
        <v>4</v>
      </c>
      <c r="F20" s="30">
        <v>72</v>
      </c>
      <c r="G20" s="31">
        <v>5.6</v>
      </c>
      <c r="H20" s="32">
        <v>1.4</v>
      </c>
      <c r="I20" s="30">
        <v>143</v>
      </c>
      <c r="J20" s="30">
        <v>2</v>
      </c>
      <c r="K20" s="30">
        <v>44</v>
      </c>
      <c r="L20" s="30">
        <v>10</v>
      </c>
      <c r="M20" s="30">
        <v>199</v>
      </c>
      <c r="N20" s="31">
        <v>6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44</v>
      </c>
      <c r="C21" s="30">
        <v>0</v>
      </c>
      <c r="D21" s="30">
        <v>20</v>
      </c>
      <c r="E21" s="30">
        <v>7</v>
      </c>
      <c r="F21" s="30">
        <v>71</v>
      </c>
      <c r="G21" s="31">
        <v>9.9</v>
      </c>
      <c r="H21" s="32">
        <v>1.4</v>
      </c>
      <c r="I21" s="30">
        <v>150</v>
      </c>
      <c r="J21" s="30">
        <v>0</v>
      </c>
      <c r="K21" s="30">
        <v>39</v>
      </c>
      <c r="L21" s="30">
        <v>15</v>
      </c>
      <c r="M21" s="30">
        <v>204</v>
      </c>
      <c r="N21" s="31">
        <v>7.4</v>
      </c>
      <c r="O21" s="32">
        <v>1.7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49</v>
      </c>
      <c r="C22" s="30">
        <v>0</v>
      </c>
      <c r="D22" s="30">
        <v>19</v>
      </c>
      <c r="E22" s="30">
        <v>10</v>
      </c>
      <c r="F22" s="30">
        <v>78</v>
      </c>
      <c r="G22" s="31">
        <v>12.8</v>
      </c>
      <c r="H22" s="32">
        <v>1.5</v>
      </c>
      <c r="I22" s="30">
        <v>129</v>
      </c>
      <c r="J22" s="30">
        <v>6</v>
      </c>
      <c r="K22" s="30">
        <v>33</v>
      </c>
      <c r="L22" s="30">
        <v>16</v>
      </c>
      <c r="M22" s="30">
        <v>184</v>
      </c>
      <c r="N22" s="31">
        <v>12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44</v>
      </c>
      <c r="C23" s="30">
        <v>0</v>
      </c>
      <c r="D23" s="30">
        <v>16</v>
      </c>
      <c r="E23" s="30">
        <v>11</v>
      </c>
      <c r="F23" s="30">
        <v>71</v>
      </c>
      <c r="G23" s="31">
        <v>15.5</v>
      </c>
      <c r="H23" s="32">
        <v>1.4</v>
      </c>
      <c r="I23" s="30">
        <v>122</v>
      </c>
      <c r="J23" s="30">
        <v>2</v>
      </c>
      <c r="K23" s="30">
        <v>35</v>
      </c>
      <c r="L23" s="30">
        <v>21</v>
      </c>
      <c r="M23" s="30">
        <v>180</v>
      </c>
      <c r="N23" s="31">
        <v>12.8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258</v>
      </c>
      <c r="C24" s="34">
        <v>0</v>
      </c>
      <c r="D24" s="34">
        <v>117</v>
      </c>
      <c r="E24" s="34">
        <v>46</v>
      </c>
      <c r="F24" s="34">
        <v>421</v>
      </c>
      <c r="G24" s="35">
        <v>10.9</v>
      </c>
      <c r="H24" s="36">
        <v>8.1999999999999993</v>
      </c>
      <c r="I24" s="34">
        <v>846</v>
      </c>
      <c r="J24" s="34">
        <v>13</v>
      </c>
      <c r="K24" s="34">
        <v>232</v>
      </c>
      <c r="L24" s="34">
        <v>92</v>
      </c>
      <c r="M24" s="34">
        <v>1183</v>
      </c>
      <c r="N24" s="35">
        <v>8.9</v>
      </c>
      <c r="O24" s="36">
        <v>9.6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304</v>
      </c>
      <c r="C25" s="30">
        <v>0</v>
      </c>
      <c r="D25" s="30">
        <v>92</v>
      </c>
      <c r="E25" s="30">
        <v>104</v>
      </c>
      <c r="F25" s="30">
        <v>500</v>
      </c>
      <c r="G25" s="31">
        <v>20.8</v>
      </c>
      <c r="H25" s="32">
        <v>9.6999999999999993</v>
      </c>
      <c r="I25" s="30">
        <v>708</v>
      </c>
      <c r="J25" s="30">
        <v>5</v>
      </c>
      <c r="K25" s="30">
        <v>191</v>
      </c>
      <c r="L25" s="30">
        <v>178</v>
      </c>
      <c r="M25" s="30">
        <v>1082</v>
      </c>
      <c r="N25" s="31">
        <v>16.899999999999999</v>
      </c>
      <c r="O25" s="32">
        <v>8.8000000000000007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261</v>
      </c>
      <c r="C26" s="30">
        <v>1</v>
      </c>
      <c r="D26" s="30">
        <v>100</v>
      </c>
      <c r="E26" s="30">
        <v>97</v>
      </c>
      <c r="F26" s="30">
        <v>459</v>
      </c>
      <c r="G26" s="31">
        <v>21.4</v>
      </c>
      <c r="H26" s="32">
        <v>8.9</v>
      </c>
      <c r="I26" s="30">
        <v>706</v>
      </c>
      <c r="J26" s="30">
        <v>6</v>
      </c>
      <c r="K26" s="30">
        <v>206</v>
      </c>
      <c r="L26" s="30">
        <v>140</v>
      </c>
      <c r="M26" s="30">
        <v>1058</v>
      </c>
      <c r="N26" s="31">
        <v>13.8</v>
      </c>
      <c r="O26" s="32">
        <v>8.6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227</v>
      </c>
      <c r="C27" s="30">
        <v>4</v>
      </c>
      <c r="D27" s="30">
        <v>76</v>
      </c>
      <c r="E27" s="30">
        <v>98</v>
      </c>
      <c r="F27" s="30">
        <v>405</v>
      </c>
      <c r="G27" s="31">
        <v>25.2</v>
      </c>
      <c r="H27" s="32">
        <v>7.8</v>
      </c>
      <c r="I27" s="30">
        <v>613</v>
      </c>
      <c r="J27" s="30">
        <v>8</v>
      </c>
      <c r="K27" s="30">
        <v>171</v>
      </c>
      <c r="L27" s="30">
        <v>139</v>
      </c>
      <c r="M27" s="30">
        <v>931</v>
      </c>
      <c r="N27" s="31">
        <v>15.8</v>
      </c>
      <c r="O27" s="32">
        <v>7.6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246</v>
      </c>
      <c r="C28" s="30">
        <v>2</v>
      </c>
      <c r="D28" s="30">
        <v>88</v>
      </c>
      <c r="E28" s="30">
        <v>85</v>
      </c>
      <c r="F28" s="30">
        <v>421</v>
      </c>
      <c r="G28" s="31">
        <v>20.7</v>
      </c>
      <c r="H28" s="32">
        <v>8.1999999999999993</v>
      </c>
      <c r="I28" s="30">
        <v>647</v>
      </c>
      <c r="J28" s="30">
        <v>7</v>
      </c>
      <c r="K28" s="30">
        <v>194</v>
      </c>
      <c r="L28" s="30">
        <v>135</v>
      </c>
      <c r="M28" s="30">
        <v>983</v>
      </c>
      <c r="N28" s="31">
        <v>14.4</v>
      </c>
      <c r="O28" s="32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243</v>
      </c>
      <c r="C29" s="30">
        <v>2</v>
      </c>
      <c r="D29" s="30">
        <v>62</v>
      </c>
      <c r="E29" s="30">
        <v>94</v>
      </c>
      <c r="F29" s="30">
        <v>401</v>
      </c>
      <c r="G29" s="31">
        <v>23.9</v>
      </c>
      <c r="H29" s="32">
        <v>7.8</v>
      </c>
      <c r="I29" s="30">
        <v>604</v>
      </c>
      <c r="J29" s="30">
        <v>9</v>
      </c>
      <c r="K29" s="30">
        <v>180</v>
      </c>
      <c r="L29" s="30">
        <v>136</v>
      </c>
      <c r="M29" s="30">
        <v>929</v>
      </c>
      <c r="N29" s="31">
        <v>15.6</v>
      </c>
      <c r="O29" s="32">
        <v>7.6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238</v>
      </c>
      <c r="C30" s="30">
        <v>5</v>
      </c>
      <c r="D30" s="30">
        <v>104</v>
      </c>
      <c r="E30" s="30">
        <v>98</v>
      </c>
      <c r="F30" s="30">
        <v>445</v>
      </c>
      <c r="G30" s="31">
        <v>23.1</v>
      </c>
      <c r="H30" s="32">
        <v>8.6</v>
      </c>
      <c r="I30" s="30">
        <v>607</v>
      </c>
      <c r="J30" s="30">
        <v>10</v>
      </c>
      <c r="K30" s="30">
        <v>198</v>
      </c>
      <c r="L30" s="30">
        <v>144</v>
      </c>
      <c r="M30" s="30">
        <v>959</v>
      </c>
      <c r="N30" s="31">
        <v>16.100000000000001</v>
      </c>
      <c r="O30" s="32">
        <v>7.8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264</v>
      </c>
      <c r="C31" s="30">
        <v>1</v>
      </c>
      <c r="D31" s="30">
        <v>97</v>
      </c>
      <c r="E31" s="30">
        <v>79</v>
      </c>
      <c r="F31" s="30">
        <v>441</v>
      </c>
      <c r="G31" s="31">
        <v>18.100000000000001</v>
      </c>
      <c r="H31" s="32">
        <v>8.5</v>
      </c>
      <c r="I31" s="30">
        <v>616</v>
      </c>
      <c r="J31" s="30">
        <v>4</v>
      </c>
      <c r="K31" s="30">
        <v>234</v>
      </c>
      <c r="L31" s="30">
        <v>139</v>
      </c>
      <c r="M31" s="30">
        <v>993</v>
      </c>
      <c r="N31" s="31">
        <v>14.4</v>
      </c>
      <c r="O31" s="32">
        <v>8.1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233</v>
      </c>
      <c r="C32" s="30">
        <v>1</v>
      </c>
      <c r="D32" s="30">
        <v>105</v>
      </c>
      <c r="E32" s="30">
        <v>88</v>
      </c>
      <c r="F32" s="30">
        <v>427</v>
      </c>
      <c r="G32" s="31">
        <v>20.8</v>
      </c>
      <c r="H32" s="32">
        <v>8.3000000000000007</v>
      </c>
      <c r="I32" s="30">
        <v>591</v>
      </c>
      <c r="J32" s="30">
        <v>5</v>
      </c>
      <c r="K32" s="30">
        <v>262</v>
      </c>
      <c r="L32" s="30">
        <v>125</v>
      </c>
      <c r="M32" s="30">
        <v>983</v>
      </c>
      <c r="N32" s="31">
        <v>13.2</v>
      </c>
      <c r="O32" s="32">
        <v>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55</v>
      </c>
      <c r="C33" s="25">
        <v>0</v>
      </c>
      <c r="D33" s="25">
        <v>13</v>
      </c>
      <c r="E33" s="25">
        <v>14</v>
      </c>
      <c r="F33" s="25">
        <v>82</v>
      </c>
      <c r="G33" s="26">
        <v>17.100000000000001</v>
      </c>
      <c r="H33" s="27">
        <v>1.6</v>
      </c>
      <c r="I33" s="25">
        <v>107</v>
      </c>
      <c r="J33" s="25">
        <v>2</v>
      </c>
      <c r="K33" s="25">
        <v>43</v>
      </c>
      <c r="L33" s="25">
        <v>25</v>
      </c>
      <c r="M33" s="25">
        <v>177</v>
      </c>
      <c r="N33" s="26">
        <v>15.3</v>
      </c>
      <c r="O33" s="27">
        <v>1.4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41</v>
      </c>
      <c r="C34" s="30">
        <v>0</v>
      </c>
      <c r="D34" s="30">
        <v>23</v>
      </c>
      <c r="E34" s="30">
        <v>14</v>
      </c>
      <c r="F34" s="30">
        <v>78</v>
      </c>
      <c r="G34" s="31">
        <v>17.899999999999999</v>
      </c>
      <c r="H34" s="32">
        <v>1.5</v>
      </c>
      <c r="I34" s="30">
        <v>100</v>
      </c>
      <c r="J34" s="30">
        <v>0</v>
      </c>
      <c r="K34" s="30">
        <v>50</v>
      </c>
      <c r="L34" s="30">
        <v>20</v>
      </c>
      <c r="M34" s="30">
        <v>170</v>
      </c>
      <c r="N34" s="31">
        <v>11.8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45</v>
      </c>
      <c r="C35" s="30">
        <v>0</v>
      </c>
      <c r="D35" s="30">
        <v>13</v>
      </c>
      <c r="E35" s="30">
        <v>16</v>
      </c>
      <c r="F35" s="30">
        <v>74</v>
      </c>
      <c r="G35" s="31">
        <v>21.6</v>
      </c>
      <c r="H35" s="32">
        <v>1.4</v>
      </c>
      <c r="I35" s="30">
        <v>114</v>
      </c>
      <c r="J35" s="30">
        <v>1</v>
      </c>
      <c r="K35" s="30">
        <v>31</v>
      </c>
      <c r="L35" s="30">
        <v>19</v>
      </c>
      <c r="M35" s="30">
        <v>165</v>
      </c>
      <c r="N35" s="31">
        <v>12.1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43</v>
      </c>
      <c r="C36" s="30">
        <v>0</v>
      </c>
      <c r="D36" s="30">
        <v>14</v>
      </c>
      <c r="E36" s="30">
        <v>9</v>
      </c>
      <c r="F36" s="30">
        <v>66</v>
      </c>
      <c r="G36" s="31">
        <v>13.6</v>
      </c>
      <c r="H36" s="32">
        <v>1.3</v>
      </c>
      <c r="I36" s="30">
        <v>133</v>
      </c>
      <c r="J36" s="30">
        <v>1</v>
      </c>
      <c r="K36" s="30">
        <v>39</v>
      </c>
      <c r="L36" s="30">
        <v>15</v>
      </c>
      <c r="M36" s="30">
        <v>188</v>
      </c>
      <c r="N36" s="31">
        <v>8.5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40</v>
      </c>
      <c r="C37" s="30">
        <v>0</v>
      </c>
      <c r="D37" s="30">
        <v>18</v>
      </c>
      <c r="E37" s="30">
        <v>7</v>
      </c>
      <c r="F37" s="30">
        <v>65</v>
      </c>
      <c r="G37" s="31">
        <v>10.8</v>
      </c>
      <c r="H37" s="32">
        <v>1.3</v>
      </c>
      <c r="I37" s="30">
        <v>109</v>
      </c>
      <c r="J37" s="30">
        <v>1</v>
      </c>
      <c r="K37" s="30">
        <v>46</v>
      </c>
      <c r="L37" s="30">
        <v>16</v>
      </c>
      <c r="M37" s="30">
        <v>172</v>
      </c>
      <c r="N37" s="31">
        <v>9.9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38</v>
      </c>
      <c r="C38" s="30">
        <v>0</v>
      </c>
      <c r="D38" s="30">
        <v>17</v>
      </c>
      <c r="E38" s="30">
        <v>12</v>
      </c>
      <c r="F38" s="30">
        <v>67</v>
      </c>
      <c r="G38" s="31">
        <v>17.899999999999999</v>
      </c>
      <c r="H38" s="32">
        <v>1.3</v>
      </c>
      <c r="I38" s="30">
        <v>106</v>
      </c>
      <c r="J38" s="30">
        <v>2</v>
      </c>
      <c r="K38" s="30">
        <v>41</v>
      </c>
      <c r="L38" s="30">
        <v>22</v>
      </c>
      <c r="M38" s="30">
        <v>171</v>
      </c>
      <c r="N38" s="31">
        <v>14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262</v>
      </c>
      <c r="C39" s="34">
        <v>0</v>
      </c>
      <c r="D39" s="34">
        <v>98</v>
      </c>
      <c r="E39" s="34">
        <v>72</v>
      </c>
      <c r="F39" s="34">
        <v>432</v>
      </c>
      <c r="G39" s="35">
        <v>16.7</v>
      </c>
      <c r="H39" s="36">
        <v>8.4</v>
      </c>
      <c r="I39" s="34">
        <v>669</v>
      </c>
      <c r="J39" s="34">
        <v>7</v>
      </c>
      <c r="K39" s="34">
        <v>250</v>
      </c>
      <c r="L39" s="34">
        <v>117</v>
      </c>
      <c r="M39" s="34">
        <v>1043</v>
      </c>
      <c r="N39" s="35">
        <v>11.9</v>
      </c>
      <c r="O39" s="36">
        <v>8.5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45</v>
      </c>
      <c r="C40" s="25">
        <v>0</v>
      </c>
      <c r="D40" s="25">
        <v>13</v>
      </c>
      <c r="E40" s="25">
        <v>4</v>
      </c>
      <c r="F40" s="25">
        <v>62</v>
      </c>
      <c r="G40" s="26">
        <v>6.5</v>
      </c>
      <c r="H40" s="27">
        <v>1.2</v>
      </c>
      <c r="I40" s="25">
        <v>116</v>
      </c>
      <c r="J40" s="25">
        <v>0</v>
      </c>
      <c r="K40" s="25">
        <v>36</v>
      </c>
      <c r="L40" s="25">
        <v>11</v>
      </c>
      <c r="M40" s="25">
        <v>163</v>
      </c>
      <c r="N40" s="26">
        <v>6.7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39</v>
      </c>
      <c r="C41" s="30">
        <v>0</v>
      </c>
      <c r="D41" s="30">
        <v>5</v>
      </c>
      <c r="E41" s="30">
        <v>8</v>
      </c>
      <c r="F41" s="30">
        <v>52</v>
      </c>
      <c r="G41" s="31">
        <v>15.4</v>
      </c>
      <c r="H41" s="32">
        <v>1</v>
      </c>
      <c r="I41" s="30">
        <v>116</v>
      </c>
      <c r="J41" s="30">
        <v>1</v>
      </c>
      <c r="K41" s="30">
        <v>28</v>
      </c>
      <c r="L41" s="30">
        <v>10</v>
      </c>
      <c r="M41" s="30">
        <v>155</v>
      </c>
      <c r="N41" s="31">
        <v>7.1</v>
      </c>
      <c r="O41" s="32">
        <v>1.3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41</v>
      </c>
      <c r="C42" s="30">
        <v>0</v>
      </c>
      <c r="D42" s="30">
        <v>10</v>
      </c>
      <c r="E42" s="30">
        <v>3</v>
      </c>
      <c r="F42" s="30">
        <v>54</v>
      </c>
      <c r="G42" s="31">
        <v>5.6</v>
      </c>
      <c r="H42" s="32">
        <v>1</v>
      </c>
      <c r="I42" s="30">
        <v>102</v>
      </c>
      <c r="J42" s="30">
        <v>1</v>
      </c>
      <c r="K42" s="30">
        <v>29</v>
      </c>
      <c r="L42" s="30">
        <v>8</v>
      </c>
      <c r="M42" s="30">
        <v>140</v>
      </c>
      <c r="N42" s="31">
        <v>6.4</v>
      </c>
      <c r="O42" s="32">
        <v>1.1000000000000001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40</v>
      </c>
      <c r="C43" s="30">
        <v>0</v>
      </c>
      <c r="D43" s="30">
        <v>7</v>
      </c>
      <c r="E43" s="30">
        <v>4</v>
      </c>
      <c r="F43" s="30">
        <v>51</v>
      </c>
      <c r="G43" s="31">
        <v>7.8</v>
      </c>
      <c r="H43" s="32">
        <v>1</v>
      </c>
      <c r="I43" s="30">
        <v>110</v>
      </c>
      <c r="J43" s="30">
        <v>0</v>
      </c>
      <c r="K43" s="30">
        <v>19</v>
      </c>
      <c r="L43" s="30">
        <v>9</v>
      </c>
      <c r="M43" s="30">
        <v>138</v>
      </c>
      <c r="N43" s="31">
        <v>6.5</v>
      </c>
      <c r="O43" s="32">
        <v>1.1000000000000001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20</v>
      </c>
      <c r="C44" s="30">
        <v>0</v>
      </c>
      <c r="D44" s="30">
        <v>6</v>
      </c>
      <c r="E44" s="30">
        <v>5</v>
      </c>
      <c r="F44" s="30">
        <v>31</v>
      </c>
      <c r="G44" s="31">
        <v>16.100000000000001</v>
      </c>
      <c r="H44" s="32">
        <v>0.6</v>
      </c>
      <c r="I44" s="30">
        <v>88</v>
      </c>
      <c r="J44" s="30">
        <v>1</v>
      </c>
      <c r="K44" s="30">
        <v>23</v>
      </c>
      <c r="L44" s="30">
        <v>10</v>
      </c>
      <c r="M44" s="30">
        <v>122</v>
      </c>
      <c r="N44" s="31">
        <v>9</v>
      </c>
      <c r="O44" s="32">
        <v>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28</v>
      </c>
      <c r="C45" s="30">
        <v>0</v>
      </c>
      <c r="D45" s="30">
        <v>8</v>
      </c>
      <c r="E45" s="30">
        <v>7</v>
      </c>
      <c r="F45" s="30">
        <v>43</v>
      </c>
      <c r="G45" s="31">
        <v>16.3</v>
      </c>
      <c r="H45" s="32">
        <v>0.8</v>
      </c>
      <c r="I45" s="30">
        <v>89</v>
      </c>
      <c r="J45" s="30">
        <v>1</v>
      </c>
      <c r="K45" s="30">
        <v>20</v>
      </c>
      <c r="L45" s="30">
        <v>9</v>
      </c>
      <c r="M45" s="30">
        <v>119</v>
      </c>
      <c r="N45" s="31">
        <v>8.4</v>
      </c>
      <c r="O45" s="32">
        <v>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213</v>
      </c>
      <c r="C46" s="34">
        <v>0</v>
      </c>
      <c r="D46" s="34">
        <v>49</v>
      </c>
      <c r="E46" s="34">
        <v>31</v>
      </c>
      <c r="F46" s="34">
        <v>293</v>
      </c>
      <c r="G46" s="35">
        <v>10.6</v>
      </c>
      <c r="H46" s="36">
        <v>5.7</v>
      </c>
      <c r="I46" s="34">
        <v>621</v>
      </c>
      <c r="J46" s="34">
        <v>4</v>
      </c>
      <c r="K46" s="34">
        <v>155</v>
      </c>
      <c r="L46" s="34">
        <v>57</v>
      </c>
      <c r="M46" s="34">
        <v>837</v>
      </c>
      <c r="N46" s="35">
        <v>7.3</v>
      </c>
      <c r="O46" s="36">
        <v>6.8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3085</v>
      </c>
      <c r="C47" s="34">
        <v>18</v>
      </c>
      <c r="D47" s="34">
        <v>1102</v>
      </c>
      <c r="E47" s="34">
        <v>957</v>
      </c>
      <c r="F47" s="34">
        <v>5162</v>
      </c>
      <c r="G47" s="35">
        <v>18.899999999999999</v>
      </c>
      <c r="H47" s="36">
        <v>100</v>
      </c>
      <c r="I47" s="34">
        <v>8141</v>
      </c>
      <c r="J47" s="34">
        <v>91</v>
      </c>
      <c r="K47" s="34">
        <v>2550</v>
      </c>
      <c r="L47" s="34">
        <v>1515</v>
      </c>
      <c r="M47" s="34">
        <v>12297</v>
      </c>
      <c r="N47" s="35">
        <v>13.1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S22" sqref="S22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4</v>
      </c>
      <c r="C9" s="14"/>
      <c r="D9" s="14"/>
      <c r="E9" s="14"/>
      <c r="F9" s="14"/>
      <c r="G9" s="14"/>
      <c r="H9" s="15"/>
      <c r="I9" s="13">
        <v>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42</v>
      </c>
      <c r="C11" s="25">
        <v>0</v>
      </c>
      <c r="D11" s="25">
        <v>14</v>
      </c>
      <c r="E11" s="25">
        <v>8</v>
      </c>
      <c r="F11" s="25">
        <v>64</v>
      </c>
      <c r="G11" s="26">
        <v>12.5</v>
      </c>
      <c r="H11" s="27">
        <v>1.3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6">
        <v>0</v>
      </c>
      <c r="O11" s="27">
        <v>0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51</v>
      </c>
      <c r="C12" s="30">
        <v>0</v>
      </c>
      <c r="D12" s="30">
        <v>13</v>
      </c>
      <c r="E12" s="30">
        <v>10</v>
      </c>
      <c r="F12" s="30">
        <v>74</v>
      </c>
      <c r="G12" s="31">
        <v>13.5</v>
      </c>
      <c r="H12" s="32">
        <v>1.5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1">
        <v>0</v>
      </c>
      <c r="O12" s="32">
        <v>0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45</v>
      </c>
      <c r="C13" s="30">
        <v>0</v>
      </c>
      <c r="D13" s="30">
        <v>10</v>
      </c>
      <c r="E13" s="30">
        <v>8</v>
      </c>
      <c r="F13" s="30">
        <v>63</v>
      </c>
      <c r="G13" s="31">
        <v>12.7</v>
      </c>
      <c r="H13" s="32">
        <v>1.3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1">
        <v>0</v>
      </c>
      <c r="O13" s="32">
        <v>0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43</v>
      </c>
      <c r="C14" s="30">
        <v>0</v>
      </c>
      <c r="D14" s="30">
        <v>11</v>
      </c>
      <c r="E14" s="30">
        <v>8</v>
      </c>
      <c r="F14" s="30">
        <v>62</v>
      </c>
      <c r="G14" s="31">
        <v>12.9</v>
      </c>
      <c r="H14" s="32">
        <v>1.3</v>
      </c>
      <c r="I14" s="30">
        <v>2</v>
      </c>
      <c r="J14" s="30">
        <v>0</v>
      </c>
      <c r="K14" s="30">
        <v>1</v>
      </c>
      <c r="L14" s="30">
        <v>0</v>
      </c>
      <c r="M14" s="30">
        <v>3</v>
      </c>
      <c r="N14" s="31">
        <v>0</v>
      </c>
      <c r="O14" s="32">
        <v>60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45</v>
      </c>
      <c r="C15" s="30">
        <v>0</v>
      </c>
      <c r="D15" s="30">
        <v>13</v>
      </c>
      <c r="E15" s="30">
        <v>9</v>
      </c>
      <c r="F15" s="30">
        <v>67</v>
      </c>
      <c r="G15" s="31">
        <v>13.4</v>
      </c>
      <c r="H15" s="32">
        <v>1.4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1">
        <v>0</v>
      </c>
      <c r="O15" s="32">
        <v>0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39</v>
      </c>
      <c r="C16" s="30">
        <v>0</v>
      </c>
      <c r="D16" s="30">
        <v>10</v>
      </c>
      <c r="E16" s="30">
        <v>9</v>
      </c>
      <c r="F16" s="30">
        <v>58</v>
      </c>
      <c r="G16" s="31">
        <v>15.5</v>
      </c>
      <c r="H16" s="32">
        <v>1.2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1">
        <v>0</v>
      </c>
      <c r="O16" s="32">
        <v>0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265</v>
      </c>
      <c r="C17" s="34">
        <v>0</v>
      </c>
      <c r="D17" s="34">
        <v>71</v>
      </c>
      <c r="E17" s="34">
        <v>52</v>
      </c>
      <c r="F17" s="34">
        <v>388</v>
      </c>
      <c r="G17" s="35">
        <v>13.4</v>
      </c>
      <c r="H17" s="36">
        <v>8</v>
      </c>
      <c r="I17" s="34">
        <v>2</v>
      </c>
      <c r="J17" s="34">
        <v>0</v>
      </c>
      <c r="K17" s="34">
        <v>1</v>
      </c>
      <c r="L17" s="34">
        <v>0</v>
      </c>
      <c r="M17" s="34">
        <v>3</v>
      </c>
      <c r="N17" s="35">
        <v>0</v>
      </c>
      <c r="O17" s="36">
        <v>60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31</v>
      </c>
      <c r="C18" s="25">
        <v>1</v>
      </c>
      <c r="D18" s="25">
        <v>13</v>
      </c>
      <c r="E18" s="25">
        <v>12</v>
      </c>
      <c r="F18" s="25">
        <v>57</v>
      </c>
      <c r="G18" s="26">
        <v>22.8</v>
      </c>
      <c r="H18" s="27">
        <v>1.2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6">
        <v>0</v>
      </c>
      <c r="O18" s="27">
        <v>0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27</v>
      </c>
      <c r="C19" s="30">
        <v>0</v>
      </c>
      <c r="D19" s="30">
        <v>17</v>
      </c>
      <c r="E19" s="30">
        <v>6</v>
      </c>
      <c r="F19" s="30">
        <v>50</v>
      </c>
      <c r="G19" s="31">
        <v>12</v>
      </c>
      <c r="H19" s="32">
        <v>1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1">
        <v>0</v>
      </c>
      <c r="O19" s="32">
        <v>0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49</v>
      </c>
      <c r="C20" s="30">
        <v>0</v>
      </c>
      <c r="D20" s="30">
        <v>16</v>
      </c>
      <c r="E20" s="30">
        <v>16</v>
      </c>
      <c r="F20" s="30">
        <v>81</v>
      </c>
      <c r="G20" s="31">
        <v>19.8</v>
      </c>
      <c r="H20" s="32">
        <v>1.7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1">
        <v>0</v>
      </c>
      <c r="O20" s="32">
        <v>0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31</v>
      </c>
      <c r="C21" s="30">
        <v>0</v>
      </c>
      <c r="D21" s="30">
        <v>9</v>
      </c>
      <c r="E21" s="30">
        <v>9</v>
      </c>
      <c r="F21" s="30">
        <v>49</v>
      </c>
      <c r="G21" s="31">
        <v>18.399999999999999</v>
      </c>
      <c r="H21" s="32">
        <v>1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1">
        <v>0</v>
      </c>
      <c r="O21" s="32">
        <v>0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34</v>
      </c>
      <c r="C22" s="30">
        <v>0</v>
      </c>
      <c r="D22" s="30">
        <v>20</v>
      </c>
      <c r="E22" s="30">
        <v>14</v>
      </c>
      <c r="F22" s="30">
        <v>68</v>
      </c>
      <c r="G22" s="31">
        <v>20.6</v>
      </c>
      <c r="H22" s="32">
        <v>1.4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1">
        <v>0</v>
      </c>
      <c r="O22" s="32">
        <v>0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48</v>
      </c>
      <c r="C23" s="30">
        <v>0</v>
      </c>
      <c r="D23" s="30">
        <v>17</v>
      </c>
      <c r="E23" s="30">
        <v>13</v>
      </c>
      <c r="F23" s="30">
        <v>78</v>
      </c>
      <c r="G23" s="31">
        <v>16.7</v>
      </c>
      <c r="H23" s="32">
        <v>1.6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1">
        <v>0</v>
      </c>
      <c r="O23" s="32">
        <v>0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220</v>
      </c>
      <c r="C24" s="34">
        <v>1</v>
      </c>
      <c r="D24" s="34">
        <v>92</v>
      </c>
      <c r="E24" s="34">
        <v>70</v>
      </c>
      <c r="F24" s="34">
        <v>383</v>
      </c>
      <c r="G24" s="35">
        <v>18.5</v>
      </c>
      <c r="H24" s="36">
        <v>7.9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5">
        <v>0</v>
      </c>
      <c r="O24" s="36">
        <v>0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245</v>
      </c>
      <c r="C25" s="30">
        <v>1</v>
      </c>
      <c r="D25" s="30">
        <v>90</v>
      </c>
      <c r="E25" s="30">
        <v>110</v>
      </c>
      <c r="F25" s="30">
        <v>446</v>
      </c>
      <c r="G25" s="31">
        <v>24.9</v>
      </c>
      <c r="H25" s="32">
        <v>9.1</v>
      </c>
      <c r="I25" s="30">
        <v>0</v>
      </c>
      <c r="J25" s="30">
        <v>0</v>
      </c>
      <c r="K25" s="30">
        <v>1</v>
      </c>
      <c r="L25" s="30">
        <v>0</v>
      </c>
      <c r="M25" s="30">
        <v>1</v>
      </c>
      <c r="N25" s="31">
        <v>0</v>
      </c>
      <c r="O25" s="32">
        <v>20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181</v>
      </c>
      <c r="C26" s="30">
        <v>0</v>
      </c>
      <c r="D26" s="30">
        <v>89</v>
      </c>
      <c r="E26" s="30">
        <v>102</v>
      </c>
      <c r="F26" s="30">
        <v>372</v>
      </c>
      <c r="G26" s="31">
        <v>27.4</v>
      </c>
      <c r="H26" s="32">
        <v>7.6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1">
        <v>0</v>
      </c>
      <c r="O26" s="32">
        <v>0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191</v>
      </c>
      <c r="C27" s="30">
        <v>0</v>
      </c>
      <c r="D27" s="30">
        <v>85</v>
      </c>
      <c r="E27" s="30">
        <v>105</v>
      </c>
      <c r="F27" s="30">
        <v>381</v>
      </c>
      <c r="G27" s="31">
        <v>27.6</v>
      </c>
      <c r="H27" s="32">
        <v>7.8</v>
      </c>
      <c r="I27" s="30">
        <v>1</v>
      </c>
      <c r="J27" s="30">
        <v>0</v>
      </c>
      <c r="K27" s="30">
        <v>0</v>
      </c>
      <c r="L27" s="30">
        <v>0</v>
      </c>
      <c r="M27" s="30">
        <v>1</v>
      </c>
      <c r="N27" s="31">
        <v>0</v>
      </c>
      <c r="O27" s="32">
        <v>20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216</v>
      </c>
      <c r="C28" s="30">
        <v>0</v>
      </c>
      <c r="D28" s="30">
        <v>96</v>
      </c>
      <c r="E28" s="30">
        <v>110</v>
      </c>
      <c r="F28" s="30">
        <v>422</v>
      </c>
      <c r="G28" s="31">
        <v>26.1</v>
      </c>
      <c r="H28" s="32">
        <v>8.6999999999999993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1">
        <v>0</v>
      </c>
      <c r="O28" s="32">
        <v>0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204</v>
      </c>
      <c r="C29" s="30">
        <v>2</v>
      </c>
      <c r="D29" s="30">
        <v>100</v>
      </c>
      <c r="E29" s="30">
        <v>82</v>
      </c>
      <c r="F29" s="30">
        <v>388</v>
      </c>
      <c r="G29" s="31">
        <v>21.6</v>
      </c>
      <c r="H29" s="32">
        <v>8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1">
        <v>0</v>
      </c>
      <c r="O29" s="32">
        <v>0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221</v>
      </c>
      <c r="C30" s="30">
        <v>2</v>
      </c>
      <c r="D30" s="30">
        <v>103</v>
      </c>
      <c r="E30" s="30">
        <v>97</v>
      </c>
      <c r="F30" s="30">
        <v>423</v>
      </c>
      <c r="G30" s="31">
        <v>23.4</v>
      </c>
      <c r="H30" s="32">
        <v>8.6999999999999993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1">
        <v>0</v>
      </c>
      <c r="O30" s="32">
        <v>0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231</v>
      </c>
      <c r="C31" s="30">
        <v>2</v>
      </c>
      <c r="D31" s="30">
        <v>98</v>
      </c>
      <c r="E31" s="30">
        <v>67</v>
      </c>
      <c r="F31" s="30">
        <v>398</v>
      </c>
      <c r="G31" s="31">
        <v>17.3</v>
      </c>
      <c r="H31" s="32">
        <v>8.1999999999999993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1">
        <v>0</v>
      </c>
      <c r="O31" s="32">
        <v>0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243</v>
      </c>
      <c r="C32" s="30">
        <v>3</v>
      </c>
      <c r="D32" s="30">
        <v>91</v>
      </c>
      <c r="E32" s="30">
        <v>75</v>
      </c>
      <c r="F32" s="30">
        <v>412</v>
      </c>
      <c r="G32" s="31">
        <v>18.899999999999999</v>
      </c>
      <c r="H32" s="32">
        <v>8.4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1">
        <v>0</v>
      </c>
      <c r="O32" s="32">
        <v>0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39</v>
      </c>
      <c r="C33" s="25">
        <v>0</v>
      </c>
      <c r="D33" s="25">
        <v>22</v>
      </c>
      <c r="E33" s="25">
        <v>12</v>
      </c>
      <c r="F33" s="25">
        <v>73</v>
      </c>
      <c r="G33" s="26">
        <v>16.399999999999999</v>
      </c>
      <c r="H33" s="27">
        <v>1.5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6">
        <v>0</v>
      </c>
      <c r="O33" s="27">
        <v>0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42</v>
      </c>
      <c r="C34" s="30">
        <v>0</v>
      </c>
      <c r="D34" s="30">
        <v>17</v>
      </c>
      <c r="E34" s="30">
        <v>7</v>
      </c>
      <c r="F34" s="30">
        <v>66</v>
      </c>
      <c r="G34" s="31">
        <v>10.6</v>
      </c>
      <c r="H34" s="32">
        <v>1.4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1">
        <v>0</v>
      </c>
      <c r="O34" s="32">
        <v>0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45</v>
      </c>
      <c r="C35" s="30">
        <v>0</v>
      </c>
      <c r="D35" s="30">
        <v>19</v>
      </c>
      <c r="E35" s="30">
        <v>7</v>
      </c>
      <c r="F35" s="30">
        <v>71</v>
      </c>
      <c r="G35" s="31">
        <v>9.9</v>
      </c>
      <c r="H35" s="32">
        <v>1.5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1">
        <v>0</v>
      </c>
      <c r="O35" s="32">
        <v>0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64</v>
      </c>
      <c r="C36" s="30">
        <v>0</v>
      </c>
      <c r="D36" s="30">
        <v>23</v>
      </c>
      <c r="E36" s="30">
        <v>6</v>
      </c>
      <c r="F36" s="30">
        <v>93</v>
      </c>
      <c r="G36" s="31">
        <v>6.5</v>
      </c>
      <c r="H36" s="32">
        <v>1.9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1">
        <v>0</v>
      </c>
      <c r="O36" s="32">
        <v>0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50</v>
      </c>
      <c r="C37" s="30">
        <v>0</v>
      </c>
      <c r="D37" s="30">
        <v>20</v>
      </c>
      <c r="E37" s="30">
        <v>4</v>
      </c>
      <c r="F37" s="30">
        <v>74</v>
      </c>
      <c r="G37" s="31">
        <v>5.4</v>
      </c>
      <c r="H37" s="32">
        <v>1.5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1">
        <v>0</v>
      </c>
      <c r="O37" s="32">
        <v>0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40</v>
      </c>
      <c r="C38" s="30">
        <v>1</v>
      </c>
      <c r="D38" s="30">
        <v>13</v>
      </c>
      <c r="E38" s="30">
        <v>7</v>
      </c>
      <c r="F38" s="30">
        <v>61</v>
      </c>
      <c r="G38" s="31">
        <v>13.1</v>
      </c>
      <c r="H38" s="32">
        <v>1.3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1">
        <v>0</v>
      </c>
      <c r="O38" s="32">
        <v>0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280</v>
      </c>
      <c r="C39" s="34">
        <v>1</v>
      </c>
      <c r="D39" s="34">
        <v>114</v>
      </c>
      <c r="E39" s="34">
        <v>43</v>
      </c>
      <c r="F39" s="34">
        <v>438</v>
      </c>
      <c r="G39" s="35">
        <v>10</v>
      </c>
      <c r="H39" s="36">
        <v>9</v>
      </c>
      <c r="I39" s="34">
        <v>0</v>
      </c>
      <c r="J39" s="34">
        <v>0</v>
      </c>
      <c r="K39" s="34">
        <v>0</v>
      </c>
      <c r="L39" s="34">
        <v>0</v>
      </c>
      <c r="M39" s="34">
        <v>0</v>
      </c>
      <c r="N39" s="35">
        <v>0</v>
      </c>
      <c r="O39" s="36">
        <v>0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40</v>
      </c>
      <c r="C40" s="25">
        <v>0</v>
      </c>
      <c r="D40" s="25">
        <v>18</v>
      </c>
      <c r="E40" s="25">
        <v>3</v>
      </c>
      <c r="F40" s="25">
        <v>61</v>
      </c>
      <c r="G40" s="26">
        <v>4.9000000000000004</v>
      </c>
      <c r="H40" s="27">
        <v>1.3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6">
        <v>0</v>
      </c>
      <c r="O40" s="27">
        <v>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37</v>
      </c>
      <c r="C41" s="30">
        <v>1</v>
      </c>
      <c r="D41" s="30">
        <v>23</v>
      </c>
      <c r="E41" s="30">
        <v>8</v>
      </c>
      <c r="F41" s="30">
        <v>69</v>
      </c>
      <c r="G41" s="31">
        <v>13</v>
      </c>
      <c r="H41" s="32">
        <v>1.4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1">
        <v>0</v>
      </c>
      <c r="O41" s="32">
        <v>0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47</v>
      </c>
      <c r="C42" s="30">
        <v>0</v>
      </c>
      <c r="D42" s="30">
        <v>16</v>
      </c>
      <c r="E42" s="30">
        <v>5</v>
      </c>
      <c r="F42" s="30">
        <v>68</v>
      </c>
      <c r="G42" s="31">
        <v>7.4</v>
      </c>
      <c r="H42" s="32">
        <v>1.4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1">
        <v>0</v>
      </c>
      <c r="O42" s="32">
        <v>0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67</v>
      </c>
      <c r="C43" s="30">
        <v>0</v>
      </c>
      <c r="D43" s="30">
        <v>12</v>
      </c>
      <c r="E43" s="30">
        <v>5</v>
      </c>
      <c r="F43" s="30">
        <v>84</v>
      </c>
      <c r="G43" s="31">
        <v>6</v>
      </c>
      <c r="H43" s="32">
        <v>1.7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1">
        <v>0</v>
      </c>
      <c r="O43" s="32">
        <v>0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58</v>
      </c>
      <c r="C44" s="30">
        <v>0</v>
      </c>
      <c r="D44" s="30">
        <v>21</v>
      </c>
      <c r="E44" s="30">
        <v>8</v>
      </c>
      <c r="F44" s="30">
        <v>87</v>
      </c>
      <c r="G44" s="31">
        <v>9.1999999999999993</v>
      </c>
      <c r="H44" s="32">
        <v>1.8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1">
        <v>0</v>
      </c>
      <c r="O44" s="32">
        <v>0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33</v>
      </c>
      <c r="C45" s="30">
        <v>0</v>
      </c>
      <c r="D45" s="30">
        <v>17</v>
      </c>
      <c r="E45" s="30">
        <v>8</v>
      </c>
      <c r="F45" s="30">
        <v>58</v>
      </c>
      <c r="G45" s="31">
        <v>13.8</v>
      </c>
      <c r="H45" s="32">
        <v>1.2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282</v>
      </c>
      <c r="C46" s="34">
        <v>1</v>
      </c>
      <c r="D46" s="34">
        <v>107</v>
      </c>
      <c r="E46" s="34">
        <v>37</v>
      </c>
      <c r="F46" s="34">
        <v>427</v>
      </c>
      <c r="G46" s="35">
        <v>8.9</v>
      </c>
      <c r="H46" s="36">
        <v>8.8000000000000007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5">
        <v>0</v>
      </c>
      <c r="O46" s="36">
        <v>0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2779</v>
      </c>
      <c r="C47" s="34">
        <v>13</v>
      </c>
      <c r="D47" s="34">
        <v>1136</v>
      </c>
      <c r="E47" s="34">
        <v>950</v>
      </c>
      <c r="F47" s="34">
        <v>4878</v>
      </c>
      <c r="G47" s="35">
        <v>19.7</v>
      </c>
      <c r="H47" s="36">
        <v>100</v>
      </c>
      <c r="I47" s="34">
        <v>3</v>
      </c>
      <c r="J47" s="34">
        <v>0</v>
      </c>
      <c r="K47" s="34">
        <v>2</v>
      </c>
      <c r="L47" s="34">
        <v>0</v>
      </c>
      <c r="M47" s="34">
        <v>5</v>
      </c>
      <c r="N47" s="35">
        <v>0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6</v>
      </c>
      <c r="C9" s="14"/>
      <c r="D9" s="14"/>
      <c r="E9" s="14"/>
      <c r="F9" s="14"/>
      <c r="G9" s="14"/>
      <c r="H9" s="15"/>
      <c r="I9" s="13" t="s">
        <v>46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21</v>
      </c>
      <c r="C11" s="25">
        <v>0</v>
      </c>
      <c r="D11" s="25">
        <v>9</v>
      </c>
      <c r="E11" s="25">
        <v>4</v>
      </c>
      <c r="F11" s="25">
        <v>34</v>
      </c>
      <c r="G11" s="26">
        <v>11.8</v>
      </c>
      <c r="H11" s="27">
        <v>1.9</v>
      </c>
      <c r="I11" s="25">
        <v>63</v>
      </c>
      <c r="J11" s="25">
        <v>0</v>
      </c>
      <c r="K11" s="25">
        <v>23</v>
      </c>
      <c r="L11" s="25">
        <v>12</v>
      </c>
      <c r="M11" s="25">
        <v>98</v>
      </c>
      <c r="N11" s="26">
        <v>12.2</v>
      </c>
      <c r="O11" s="27">
        <v>1.5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17</v>
      </c>
      <c r="C12" s="30">
        <v>2</v>
      </c>
      <c r="D12" s="30">
        <v>17</v>
      </c>
      <c r="E12" s="30">
        <v>3</v>
      </c>
      <c r="F12" s="30">
        <v>39</v>
      </c>
      <c r="G12" s="31">
        <v>12.8</v>
      </c>
      <c r="H12" s="32">
        <v>2.1</v>
      </c>
      <c r="I12" s="30">
        <v>68</v>
      </c>
      <c r="J12" s="30">
        <v>2</v>
      </c>
      <c r="K12" s="30">
        <v>30</v>
      </c>
      <c r="L12" s="30">
        <v>13</v>
      </c>
      <c r="M12" s="30">
        <v>113</v>
      </c>
      <c r="N12" s="31">
        <v>13.3</v>
      </c>
      <c r="O12" s="32">
        <v>1.7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10</v>
      </c>
      <c r="C13" s="30">
        <v>0</v>
      </c>
      <c r="D13" s="30">
        <v>8</v>
      </c>
      <c r="E13" s="30">
        <v>2</v>
      </c>
      <c r="F13" s="30">
        <v>20</v>
      </c>
      <c r="G13" s="31">
        <v>10</v>
      </c>
      <c r="H13" s="32">
        <v>1.1000000000000001</v>
      </c>
      <c r="I13" s="30">
        <v>55</v>
      </c>
      <c r="J13" s="30">
        <v>0</v>
      </c>
      <c r="K13" s="30">
        <v>18</v>
      </c>
      <c r="L13" s="30">
        <v>10</v>
      </c>
      <c r="M13" s="30">
        <v>83</v>
      </c>
      <c r="N13" s="31">
        <v>12</v>
      </c>
      <c r="O13" s="32">
        <v>1.2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13</v>
      </c>
      <c r="C14" s="30">
        <v>0</v>
      </c>
      <c r="D14" s="30">
        <v>7</v>
      </c>
      <c r="E14" s="30">
        <v>3</v>
      </c>
      <c r="F14" s="30">
        <v>23</v>
      </c>
      <c r="G14" s="31">
        <v>13</v>
      </c>
      <c r="H14" s="32">
        <v>1.3</v>
      </c>
      <c r="I14" s="30">
        <v>58</v>
      </c>
      <c r="J14" s="30">
        <v>0</v>
      </c>
      <c r="K14" s="30">
        <v>19</v>
      </c>
      <c r="L14" s="30">
        <v>11</v>
      </c>
      <c r="M14" s="30">
        <v>88</v>
      </c>
      <c r="N14" s="31">
        <v>12.5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23</v>
      </c>
      <c r="C15" s="30">
        <v>0</v>
      </c>
      <c r="D15" s="30">
        <v>9</v>
      </c>
      <c r="E15" s="30">
        <v>4</v>
      </c>
      <c r="F15" s="30">
        <v>36</v>
      </c>
      <c r="G15" s="31">
        <v>11.1</v>
      </c>
      <c r="H15" s="32">
        <v>2</v>
      </c>
      <c r="I15" s="30">
        <v>68</v>
      </c>
      <c r="J15" s="30">
        <v>0</v>
      </c>
      <c r="K15" s="30">
        <v>22</v>
      </c>
      <c r="L15" s="30">
        <v>13</v>
      </c>
      <c r="M15" s="30">
        <v>103</v>
      </c>
      <c r="N15" s="31">
        <v>12.6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10</v>
      </c>
      <c r="C16" s="30">
        <v>0</v>
      </c>
      <c r="D16" s="30">
        <v>7</v>
      </c>
      <c r="E16" s="30">
        <v>4</v>
      </c>
      <c r="F16" s="30">
        <v>21</v>
      </c>
      <c r="G16" s="31">
        <v>19</v>
      </c>
      <c r="H16" s="32">
        <v>1.2</v>
      </c>
      <c r="I16" s="30">
        <v>49</v>
      </c>
      <c r="J16" s="30">
        <v>0</v>
      </c>
      <c r="K16" s="30">
        <v>17</v>
      </c>
      <c r="L16" s="30">
        <v>13</v>
      </c>
      <c r="M16" s="30">
        <v>79</v>
      </c>
      <c r="N16" s="31">
        <v>16.5</v>
      </c>
      <c r="O16" s="32">
        <v>1.2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94</v>
      </c>
      <c r="C17" s="34">
        <v>2</v>
      </c>
      <c r="D17" s="34">
        <v>57</v>
      </c>
      <c r="E17" s="34">
        <v>20</v>
      </c>
      <c r="F17" s="34">
        <v>173</v>
      </c>
      <c r="G17" s="35">
        <v>12.7</v>
      </c>
      <c r="H17" s="36">
        <v>9.5</v>
      </c>
      <c r="I17" s="34">
        <v>361</v>
      </c>
      <c r="J17" s="34">
        <v>2</v>
      </c>
      <c r="K17" s="34">
        <v>129</v>
      </c>
      <c r="L17" s="34">
        <v>72</v>
      </c>
      <c r="M17" s="34">
        <v>564</v>
      </c>
      <c r="N17" s="35">
        <v>13.1</v>
      </c>
      <c r="O17" s="36">
        <v>8.4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27</v>
      </c>
      <c r="C18" s="25">
        <v>0</v>
      </c>
      <c r="D18" s="25">
        <v>5</v>
      </c>
      <c r="E18" s="25">
        <v>0</v>
      </c>
      <c r="F18" s="25">
        <v>32</v>
      </c>
      <c r="G18" s="26">
        <v>0</v>
      </c>
      <c r="H18" s="27">
        <v>1.8</v>
      </c>
      <c r="I18" s="25">
        <v>58</v>
      </c>
      <c r="J18" s="25">
        <v>1</v>
      </c>
      <c r="K18" s="25">
        <v>18</v>
      </c>
      <c r="L18" s="25">
        <v>12</v>
      </c>
      <c r="M18" s="25">
        <v>89</v>
      </c>
      <c r="N18" s="26">
        <v>14.6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16</v>
      </c>
      <c r="C19" s="30">
        <v>0</v>
      </c>
      <c r="D19" s="30">
        <v>5</v>
      </c>
      <c r="E19" s="30">
        <v>0</v>
      </c>
      <c r="F19" s="30">
        <v>21</v>
      </c>
      <c r="G19" s="31">
        <v>0</v>
      </c>
      <c r="H19" s="32">
        <v>1.2</v>
      </c>
      <c r="I19" s="30">
        <v>43</v>
      </c>
      <c r="J19" s="30">
        <v>0</v>
      </c>
      <c r="K19" s="30">
        <v>22</v>
      </c>
      <c r="L19" s="30">
        <v>6</v>
      </c>
      <c r="M19" s="30">
        <v>71</v>
      </c>
      <c r="N19" s="31">
        <v>8.5</v>
      </c>
      <c r="O19" s="32">
        <v>1.1000000000000001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14</v>
      </c>
      <c r="C20" s="30">
        <v>0</v>
      </c>
      <c r="D20" s="30">
        <v>2</v>
      </c>
      <c r="E20" s="30">
        <v>4</v>
      </c>
      <c r="F20" s="30">
        <v>20</v>
      </c>
      <c r="G20" s="31">
        <v>20</v>
      </c>
      <c r="H20" s="32">
        <v>1.1000000000000001</v>
      </c>
      <c r="I20" s="30">
        <v>63</v>
      </c>
      <c r="J20" s="30">
        <v>0</v>
      </c>
      <c r="K20" s="30">
        <v>18</v>
      </c>
      <c r="L20" s="30">
        <v>20</v>
      </c>
      <c r="M20" s="30">
        <v>101</v>
      </c>
      <c r="N20" s="31">
        <v>19.8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13</v>
      </c>
      <c r="C21" s="30">
        <v>0</v>
      </c>
      <c r="D21" s="30">
        <v>4</v>
      </c>
      <c r="E21" s="30">
        <v>3</v>
      </c>
      <c r="F21" s="30">
        <v>20</v>
      </c>
      <c r="G21" s="31">
        <v>15</v>
      </c>
      <c r="H21" s="32">
        <v>1.1000000000000001</v>
      </c>
      <c r="I21" s="30">
        <v>44</v>
      </c>
      <c r="J21" s="30">
        <v>0</v>
      </c>
      <c r="K21" s="30">
        <v>13</v>
      </c>
      <c r="L21" s="30">
        <v>12</v>
      </c>
      <c r="M21" s="30">
        <v>69</v>
      </c>
      <c r="N21" s="31">
        <v>17.399999999999999</v>
      </c>
      <c r="O21" s="32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15</v>
      </c>
      <c r="C22" s="30">
        <v>0</v>
      </c>
      <c r="D22" s="30">
        <v>3</v>
      </c>
      <c r="E22" s="30">
        <v>1</v>
      </c>
      <c r="F22" s="30">
        <v>19</v>
      </c>
      <c r="G22" s="31">
        <v>5.3</v>
      </c>
      <c r="H22" s="32">
        <v>1</v>
      </c>
      <c r="I22" s="30">
        <v>49</v>
      </c>
      <c r="J22" s="30">
        <v>0</v>
      </c>
      <c r="K22" s="30">
        <v>23</v>
      </c>
      <c r="L22" s="30">
        <v>15</v>
      </c>
      <c r="M22" s="30">
        <v>87</v>
      </c>
      <c r="N22" s="31">
        <v>17.2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10</v>
      </c>
      <c r="C23" s="30">
        <v>0</v>
      </c>
      <c r="D23" s="30">
        <v>4</v>
      </c>
      <c r="E23" s="30">
        <v>4</v>
      </c>
      <c r="F23" s="30">
        <v>18</v>
      </c>
      <c r="G23" s="31">
        <v>22.2</v>
      </c>
      <c r="H23" s="32">
        <v>1</v>
      </c>
      <c r="I23" s="30">
        <v>58</v>
      </c>
      <c r="J23" s="30">
        <v>0</v>
      </c>
      <c r="K23" s="30">
        <v>21</v>
      </c>
      <c r="L23" s="30">
        <v>17</v>
      </c>
      <c r="M23" s="30">
        <v>96</v>
      </c>
      <c r="N23" s="31">
        <v>17.7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95</v>
      </c>
      <c r="C24" s="34">
        <v>0</v>
      </c>
      <c r="D24" s="34">
        <v>23</v>
      </c>
      <c r="E24" s="34">
        <v>12</v>
      </c>
      <c r="F24" s="34">
        <v>130</v>
      </c>
      <c r="G24" s="35">
        <v>9.1999999999999993</v>
      </c>
      <c r="H24" s="36">
        <v>7.1</v>
      </c>
      <c r="I24" s="34">
        <v>315</v>
      </c>
      <c r="J24" s="34">
        <v>1</v>
      </c>
      <c r="K24" s="34">
        <v>115</v>
      </c>
      <c r="L24" s="34">
        <v>82</v>
      </c>
      <c r="M24" s="34">
        <v>513</v>
      </c>
      <c r="N24" s="35">
        <v>16.2</v>
      </c>
      <c r="O24" s="36">
        <v>7.7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65</v>
      </c>
      <c r="C25" s="30">
        <v>0</v>
      </c>
      <c r="D25" s="30">
        <v>28</v>
      </c>
      <c r="E25" s="30">
        <v>17</v>
      </c>
      <c r="F25" s="30">
        <v>110</v>
      </c>
      <c r="G25" s="31">
        <v>15.5</v>
      </c>
      <c r="H25" s="32">
        <v>6</v>
      </c>
      <c r="I25" s="30">
        <v>310</v>
      </c>
      <c r="J25" s="30">
        <v>1</v>
      </c>
      <c r="K25" s="30">
        <v>119</v>
      </c>
      <c r="L25" s="30">
        <v>127</v>
      </c>
      <c r="M25" s="30">
        <v>557</v>
      </c>
      <c r="N25" s="31">
        <v>23</v>
      </c>
      <c r="O25" s="32">
        <v>8.3000000000000007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67</v>
      </c>
      <c r="C26" s="30">
        <v>1</v>
      </c>
      <c r="D26" s="30">
        <v>40</v>
      </c>
      <c r="E26" s="30">
        <v>4</v>
      </c>
      <c r="F26" s="30">
        <v>112</v>
      </c>
      <c r="G26" s="31">
        <v>4.5</v>
      </c>
      <c r="H26" s="32">
        <v>6.2</v>
      </c>
      <c r="I26" s="30">
        <v>248</v>
      </c>
      <c r="J26" s="30">
        <v>1</v>
      </c>
      <c r="K26" s="30">
        <v>129</v>
      </c>
      <c r="L26" s="30">
        <v>106</v>
      </c>
      <c r="M26" s="30">
        <v>484</v>
      </c>
      <c r="N26" s="31">
        <v>22.1</v>
      </c>
      <c r="O26" s="32">
        <v>7.2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60</v>
      </c>
      <c r="C27" s="30">
        <v>0</v>
      </c>
      <c r="D27" s="30">
        <v>32</v>
      </c>
      <c r="E27" s="30">
        <v>8</v>
      </c>
      <c r="F27" s="30">
        <v>100</v>
      </c>
      <c r="G27" s="31">
        <v>8</v>
      </c>
      <c r="H27" s="32">
        <v>5.5</v>
      </c>
      <c r="I27" s="30">
        <v>252</v>
      </c>
      <c r="J27" s="30">
        <v>0</v>
      </c>
      <c r="K27" s="30">
        <v>117</v>
      </c>
      <c r="L27" s="30">
        <v>113</v>
      </c>
      <c r="M27" s="30">
        <v>482</v>
      </c>
      <c r="N27" s="31">
        <v>23.4</v>
      </c>
      <c r="O27" s="32">
        <v>7.2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89</v>
      </c>
      <c r="C28" s="30">
        <v>2</v>
      </c>
      <c r="D28" s="30">
        <v>40</v>
      </c>
      <c r="E28" s="30">
        <v>21</v>
      </c>
      <c r="F28" s="30">
        <v>152</v>
      </c>
      <c r="G28" s="31">
        <v>15.1</v>
      </c>
      <c r="H28" s="32">
        <v>8.4</v>
      </c>
      <c r="I28" s="30">
        <v>305</v>
      </c>
      <c r="J28" s="30">
        <v>2</v>
      </c>
      <c r="K28" s="30">
        <v>136</v>
      </c>
      <c r="L28" s="30">
        <v>131</v>
      </c>
      <c r="M28" s="30">
        <v>574</v>
      </c>
      <c r="N28" s="31">
        <v>23.2</v>
      </c>
      <c r="O28" s="32">
        <v>8.6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92</v>
      </c>
      <c r="C29" s="30">
        <v>0</v>
      </c>
      <c r="D29" s="30">
        <v>38</v>
      </c>
      <c r="E29" s="30">
        <v>12</v>
      </c>
      <c r="F29" s="30">
        <v>142</v>
      </c>
      <c r="G29" s="31">
        <v>8.5</v>
      </c>
      <c r="H29" s="32">
        <v>7.8</v>
      </c>
      <c r="I29" s="30">
        <v>296</v>
      </c>
      <c r="J29" s="30">
        <v>2</v>
      </c>
      <c r="K29" s="30">
        <v>138</v>
      </c>
      <c r="L29" s="30">
        <v>94</v>
      </c>
      <c r="M29" s="30">
        <v>530</v>
      </c>
      <c r="N29" s="31">
        <v>18.100000000000001</v>
      </c>
      <c r="O29" s="32">
        <v>7.9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90</v>
      </c>
      <c r="C30" s="30">
        <v>0</v>
      </c>
      <c r="D30" s="30">
        <v>41</v>
      </c>
      <c r="E30" s="30">
        <v>19</v>
      </c>
      <c r="F30" s="30">
        <v>150</v>
      </c>
      <c r="G30" s="31">
        <v>12.7</v>
      </c>
      <c r="H30" s="32">
        <v>8.1999999999999993</v>
      </c>
      <c r="I30" s="30">
        <v>311</v>
      </c>
      <c r="J30" s="30">
        <v>2</v>
      </c>
      <c r="K30" s="30">
        <v>144</v>
      </c>
      <c r="L30" s="30">
        <v>116</v>
      </c>
      <c r="M30" s="30">
        <v>573</v>
      </c>
      <c r="N30" s="31">
        <v>20.6</v>
      </c>
      <c r="O30" s="32">
        <v>8.5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101</v>
      </c>
      <c r="C31" s="30">
        <v>0</v>
      </c>
      <c r="D31" s="30">
        <v>42</v>
      </c>
      <c r="E31" s="30">
        <v>17</v>
      </c>
      <c r="F31" s="30">
        <v>160</v>
      </c>
      <c r="G31" s="31">
        <v>10.6</v>
      </c>
      <c r="H31" s="32">
        <v>8.8000000000000007</v>
      </c>
      <c r="I31" s="30">
        <v>332</v>
      </c>
      <c r="J31" s="30">
        <v>2</v>
      </c>
      <c r="K31" s="30">
        <v>140</v>
      </c>
      <c r="L31" s="30">
        <v>84</v>
      </c>
      <c r="M31" s="30">
        <v>558</v>
      </c>
      <c r="N31" s="31">
        <v>15.4</v>
      </c>
      <c r="O31" s="32">
        <v>8.3000000000000007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137</v>
      </c>
      <c r="C32" s="30">
        <v>0</v>
      </c>
      <c r="D32" s="30">
        <v>49</v>
      </c>
      <c r="E32" s="30">
        <v>7</v>
      </c>
      <c r="F32" s="30">
        <v>193</v>
      </c>
      <c r="G32" s="31">
        <v>3.6</v>
      </c>
      <c r="H32" s="32">
        <v>10.6</v>
      </c>
      <c r="I32" s="30">
        <v>380</v>
      </c>
      <c r="J32" s="30">
        <v>3</v>
      </c>
      <c r="K32" s="30">
        <v>140</v>
      </c>
      <c r="L32" s="30">
        <v>82</v>
      </c>
      <c r="M32" s="30">
        <v>605</v>
      </c>
      <c r="N32" s="31">
        <v>14</v>
      </c>
      <c r="O32" s="32">
        <v>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17</v>
      </c>
      <c r="C33" s="25">
        <v>0</v>
      </c>
      <c r="D33" s="25">
        <v>6</v>
      </c>
      <c r="E33" s="25">
        <v>0</v>
      </c>
      <c r="F33" s="25">
        <v>23</v>
      </c>
      <c r="G33" s="26">
        <v>0</v>
      </c>
      <c r="H33" s="27">
        <v>1.3</v>
      </c>
      <c r="I33" s="25">
        <v>56</v>
      </c>
      <c r="J33" s="25">
        <v>0</v>
      </c>
      <c r="K33" s="25">
        <v>28</v>
      </c>
      <c r="L33" s="25">
        <v>12</v>
      </c>
      <c r="M33" s="25">
        <v>96</v>
      </c>
      <c r="N33" s="26">
        <v>12.5</v>
      </c>
      <c r="O33" s="27">
        <v>1.4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29</v>
      </c>
      <c r="C34" s="30">
        <v>0</v>
      </c>
      <c r="D34" s="30">
        <v>9</v>
      </c>
      <c r="E34" s="30">
        <v>1</v>
      </c>
      <c r="F34" s="30">
        <v>39</v>
      </c>
      <c r="G34" s="31">
        <v>2.6</v>
      </c>
      <c r="H34" s="32">
        <v>2.1</v>
      </c>
      <c r="I34" s="30">
        <v>71</v>
      </c>
      <c r="J34" s="30">
        <v>0</v>
      </c>
      <c r="K34" s="30">
        <v>26</v>
      </c>
      <c r="L34" s="30">
        <v>8</v>
      </c>
      <c r="M34" s="30">
        <v>105</v>
      </c>
      <c r="N34" s="31">
        <v>7.6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23</v>
      </c>
      <c r="C35" s="30">
        <v>0</v>
      </c>
      <c r="D35" s="30">
        <v>6</v>
      </c>
      <c r="E35" s="30">
        <v>0</v>
      </c>
      <c r="F35" s="30">
        <v>29</v>
      </c>
      <c r="G35" s="31">
        <v>0</v>
      </c>
      <c r="H35" s="32">
        <v>1.6</v>
      </c>
      <c r="I35" s="30">
        <v>68</v>
      </c>
      <c r="J35" s="30">
        <v>0</v>
      </c>
      <c r="K35" s="30">
        <v>25</v>
      </c>
      <c r="L35" s="30">
        <v>7</v>
      </c>
      <c r="M35" s="30">
        <v>100</v>
      </c>
      <c r="N35" s="31">
        <v>7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31</v>
      </c>
      <c r="C36" s="30">
        <v>0</v>
      </c>
      <c r="D36" s="30">
        <v>9</v>
      </c>
      <c r="E36" s="30">
        <v>0</v>
      </c>
      <c r="F36" s="30">
        <v>40</v>
      </c>
      <c r="G36" s="31">
        <v>0</v>
      </c>
      <c r="H36" s="32">
        <v>2.2000000000000002</v>
      </c>
      <c r="I36" s="30">
        <v>95</v>
      </c>
      <c r="J36" s="30">
        <v>0</v>
      </c>
      <c r="K36" s="30">
        <v>32</v>
      </c>
      <c r="L36" s="30">
        <v>6</v>
      </c>
      <c r="M36" s="30">
        <v>133</v>
      </c>
      <c r="N36" s="31">
        <v>4.5</v>
      </c>
      <c r="O36" s="32">
        <v>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18</v>
      </c>
      <c r="C37" s="30">
        <v>0</v>
      </c>
      <c r="D37" s="30">
        <v>4</v>
      </c>
      <c r="E37" s="30">
        <v>0</v>
      </c>
      <c r="F37" s="30">
        <v>22</v>
      </c>
      <c r="G37" s="31">
        <v>0</v>
      </c>
      <c r="H37" s="32">
        <v>1.2</v>
      </c>
      <c r="I37" s="30">
        <v>68</v>
      </c>
      <c r="J37" s="30">
        <v>0</v>
      </c>
      <c r="K37" s="30">
        <v>24</v>
      </c>
      <c r="L37" s="30">
        <v>4</v>
      </c>
      <c r="M37" s="30">
        <v>96</v>
      </c>
      <c r="N37" s="31">
        <v>4.2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19</v>
      </c>
      <c r="C38" s="30">
        <v>0</v>
      </c>
      <c r="D38" s="30">
        <v>8</v>
      </c>
      <c r="E38" s="30">
        <v>0</v>
      </c>
      <c r="F38" s="30">
        <v>27</v>
      </c>
      <c r="G38" s="31">
        <v>0</v>
      </c>
      <c r="H38" s="32">
        <v>1.5</v>
      </c>
      <c r="I38" s="30">
        <v>59</v>
      </c>
      <c r="J38" s="30">
        <v>1</v>
      </c>
      <c r="K38" s="30">
        <v>21</v>
      </c>
      <c r="L38" s="30">
        <v>7</v>
      </c>
      <c r="M38" s="30">
        <v>88</v>
      </c>
      <c r="N38" s="31">
        <v>9.1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137</v>
      </c>
      <c r="C39" s="34">
        <v>0</v>
      </c>
      <c r="D39" s="34">
        <v>42</v>
      </c>
      <c r="E39" s="34">
        <v>1</v>
      </c>
      <c r="F39" s="34">
        <v>180</v>
      </c>
      <c r="G39" s="35">
        <v>0.6</v>
      </c>
      <c r="H39" s="36">
        <v>9.9</v>
      </c>
      <c r="I39" s="34">
        <v>417</v>
      </c>
      <c r="J39" s="34">
        <v>1</v>
      </c>
      <c r="K39" s="34">
        <v>156</v>
      </c>
      <c r="L39" s="34">
        <v>44</v>
      </c>
      <c r="M39" s="34">
        <v>618</v>
      </c>
      <c r="N39" s="35">
        <v>7.3</v>
      </c>
      <c r="O39" s="36">
        <v>9.1999999999999993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30</v>
      </c>
      <c r="C40" s="25">
        <v>0</v>
      </c>
      <c r="D40" s="25">
        <v>11</v>
      </c>
      <c r="E40" s="25">
        <v>0</v>
      </c>
      <c r="F40" s="25">
        <v>41</v>
      </c>
      <c r="G40" s="26">
        <v>0</v>
      </c>
      <c r="H40" s="27">
        <v>2.2999999999999998</v>
      </c>
      <c r="I40" s="25">
        <v>70</v>
      </c>
      <c r="J40" s="25">
        <v>0</v>
      </c>
      <c r="K40" s="25">
        <v>29</v>
      </c>
      <c r="L40" s="25">
        <v>3</v>
      </c>
      <c r="M40" s="25">
        <v>102</v>
      </c>
      <c r="N40" s="26">
        <v>2.9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19</v>
      </c>
      <c r="C41" s="30">
        <v>0</v>
      </c>
      <c r="D41" s="30">
        <v>9</v>
      </c>
      <c r="E41" s="30">
        <v>0</v>
      </c>
      <c r="F41" s="30">
        <v>28</v>
      </c>
      <c r="G41" s="31">
        <v>0</v>
      </c>
      <c r="H41" s="32">
        <v>1.5</v>
      </c>
      <c r="I41" s="30">
        <v>56</v>
      </c>
      <c r="J41" s="30">
        <v>1</v>
      </c>
      <c r="K41" s="30">
        <v>32</v>
      </c>
      <c r="L41" s="30">
        <v>8</v>
      </c>
      <c r="M41" s="30">
        <v>97</v>
      </c>
      <c r="N41" s="31">
        <v>9.3000000000000007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29</v>
      </c>
      <c r="C42" s="30">
        <v>0</v>
      </c>
      <c r="D42" s="30">
        <v>15</v>
      </c>
      <c r="E42" s="30">
        <v>0</v>
      </c>
      <c r="F42" s="30">
        <v>44</v>
      </c>
      <c r="G42" s="31">
        <v>0</v>
      </c>
      <c r="H42" s="32">
        <v>2.4</v>
      </c>
      <c r="I42" s="30">
        <v>76</v>
      </c>
      <c r="J42" s="30">
        <v>0</v>
      </c>
      <c r="K42" s="30">
        <v>31</v>
      </c>
      <c r="L42" s="30">
        <v>5</v>
      </c>
      <c r="M42" s="30">
        <v>112</v>
      </c>
      <c r="N42" s="31">
        <v>4.5</v>
      </c>
      <c r="O42" s="32">
        <v>1.7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32</v>
      </c>
      <c r="C43" s="30">
        <v>0</v>
      </c>
      <c r="D43" s="30">
        <v>13</v>
      </c>
      <c r="E43" s="30">
        <v>0</v>
      </c>
      <c r="F43" s="30">
        <v>45</v>
      </c>
      <c r="G43" s="31">
        <v>0</v>
      </c>
      <c r="H43" s="32">
        <v>2.5</v>
      </c>
      <c r="I43" s="30">
        <v>99</v>
      </c>
      <c r="J43" s="30">
        <v>0</v>
      </c>
      <c r="K43" s="30">
        <v>25</v>
      </c>
      <c r="L43" s="30">
        <v>5</v>
      </c>
      <c r="M43" s="30">
        <v>129</v>
      </c>
      <c r="N43" s="31">
        <v>3.9</v>
      </c>
      <c r="O43" s="32">
        <v>1.9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24</v>
      </c>
      <c r="C44" s="30">
        <v>0</v>
      </c>
      <c r="D44" s="30">
        <v>7</v>
      </c>
      <c r="E44" s="30">
        <v>1</v>
      </c>
      <c r="F44" s="30">
        <v>32</v>
      </c>
      <c r="G44" s="31">
        <v>3.1</v>
      </c>
      <c r="H44" s="32">
        <v>1.8</v>
      </c>
      <c r="I44" s="30">
        <v>82</v>
      </c>
      <c r="J44" s="30">
        <v>0</v>
      </c>
      <c r="K44" s="30">
        <v>28</v>
      </c>
      <c r="L44" s="30">
        <v>9</v>
      </c>
      <c r="M44" s="30">
        <v>119</v>
      </c>
      <c r="N44" s="31">
        <v>7.6</v>
      </c>
      <c r="O44" s="32">
        <v>1.8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16</v>
      </c>
      <c r="C45" s="30">
        <v>0</v>
      </c>
      <c r="D45" s="30">
        <v>11</v>
      </c>
      <c r="E45" s="30">
        <v>1</v>
      </c>
      <c r="F45" s="30">
        <v>28</v>
      </c>
      <c r="G45" s="31">
        <v>3.6</v>
      </c>
      <c r="H45" s="32">
        <v>1.5</v>
      </c>
      <c r="I45" s="30">
        <v>49</v>
      </c>
      <c r="J45" s="30">
        <v>0</v>
      </c>
      <c r="K45" s="30">
        <v>28</v>
      </c>
      <c r="L45" s="30">
        <v>9</v>
      </c>
      <c r="M45" s="30">
        <v>86</v>
      </c>
      <c r="N45" s="31">
        <v>10.5</v>
      </c>
      <c r="O45" s="32">
        <v>1.3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150</v>
      </c>
      <c r="C46" s="34">
        <v>0</v>
      </c>
      <c r="D46" s="34">
        <v>66</v>
      </c>
      <c r="E46" s="34">
        <v>2</v>
      </c>
      <c r="F46" s="34">
        <v>218</v>
      </c>
      <c r="G46" s="35">
        <v>0.9</v>
      </c>
      <c r="H46" s="36">
        <v>12</v>
      </c>
      <c r="I46" s="34">
        <v>432</v>
      </c>
      <c r="J46" s="34">
        <v>1</v>
      </c>
      <c r="K46" s="34">
        <v>173</v>
      </c>
      <c r="L46" s="34">
        <v>39</v>
      </c>
      <c r="M46" s="34">
        <v>645</v>
      </c>
      <c r="N46" s="35">
        <v>6.2</v>
      </c>
      <c r="O46" s="36">
        <v>9.6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1177</v>
      </c>
      <c r="C47" s="34">
        <v>5</v>
      </c>
      <c r="D47" s="34">
        <v>498</v>
      </c>
      <c r="E47" s="34">
        <v>140</v>
      </c>
      <c r="F47" s="34">
        <v>1820</v>
      </c>
      <c r="G47" s="35">
        <v>8</v>
      </c>
      <c r="H47" s="36">
        <v>100</v>
      </c>
      <c r="I47" s="34">
        <v>3959</v>
      </c>
      <c r="J47" s="34">
        <v>18</v>
      </c>
      <c r="K47" s="34">
        <v>1636</v>
      </c>
      <c r="L47" s="34">
        <v>1090</v>
      </c>
      <c r="M47" s="34">
        <v>6703</v>
      </c>
      <c r="N47" s="35">
        <v>16.5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7</v>
      </c>
      <c r="C9" s="14"/>
      <c r="D9" s="14"/>
      <c r="E9" s="14"/>
      <c r="F9" s="14"/>
      <c r="G9" s="14"/>
      <c r="H9" s="15"/>
      <c r="I9" s="13">
        <v>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18</v>
      </c>
      <c r="C11" s="25">
        <v>2</v>
      </c>
      <c r="D11" s="25">
        <v>5</v>
      </c>
      <c r="E11" s="25">
        <v>1</v>
      </c>
      <c r="F11" s="25">
        <v>26</v>
      </c>
      <c r="G11" s="26">
        <v>11.5</v>
      </c>
      <c r="H11" s="27">
        <v>2.2999999999999998</v>
      </c>
      <c r="I11" s="25">
        <v>32</v>
      </c>
      <c r="J11" s="25">
        <v>1</v>
      </c>
      <c r="K11" s="25">
        <v>16</v>
      </c>
      <c r="L11" s="25">
        <v>4</v>
      </c>
      <c r="M11" s="25">
        <v>53</v>
      </c>
      <c r="N11" s="26">
        <v>9.4</v>
      </c>
      <c r="O11" s="27">
        <v>1.4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8</v>
      </c>
      <c r="C12" s="30">
        <v>0</v>
      </c>
      <c r="D12" s="30">
        <v>2</v>
      </c>
      <c r="E12" s="30">
        <v>0</v>
      </c>
      <c r="F12" s="30">
        <v>10</v>
      </c>
      <c r="G12" s="31">
        <v>0</v>
      </c>
      <c r="H12" s="32">
        <v>0.9</v>
      </c>
      <c r="I12" s="30">
        <v>37</v>
      </c>
      <c r="J12" s="30">
        <v>1</v>
      </c>
      <c r="K12" s="30">
        <v>15</v>
      </c>
      <c r="L12" s="30">
        <v>7</v>
      </c>
      <c r="M12" s="30">
        <v>60</v>
      </c>
      <c r="N12" s="31">
        <v>13.3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11</v>
      </c>
      <c r="C13" s="30">
        <v>0</v>
      </c>
      <c r="D13" s="30">
        <v>6</v>
      </c>
      <c r="E13" s="30">
        <v>0</v>
      </c>
      <c r="F13" s="30">
        <v>17</v>
      </c>
      <c r="G13" s="31">
        <v>0</v>
      </c>
      <c r="H13" s="32">
        <v>1.5</v>
      </c>
      <c r="I13" s="30">
        <v>36</v>
      </c>
      <c r="J13" s="30">
        <v>0</v>
      </c>
      <c r="K13" s="30">
        <v>22</v>
      </c>
      <c r="L13" s="30">
        <v>5</v>
      </c>
      <c r="M13" s="30">
        <v>63</v>
      </c>
      <c r="N13" s="31">
        <v>7.9</v>
      </c>
      <c r="O13" s="32">
        <v>1.7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8</v>
      </c>
      <c r="C14" s="30">
        <v>0</v>
      </c>
      <c r="D14" s="30">
        <v>7</v>
      </c>
      <c r="E14" s="30">
        <v>1</v>
      </c>
      <c r="F14" s="30">
        <v>16</v>
      </c>
      <c r="G14" s="31">
        <v>6.3</v>
      </c>
      <c r="H14" s="32">
        <v>1.4</v>
      </c>
      <c r="I14" s="30">
        <v>44</v>
      </c>
      <c r="J14" s="30">
        <v>2</v>
      </c>
      <c r="K14" s="30">
        <v>17</v>
      </c>
      <c r="L14" s="30">
        <v>4</v>
      </c>
      <c r="M14" s="30">
        <v>67</v>
      </c>
      <c r="N14" s="31">
        <v>9</v>
      </c>
      <c r="O14" s="32">
        <v>1.8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5</v>
      </c>
      <c r="C15" s="30">
        <v>0</v>
      </c>
      <c r="D15" s="30">
        <v>2</v>
      </c>
      <c r="E15" s="30">
        <v>1</v>
      </c>
      <c r="F15" s="30">
        <v>8</v>
      </c>
      <c r="G15" s="31">
        <v>12.5</v>
      </c>
      <c r="H15" s="32">
        <v>0.7</v>
      </c>
      <c r="I15" s="30">
        <v>37</v>
      </c>
      <c r="J15" s="30">
        <v>2</v>
      </c>
      <c r="K15" s="30">
        <v>16</v>
      </c>
      <c r="L15" s="30">
        <v>3</v>
      </c>
      <c r="M15" s="30">
        <v>58</v>
      </c>
      <c r="N15" s="31">
        <v>8.6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8</v>
      </c>
      <c r="C16" s="30">
        <v>0</v>
      </c>
      <c r="D16" s="30">
        <v>2</v>
      </c>
      <c r="E16" s="30">
        <v>2</v>
      </c>
      <c r="F16" s="30">
        <v>12</v>
      </c>
      <c r="G16" s="31">
        <v>16.7</v>
      </c>
      <c r="H16" s="32">
        <v>1.1000000000000001</v>
      </c>
      <c r="I16" s="30">
        <v>35</v>
      </c>
      <c r="J16" s="30">
        <v>1</v>
      </c>
      <c r="K16" s="30">
        <v>13</v>
      </c>
      <c r="L16" s="30">
        <v>5</v>
      </c>
      <c r="M16" s="30">
        <v>54</v>
      </c>
      <c r="N16" s="31">
        <v>11.1</v>
      </c>
      <c r="O16" s="32">
        <v>1.5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58</v>
      </c>
      <c r="C17" s="34">
        <v>2</v>
      </c>
      <c r="D17" s="34">
        <v>24</v>
      </c>
      <c r="E17" s="34">
        <v>5</v>
      </c>
      <c r="F17" s="34">
        <v>89</v>
      </c>
      <c r="G17" s="35">
        <v>7.9</v>
      </c>
      <c r="H17" s="36">
        <v>7.9</v>
      </c>
      <c r="I17" s="34">
        <v>221</v>
      </c>
      <c r="J17" s="34">
        <v>7</v>
      </c>
      <c r="K17" s="34">
        <v>99</v>
      </c>
      <c r="L17" s="34">
        <v>28</v>
      </c>
      <c r="M17" s="34">
        <v>355</v>
      </c>
      <c r="N17" s="35">
        <v>9.9</v>
      </c>
      <c r="O17" s="36">
        <v>9.6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4</v>
      </c>
      <c r="C18" s="25">
        <v>0</v>
      </c>
      <c r="D18" s="25">
        <v>3</v>
      </c>
      <c r="E18" s="25">
        <v>4</v>
      </c>
      <c r="F18" s="25">
        <v>11</v>
      </c>
      <c r="G18" s="26">
        <v>36.4</v>
      </c>
      <c r="H18" s="27">
        <v>1</v>
      </c>
      <c r="I18" s="25">
        <v>36</v>
      </c>
      <c r="J18" s="25">
        <v>0</v>
      </c>
      <c r="K18" s="25">
        <v>10</v>
      </c>
      <c r="L18" s="25">
        <v>2</v>
      </c>
      <c r="M18" s="25">
        <v>48</v>
      </c>
      <c r="N18" s="26">
        <v>4.2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13</v>
      </c>
      <c r="C19" s="30">
        <v>0</v>
      </c>
      <c r="D19" s="30">
        <v>1</v>
      </c>
      <c r="E19" s="30">
        <v>0</v>
      </c>
      <c r="F19" s="30">
        <v>14</v>
      </c>
      <c r="G19" s="31">
        <v>0</v>
      </c>
      <c r="H19" s="32">
        <v>1.2</v>
      </c>
      <c r="I19" s="30">
        <v>25</v>
      </c>
      <c r="J19" s="30">
        <v>2</v>
      </c>
      <c r="K19" s="30">
        <v>8</v>
      </c>
      <c r="L19" s="30">
        <v>3</v>
      </c>
      <c r="M19" s="30">
        <v>38</v>
      </c>
      <c r="N19" s="31">
        <v>13.2</v>
      </c>
      <c r="O19" s="32">
        <v>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18</v>
      </c>
      <c r="C20" s="30">
        <v>0</v>
      </c>
      <c r="D20" s="30">
        <v>3</v>
      </c>
      <c r="E20" s="30">
        <v>0</v>
      </c>
      <c r="F20" s="30">
        <v>21</v>
      </c>
      <c r="G20" s="31">
        <v>0</v>
      </c>
      <c r="H20" s="32">
        <v>1.9</v>
      </c>
      <c r="I20" s="30">
        <v>22</v>
      </c>
      <c r="J20" s="30">
        <v>0</v>
      </c>
      <c r="K20" s="30">
        <v>9</v>
      </c>
      <c r="L20" s="30">
        <v>3</v>
      </c>
      <c r="M20" s="30">
        <v>34</v>
      </c>
      <c r="N20" s="31">
        <v>8.8000000000000007</v>
      </c>
      <c r="O20" s="32">
        <v>0.9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8</v>
      </c>
      <c r="C21" s="30">
        <v>0</v>
      </c>
      <c r="D21" s="30">
        <v>4</v>
      </c>
      <c r="E21" s="30">
        <v>0</v>
      </c>
      <c r="F21" s="30">
        <v>12</v>
      </c>
      <c r="G21" s="31">
        <v>0</v>
      </c>
      <c r="H21" s="32">
        <v>1.1000000000000001</v>
      </c>
      <c r="I21" s="30">
        <v>32</v>
      </c>
      <c r="J21" s="30">
        <v>1</v>
      </c>
      <c r="K21" s="30">
        <v>12</v>
      </c>
      <c r="L21" s="30">
        <v>7</v>
      </c>
      <c r="M21" s="30">
        <v>52</v>
      </c>
      <c r="N21" s="31">
        <v>15.4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13</v>
      </c>
      <c r="C22" s="30">
        <v>0</v>
      </c>
      <c r="D22" s="30">
        <v>5</v>
      </c>
      <c r="E22" s="30">
        <v>0</v>
      </c>
      <c r="F22" s="30">
        <v>18</v>
      </c>
      <c r="G22" s="31">
        <v>0</v>
      </c>
      <c r="H22" s="32">
        <v>1.6</v>
      </c>
      <c r="I22" s="30">
        <v>22</v>
      </c>
      <c r="J22" s="30">
        <v>3</v>
      </c>
      <c r="K22" s="30">
        <v>6</v>
      </c>
      <c r="L22" s="30">
        <v>7</v>
      </c>
      <c r="M22" s="30">
        <v>38</v>
      </c>
      <c r="N22" s="31">
        <v>26.3</v>
      </c>
      <c r="O22" s="32">
        <v>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6</v>
      </c>
      <c r="C23" s="30">
        <v>0</v>
      </c>
      <c r="D23" s="30">
        <v>3</v>
      </c>
      <c r="E23" s="30">
        <v>0</v>
      </c>
      <c r="F23" s="30">
        <v>9</v>
      </c>
      <c r="G23" s="31">
        <v>0</v>
      </c>
      <c r="H23" s="32">
        <v>0.8</v>
      </c>
      <c r="I23" s="30">
        <v>23</v>
      </c>
      <c r="J23" s="30">
        <v>2</v>
      </c>
      <c r="K23" s="30">
        <v>16</v>
      </c>
      <c r="L23" s="30">
        <v>1</v>
      </c>
      <c r="M23" s="30">
        <v>42</v>
      </c>
      <c r="N23" s="31">
        <v>7.1</v>
      </c>
      <c r="O23" s="32">
        <v>1.1000000000000001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62</v>
      </c>
      <c r="C24" s="34">
        <v>0</v>
      </c>
      <c r="D24" s="34">
        <v>19</v>
      </c>
      <c r="E24" s="34">
        <v>4</v>
      </c>
      <c r="F24" s="34">
        <v>85</v>
      </c>
      <c r="G24" s="35">
        <v>4.7</v>
      </c>
      <c r="H24" s="36">
        <v>7.6</v>
      </c>
      <c r="I24" s="34">
        <v>160</v>
      </c>
      <c r="J24" s="34">
        <v>8</v>
      </c>
      <c r="K24" s="34">
        <v>61</v>
      </c>
      <c r="L24" s="34">
        <v>23</v>
      </c>
      <c r="M24" s="34">
        <v>252</v>
      </c>
      <c r="N24" s="35">
        <v>12.3</v>
      </c>
      <c r="O24" s="36">
        <v>6.8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67</v>
      </c>
      <c r="C25" s="30">
        <v>0</v>
      </c>
      <c r="D25" s="30">
        <v>28</v>
      </c>
      <c r="E25" s="30">
        <v>3</v>
      </c>
      <c r="F25" s="30">
        <v>98</v>
      </c>
      <c r="G25" s="31">
        <v>3.1</v>
      </c>
      <c r="H25" s="32">
        <v>8.6999999999999993</v>
      </c>
      <c r="I25" s="30">
        <v>228</v>
      </c>
      <c r="J25" s="30">
        <v>2</v>
      </c>
      <c r="K25" s="30">
        <v>49</v>
      </c>
      <c r="L25" s="30">
        <v>42</v>
      </c>
      <c r="M25" s="30">
        <v>321</v>
      </c>
      <c r="N25" s="31">
        <v>13.7</v>
      </c>
      <c r="O25" s="32">
        <v>8.6999999999999993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54</v>
      </c>
      <c r="C26" s="30">
        <v>0</v>
      </c>
      <c r="D26" s="30">
        <v>29</v>
      </c>
      <c r="E26" s="30">
        <v>10</v>
      </c>
      <c r="F26" s="30">
        <v>93</v>
      </c>
      <c r="G26" s="31">
        <v>10.8</v>
      </c>
      <c r="H26" s="32">
        <v>8.3000000000000007</v>
      </c>
      <c r="I26" s="30">
        <v>222</v>
      </c>
      <c r="J26" s="30">
        <v>3</v>
      </c>
      <c r="K26" s="30">
        <v>52</v>
      </c>
      <c r="L26" s="30">
        <v>47</v>
      </c>
      <c r="M26" s="30">
        <v>324</v>
      </c>
      <c r="N26" s="31">
        <v>15.4</v>
      </c>
      <c r="O26" s="32">
        <v>8.8000000000000007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59</v>
      </c>
      <c r="C27" s="30">
        <v>0</v>
      </c>
      <c r="D27" s="30">
        <v>33</v>
      </c>
      <c r="E27" s="30">
        <v>6</v>
      </c>
      <c r="F27" s="30">
        <v>98</v>
      </c>
      <c r="G27" s="31">
        <v>6.1</v>
      </c>
      <c r="H27" s="32">
        <v>8.6999999999999993</v>
      </c>
      <c r="I27" s="30">
        <v>219</v>
      </c>
      <c r="J27" s="30">
        <v>4</v>
      </c>
      <c r="K27" s="30">
        <v>52</v>
      </c>
      <c r="L27" s="30">
        <v>33</v>
      </c>
      <c r="M27" s="30">
        <v>308</v>
      </c>
      <c r="N27" s="31">
        <v>12</v>
      </c>
      <c r="O27" s="32">
        <v>8.4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77</v>
      </c>
      <c r="C28" s="30">
        <v>0</v>
      </c>
      <c r="D28" s="30">
        <v>28</v>
      </c>
      <c r="E28" s="30">
        <v>16</v>
      </c>
      <c r="F28" s="30">
        <v>121</v>
      </c>
      <c r="G28" s="31">
        <v>13.2</v>
      </c>
      <c r="H28" s="32">
        <v>10.8</v>
      </c>
      <c r="I28" s="30">
        <v>210</v>
      </c>
      <c r="J28" s="30">
        <v>3</v>
      </c>
      <c r="K28" s="30">
        <v>33</v>
      </c>
      <c r="L28" s="30">
        <v>30</v>
      </c>
      <c r="M28" s="30">
        <v>276</v>
      </c>
      <c r="N28" s="31">
        <v>12</v>
      </c>
      <c r="O28" s="32">
        <v>7.5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83</v>
      </c>
      <c r="C29" s="30">
        <v>0</v>
      </c>
      <c r="D29" s="30">
        <v>23</v>
      </c>
      <c r="E29" s="30">
        <v>15</v>
      </c>
      <c r="F29" s="30">
        <v>121</v>
      </c>
      <c r="G29" s="31">
        <v>12.4</v>
      </c>
      <c r="H29" s="32">
        <v>10.8</v>
      </c>
      <c r="I29" s="30">
        <v>190</v>
      </c>
      <c r="J29" s="30">
        <v>2</v>
      </c>
      <c r="K29" s="30">
        <v>60</v>
      </c>
      <c r="L29" s="30">
        <v>33</v>
      </c>
      <c r="M29" s="30">
        <v>285</v>
      </c>
      <c r="N29" s="31">
        <v>12.3</v>
      </c>
      <c r="O29" s="32">
        <v>7.7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79</v>
      </c>
      <c r="C30" s="30">
        <v>0</v>
      </c>
      <c r="D30" s="30">
        <v>35</v>
      </c>
      <c r="E30" s="30">
        <v>11</v>
      </c>
      <c r="F30" s="30">
        <v>125</v>
      </c>
      <c r="G30" s="31">
        <v>8.8000000000000007</v>
      </c>
      <c r="H30" s="32">
        <v>11.1</v>
      </c>
      <c r="I30" s="30">
        <v>224</v>
      </c>
      <c r="J30" s="30">
        <v>4</v>
      </c>
      <c r="K30" s="30">
        <v>57</v>
      </c>
      <c r="L30" s="30">
        <v>25</v>
      </c>
      <c r="M30" s="30">
        <v>310</v>
      </c>
      <c r="N30" s="31">
        <v>9.4</v>
      </c>
      <c r="O30" s="32">
        <v>8.4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58</v>
      </c>
      <c r="C31" s="30">
        <v>0</v>
      </c>
      <c r="D31" s="30">
        <v>28</v>
      </c>
      <c r="E31" s="30">
        <v>7</v>
      </c>
      <c r="F31" s="30">
        <v>93</v>
      </c>
      <c r="G31" s="31">
        <v>7.5</v>
      </c>
      <c r="H31" s="32">
        <v>8.3000000000000007</v>
      </c>
      <c r="I31" s="30">
        <v>205</v>
      </c>
      <c r="J31" s="30">
        <v>4</v>
      </c>
      <c r="K31" s="30">
        <v>52</v>
      </c>
      <c r="L31" s="30">
        <v>16</v>
      </c>
      <c r="M31" s="30">
        <v>277</v>
      </c>
      <c r="N31" s="31">
        <v>7.2</v>
      </c>
      <c r="O31" s="32">
        <v>7.5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42</v>
      </c>
      <c r="C32" s="30">
        <v>0</v>
      </c>
      <c r="D32" s="30">
        <v>22</v>
      </c>
      <c r="E32" s="30">
        <v>5</v>
      </c>
      <c r="F32" s="30">
        <v>69</v>
      </c>
      <c r="G32" s="31">
        <v>7.2</v>
      </c>
      <c r="H32" s="32">
        <v>6.1</v>
      </c>
      <c r="I32" s="30">
        <v>259</v>
      </c>
      <c r="J32" s="30">
        <v>5</v>
      </c>
      <c r="K32" s="30">
        <v>43</v>
      </c>
      <c r="L32" s="30">
        <v>27</v>
      </c>
      <c r="M32" s="30">
        <v>334</v>
      </c>
      <c r="N32" s="31">
        <v>9.6</v>
      </c>
      <c r="O32" s="32">
        <v>9.1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4</v>
      </c>
      <c r="C33" s="25">
        <v>0</v>
      </c>
      <c r="D33" s="25">
        <v>2</v>
      </c>
      <c r="E33" s="25">
        <v>1</v>
      </c>
      <c r="F33" s="25">
        <v>7</v>
      </c>
      <c r="G33" s="26">
        <v>14.3</v>
      </c>
      <c r="H33" s="27">
        <v>0.6</v>
      </c>
      <c r="I33" s="25">
        <v>61</v>
      </c>
      <c r="J33" s="25">
        <v>1</v>
      </c>
      <c r="K33" s="25">
        <v>10</v>
      </c>
      <c r="L33" s="25">
        <v>2</v>
      </c>
      <c r="M33" s="25">
        <v>74</v>
      </c>
      <c r="N33" s="26">
        <v>4.0999999999999996</v>
      </c>
      <c r="O33" s="27">
        <v>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12</v>
      </c>
      <c r="C34" s="30">
        <v>0</v>
      </c>
      <c r="D34" s="30">
        <v>4</v>
      </c>
      <c r="E34" s="30">
        <v>1</v>
      </c>
      <c r="F34" s="30">
        <v>17</v>
      </c>
      <c r="G34" s="31">
        <v>5.9</v>
      </c>
      <c r="H34" s="32">
        <v>1.5</v>
      </c>
      <c r="I34" s="30">
        <v>44</v>
      </c>
      <c r="J34" s="30">
        <v>0</v>
      </c>
      <c r="K34" s="30">
        <v>13</v>
      </c>
      <c r="L34" s="30">
        <v>1</v>
      </c>
      <c r="M34" s="30">
        <v>58</v>
      </c>
      <c r="N34" s="31">
        <v>1.7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7</v>
      </c>
      <c r="C35" s="30">
        <v>0</v>
      </c>
      <c r="D35" s="30">
        <v>5</v>
      </c>
      <c r="E35" s="30">
        <v>0</v>
      </c>
      <c r="F35" s="30">
        <v>12</v>
      </c>
      <c r="G35" s="31">
        <v>0</v>
      </c>
      <c r="H35" s="32">
        <v>1.1000000000000001</v>
      </c>
      <c r="I35" s="30">
        <v>40</v>
      </c>
      <c r="J35" s="30">
        <v>1</v>
      </c>
      <c r="K35" s="30">
        <v>12</v>
      </c>
      <c r="L35" s="30">
        <v>3</v>
      </c>
      <c r="M35" s="30">
        <v>56</v>
      </c>
      <c r="N35" s="31">
        <v>7.1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11</v>
      </c>
      <c r="C36" s="30">
        <v>0</v>
      </c>
      <c r="D36" s="30">
        <v>12</v>
      </c>
      <c r="E36" s="30">
        <v>1</v>
      </c>
      <c r="F36" s="30">
        <v>24</v>
      </c>
      <c r="G36" s="31">
        <v>4.2</v>
      </c>
      <c r="H36" s="32">
        <v>2.1</v>
      </c>
      <c r="I36" s="30">
        <v>28</v>
      </c>
      <c r="J36" s="30">
        <v>2</v>
      </c>
      <c r="K36" s="30">
        <v>11</v>
      </c>
      <c r="L36" s="30">
        <v>1</v>
      </c>
      <c r="M36" s="30">
        <v>42</v>
      </c>
      <c r="N36" s="31">
        <v>7.1</v>
      </c>
      <c r="O36" s="32">
        <v>1.1000000000000001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3</v>
      </c>
      <c r="C37" s="30">
        <v>0</v>
      </c>
      <c r="D37" s="30">
        <v>1</v>
      </c>
      <c r="E37" s="30">
        <v>2</v>
      </c>
      <c r="F37" s="30">
        <v>6</v>
      </c>
      <c r="G37" s="31">
        <v>33.299999999999997</v>
      </c>
      <c r="H37" s="32">
        <v>0.5</v>
      </c>
      <c r="I37" s="30">
        <v>32</v>
      </c>
      <c r="J37" s="30">
        <v>2</v>
      </c>
      <c r="K37" s="30">
        <v>7</v>
      </c>
      <c r="L37" s="30">
        <v>1</v>
      </c>
      <c r="M37" s="30">
        <v>42</v>
      </c>
      <c r="N37" s="31">
        <v>7.1</v>
      </c>
      <c r="O37" s="32">
        <v>1.1000000000000001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4</v>
      </c>
      <c r="C38" s="30">
        <v>0</v>
      </c>
      <c r="D38" s="30">
        <v>2</v>
      </c>
      <c r="E38" s="30">
        <v>2</v>
      </c>
      <c r="F38" s="30">
        <v>8</v>
      </c>
      <c r="G38" s="31">
        <v>25</v>
      </c>
      <c r="H38" s="32">
        <v>0.7</v>
      </c>
      <c r="I38" s="30">
        <v>40</v>
      </c>
      <c r="J38" s="30">
        <v>0</v>
      </c>
      <c r="K38" s="30">
        <v>8</v>
      </c>
      <c r="L38" s="30">
        <v>2</v>
      </c>
      <c r="M38" s="30">
        <v>50</v>
      </c>
      <c r="N38" s="31">
        <v>4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41</v>
      </c>
      <c r="C39" s="34">
        <v>0</v>
      </c>
      <c r="D39" s="34">
        <v>26</v>
      </c>
      <c r="E39" s="34">
        <v>7</v>
      </c>
      <c r="F39" s="34">
        <v>74</v>
      </c>
      <c r="G39" s="35">
        <v>9.5</v>
      </c>
      <c r="H39" s="36">
        <v>6.6</v>
      </c>
      <c r="I39" s="34">
        <v>245</v>
      </c>
      <c r="J39" s="34">
        <v>6</v>
      </c>
      <c r="K39" s="34">
        <v>61</v>
      </c>
      <c r="L39" s="34">
        <v>10</v>
      </c>
      <c r="M39" s="34">
        <v>322</v>
      </c>
      <c r="N39" s="35">
        <v>5</v>
      </c>
      <c r="O39" s="36">
        <v>8.6999999999999993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7</v>
      </c>
      <c r="C40" s="25">
        <v>0</v>
      </c>
      <c r="D40" s="25">
        <v>2</v>
      </c>
      <c r="E40" s="25">
        <v>0</v>
      </c>
      <c r="F40" s="25">
        <v>9</v>
      </c>
      <c r="G40" s="26">
        <v>0</v>
      </c>
      <c r="H40" s="27">
        <v>0.8</v>
      </c>
      <c r="I40" s="25">
        <v>40</v>
      </c>
      <c r="J40" s="25">
        <v>1</v>
      </c>
      <c r="K40" s="25">
        <v>5</v>
      </c>
      <c r="L40" s="25">
        <v>2</v>
      </c>
      <c r="M40" s="25">
        <v>48</v>
      </c>
      <c r="N40" s="26">
        <v>6.3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2</v>
      </c>
      <c r="C41" s="30">
        <v>0</v>
      </c>
      <c r="D41" s="30">
        <v>5</v>
      </c>
      <c r="E41" s="30">
        <v>0</v>
      </c>
      <c r="F41" s="30">
        <v>7</v>
      </c>
      <c r="G41" s="31">
        <v>0</v>
      </c>
      <c r="H41" s="32">
        <v>0.6</v>
      </c>
      <c r="I41" s="30">
        <v>42</v>
      </c>
      <c r="J41" s="30">
        <v>0</v>
      </c>
      <c r="K41" s="30">
        <v>7</v>
      </c>
      <c r="L41" s="30">
        <v>2</v>
      </c>
      <c r="M41" s="30">
        <v>51</v>
      </c>
      <c r="N41" s="31">
        <v>3.9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11</v>
      </c>
      <c r="C42" s="30">
        <v>0</v>
      </c>
      <c r="D42" s="30">
        <v>4</v>
      </c>
      <c r="E42" s="30">
        <v>0</v>
      </c>
      <c r="F42" s="30">
        <v>15</v>
      </c>
      <c r="G42" s="31">
        <v>0</v>
      </c>
      <c r="H42" s="32">
        <v>1.3</v>
      </c>
      <c r="I42" s="30">
        <v>52</v>
      </c>
      <c r="J42" s="30">
        <v>2</v>
      </c>
      <c r="K42" s="30">
        <v>8</v>
      </c>
      <c r="L42" s="30">
        <v>1</v>
      </c>
      <c r="M42" s="30">
        <v>63</v>
      </c>
      <c r="N42" s="31">
        <v>4.8</v>
      </c>
      <c r="O42" s="32">
        <v>1.7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8</v>
      </c>
      <c r="C43" s="30">
        <v>0</v>
      </c>
      <c r="D43" s="30">
        <v>3</v>
      </c>
      <c r="E43" s="30">
        <v>0</v>
      </c>
      <c r="F43" s="30">
        <v>11</v>
      </c>
      <c r="G43" s="31">
        <v>0</v>
      </c>
      <c r="H43" s="32">
        <v>1</v>
      </c>
      <c r="I43" s="30">
        <v>47</v>
      </c>
      <c r="J43" s="30">
        <v>1</v>
      </c>
      <c r="K43" s="30">
        <v>4</v>
      </c>
      <c r="L43" s="30">
        <v>0</v>
      </c>
      <c r="M43" s="30">
        <v>52</v>
      </c>
      <c r="N43" s="31">
        <v>1.9</v>
      </c>
      <c r="O43" s="32">
        <v>1.4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3</v>
      </c>
      <c r="C44" s="30">
        <v>0</v>
      </c>
      <c r="D44" s="30">
        <v>2</v>
      </c>
      <c r="E44" s="30">
        <v>0</v>
      </c>
      <c r="F44" s="30">
        <v>5</v>
      </c>
      <c r="G44" s="31">
        <v>0</v>
      </c>
      <c r="H44" s="32">
        <v>0.4</v>
      </c>
      <c r="I44" s="30">
        <v>44</v>
      </c>
      <c r="J44" s="30">
        <v>2</v>
      </c>
      <c r="K44" s="30">
        <v>6</v>
      </c>
      <c r="L44" s="30">
        <v>0</v>
      </c>
      <c r="M44" s="30">
        <v>52</v>
      </c>
      <c r="N44" s="31">
        <v>3.8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8</v>
      </c>
      <c r="C45" s="30">
        <v>0</v>
      </c>
      <c r="D45" s="30">
        <v>2</v>
      </c>
      <c r="E45" s="30">
        <v>0</v>
      </c>
      <c r="F45" s="30">
        <v>10</v>
      </c>
      <c r="G45" s="31">
        <v>0</v>
      </c>
      <c r="H45" s="32">
        <v>0.9</v>
      </c>
      <c r="I45" s="30">
        <v>41</v>
      </c>
      <c r="J45" s="30">
        <v>0</v>
      </c>
      <c r="K45" s="30">
        <v>6</v>
      </c>
      <c r="L45" s="30">
        <v>5</v>
      </c>
      <c r="M45" s="30">
        <v>52</v>
      </c>
      <c r="N45" s="31">
        <v>9.6</v>
      </c>
      <c r="O45" s="32">
        <v>1.4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39</v>
      </c>
      <c r="C46" s="34">
        <v>0</v>
      </c>
      <c r="D46" s="34">
        <v>18</v>
      </c>
      <c r="E46" s="34">
        <v>0</v>
      </c>
      <c r="F46" s="34">
        <v>57</v>
      </c>
      <c r="G46" s="35">
        <v>0</v>
      </c>
      <c r="H46" s="36">
        <v>5.0999999999999996</v>
      </c>
      <c r="I46" s="34">
        <v>266</v>
      </c>
      <c r="J46" s="34">
        <v>6</v>
      </c>
      <c r="K46" s="34">
        <v>36</v>
      </c>
      <c r="L46" s="34">
        <v>10</v>
      </c>
      <c r="M46" s="34">
        <v>318</v>
      </c>
      <c r="N46" s="35">
        <v>5</v>
      </c>
      <c r="O46" s="36">
        <v>8.6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719</v>
      </c>
      <c r="C47" s="34">
        <v>2</v>
      </c>
      <c r="D47" s="34">
        <v>313</v>
      </c>
      <c r="E47" s="34">
        <v>89</v>
      </c>
      <c r="F47" s="34">
        <v>1123</v>
      </c>
      <c r="G47" s="35">
        <v>8.1</v>
      </c>
      <c r="H47" s="36">
        <v>100</v>
      </c>
      <c r="I47" s="34">
        <v>2649</v>
      </c>
      <c r="J47" s="34">
        <v>54</v>
      </c>
      <c r="K47" s="34">
        <v>655</v>
      </c>
      <c r="L47" s="34">
        <v>324</v>
      </c>
      <c r="M47" s="34">
        <v>3682</v>
      </c>
      <c r="N47" s="35">
        <v>10.3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9</v>
      </c>
      <c r="C9" s="14"/>
      <c r="D9" s="14"/>
      <c r="E9" s="14"/>
      <c r="F9" s="14"/>
      <c r="G9" s="14"/>
      <c r="H9" s="15"/>
      <c r="I9" s="13" t="s">
        <v>47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13</v>
      </c>
      <c r="C11" s="25">
        <v>0</v>
      </c>
      <c r="D11" s="25">
        <v>3</v>
      </c>
      <c r="E11" s="25">
        <v>1</v>
      </c>
      <c r="F11" s="25">
        <v>17</v>
      </c>
      <c r="G11" s="26">
        <v>5.9</v>
      </c>
      <c r="H11" s="27">
        <v>1.5</v>
      </c>
      <c r="I11" s="25">
        <v>63</v>
      </c>
      <c r="J11" s="25">
        <v>3</v>
      </c>
      <c r="K11" s="25">
        <v>24</v>
      </c>
      <c r="L11" s="25">
        <v>6</v>
      </c>
      <c r="M11" s="25">
        <v>96</v>
      </c>
      <c r="N11" s="26">
        <v>9.4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20</v>
      </c>
      <c r="C12" s="30">
        <v>0</v>
      </c>
      <c r="D12" s="30">
        <v>6</v>
      </c>
      <c r="E12" s="30">
        <v>0</v>
      </c>
      <c r="F12" s="30">
        <v>26</v>
      </c>
      <c r="G12" s="31">
        <v>0</v>
      </c>
      <c r="H12" s="32">
        <v>2.2999999999999998</v>
      </c>
      <c r="I12" s="30">
        <v>65</v>
      </c>
      <c r="J12" s="30">
        <v>1</v>
      </c>
      <c r="K12" s="30">
        <v>23</v>
      </c>
      <c r="L12" s="30">
        <v>7</v>
      </c>
      <c r="M12" s="30">
        <v>96</v>
      </c>
      <c r="N12" s="31">
        <v>8.3000000000000007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16</v>
      </c>
      <c r="C13" s="30">
        <v>0</v>
      </c>
      <c r="D13" s="30">
        <v>1</v>
      </c>
      <c r="E13" s="30">
        <v>0</v>
      </c>
      <c r="F13" s="30">
        <v>17</v>
      </c>
      <c r="G13" s="31">
        <v>0</v>
      </c>
      <c r="H13" s="32">
        <v>1.5</v>
      </c>
      <c r="I13" s="30">
        <v>63</v>
      </c>
      <c r="J13" s="30">
        <v>0</v>
      </c>
      <c r="K13" s="30">
        <v>29</v>
      </c>
      <c r="L13" s="30">
        <v>5</v>
      </c>
      <c r="M13" s="30">
        <v>97</v>
      </c>
      <c r="N13" s="31">
        <v>5.2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11</v>
      </c>
      <c r="C14" s="30">
        <v>0</v>
      </c>
      <c r="D14" s="30">
        <v>2</v>
      </c>
      <c r="E14" s="30">
        <v>1</v>
      </c>
      <c r="F14" s="30">
        <v>14</v>
      </c>
      <c r="G14" s="31">
        <v>7.1</v>
      </c>
      <c r="H14" s="32">
        <v>1.3</v>
      </c>
      <c r="I14" s="30">
        <v>63</v>
      </c>
      <c r="J14" s="30">
        <v>2</v>
      </c>
      <c r="K14" s="30">
        <v>26</v>
      </c>
      <c r="L14" s="30">
        <v>6</v>
      </c>
      <c r="M14" s="30">
        <v>97</v>
      </c>
      <c r="N14" s="31">
        <v>8.1999999999999993</v>
      </c>
      <c r="O14" s="32">
        <v>1.6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19</v>
      </c>
      <c r="C15" s="30">
        <v>0</v>
      </c>
      <c r="D15" s="30">
        <v>3</v>
      </c>
      <c r="E15" s="30">
        <v>0</v>
      </c>
      <c r="F15" s="30">
        <v>22</v>
      </c>
      <c r="G15" s="31">
        <v>0</v>
      </c>
      <c r="H15" s="32">
        <v>2</v>
      </c>
      <c r="I15" s="30">
        <v>61</v>
      </c>
      <c r="J15" s="30">
        <v>2</v>
      </c>
      <c r="K15" s="30">
        <v>21</v>
      </c>
      <c r="L15" s="30">
        <v>4</v>
      </c>
      <c r="M15" s="30">
        <v>88</v>
      </c>
      <c r="N15" s="31">
        <v>6.8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16</v>
      </c>
      <c r="C16" s="30">
        <v>0</v>
      </c>
      <c r="D16" s="30">
        <v>3</v>
      </c>
      <c r="E16" s="30">
        <v>1</v>
      </c>
      <c r="F16" s="30">
        <v>20</v>
      </c>
      <c r="G16" s="31">
        <v>5</v>
      </c>
      <c r="H16" s="32">
        <v>1.8</v>
      </c>
      <c r="I16" s="30">
        <v>59</v>
      </c>
      <c r="J16" s="30">
        <v>1</v>
      </c>
      <c r="K16" s="30">
        <v>18</v>
      </c>
      <c r="L16" s="30">
        <v>8</v>
      </c>
      <c r="M16" s="30">
        <v>86</v>
      </c>
      <c r="N16" s="31">
        <v>10.5</v>
      </c>
      <c r="O16" s="32">
        <v>1.5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95</v>
      </c>
      <c r="C17" s="34">
        <v>0</v>
      </c>
      <c r="D17" s="34">
        <v>18</v>
      </c>
      <c r="E17" s="34">
        <v>3</v>
      </c>
      <c r="F17" s="34">
        <v>116</v>
      </c>
      <c r="G17" s="35">
        <v>2.6</v>
      </c>
      <c r="H17" s="36">
        <v>10.4</v>
      </c>
      <c r="I17" s="34">
        <v>374</v>
      </c>
      <c r="J17" s="34">
        <v>9</v>
      </c>
      <c r="K17" s="34">
        <v>141</v>
      </c>
      <c r="L17" s="34">
        <v>36</v>
      </c>
      <c r="M17" s="34">
        <v>560</v>
      </c>
      <c r="N17" s="35">
        <v>8</v>
      </c>
      <c r="O17" s="36">
        <v>9.5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9</v>
      </c>
      <c r="C18" s="25">
        <v>0</v>
      </c>
      <c r="D18" s="25">
        <v>1</v>
      </c>
      <c r="E18" s="25">
        <v>2</v>
      </c>
      <c r="F18" s="25">
        <v>12</v>
      </c>
      <c r="G18" s="26">
        <v>16.7</v>
      </c>
      <c r="H18" s="27">
        <v>1.1000000000000001</v>
      </c>
      <c r="I18" s="25">
        <v>49</v>
      </c>
      <c r="J18" s="25">
        <v>0</v>
      </c>
      <c r="K18" s="25">
        <v>14</v>
      </c>
      <c r="L18" s="25">
        <v>8</v>
      </c>
      <c r="M18" s="25">
        <v>71</v>
      </c>
      <c r="N18" s="26">
        <v>11.3</v>
      </c>
      <c r="O18" s="27">
        <v>1.2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19</v>
      </c>
      <c r="C19" s="30">
        <v>0</v>
      </c>
      <c r="D19" s="30">
        <v>2</v>
      </c>
      <c r="E19" s="30">
        <v>0</v>
      </c>
      <c r="F19" s="30">
        <v>21</v>
      </c>
      <c r="G19" s="31">
        <v>0</v>
      </c>
      <c r="H19" s="32">
        <v>1.9</v>
      </c>
      <c r="I19" s="30">
        <v>57</v>
      </c>
      <c r="J19" s="30">
        <v>2</v>
      </c>
      <c r="K19" s="30">
        <v>11</v>
      </c>
      <c r="L19" s="30">
        <v>3</v>
      </c>
      <c r="M19" s="30">
        <v>73</v>
      </c>
      <c r="N19" s="31">
        <v>6.8</v>
      </c>
      <c r="O19" s="32">
        <v>1.2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7</v>
      </c>
      <c r="C20" s="30">
        <v>0</v>
      </c>
      <c r="D20" s="30">
        <v>3</v>
      </c>
      <c r="E20" s="30">
        <v>0</v>
      </c>
      <c r="F20" s="30">
        <v>10</v>
      </c>
      <c r="G20" s="31">
        <v>0</v>
      </c>
      <c r="H20" s="32">
        <v>0.9</v>
      </c>
      <c r="I20" s="30">
        <v>47</v>
      </c>
      <c r="J20" s="30">
        <v>0</v>
      </c>
      <c r="K20" s="30">
        <v>15</v>
      </c>
      <c r="L20" s="30">
        <v>3</v>
      </c>
      <c r="M20" s="30">
        <v>65</v>
      </c>
      <c r="N20" s="31">
        <v>4.5999999999999996</v>
      </c>
      <c r="O20" s="32">
        <v>1.1000000000000001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15</v>
      </c>
      <c r="C21" s="30">
        <v>0</v>
      </c>
      <c r="D21" s="30">
        <v>5</v>
      </c>
      <c r="E21" s="30">
        <v>1</v>
      </c>
      <c r="F21" s="30">
        <v>21</v>
      </c>
      <c r="G21" s="31">
        <v>4.8</v>
      </c>
      <c r="H21" s="32">
        <v>1.9</v>
      </c>
      <c r="I21" s="30">
        <v>55</v>
      </c>
      <c r="J21" s="30">
        <v>1</v>
      </c>
      <c r="K21" s="30">
        <v>21</v>
      </c>
      <c r="L21" s="30">
        <v>8</v>
      </c>
      <c r="M21" s="30">
        <v>85</v>
      </c>
      <c r="N21" s="31">
        <v>10.6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15</v>
      </c>
      <c r="C22" s="30">
        <v>0</v>
      </c>
      <c r="D22" s="30">
        <v>2</v>
      </c>
      <c r="E22" s="30">
        <v>1</v>
      </c>
      <c r="F22" s="30">
        <v>18</v>
      </c>
      <c r="G22" s="31">
        <v>5.6</v>
      </c>
      <c r="H22" s="32">
        <v>1.6</v>
      </c>
      <c r="I22" s="30">
        <v>50</v>
      </c>
      <c r="J22" s="30">
        <v>3</v>
      </c>
      <c r="K22" s="30">
        <v>13</v>
      </c>
      <c r="L22" s="30">
        <v>8</v>
      </c>
      <c r="M22" s="30">
        <v>74</v>
      </c>
      <c r="N22" s="31">
        <v>14.9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8</v>
      </c>
      <c r="C23" s="30">
        <v>0</v>
      </c>
      <c r="D23" s="30">
        <v>5</v>
      </c>
      <c r="E23" s="30">
        <v>0</v>
      </c>
      <c r="F23" s="30">
        <v>13</v>
      </c>
      <c r="G23" s="31">
        <v>0</v>
      </c>
      <c r="H23" s="32">
        <v>1.2</v>
      </c>
      <c r="I23" s="30">
        <v>37</v>
      </c>
      <c r="J23" s="30">
        <v>2</v>
      </c>
      <c r="K23" s="30">
        <v>24</v>
      </c>
      <c r="L23" s="30">
        <v>1</v>
      </c>
      <c r="M23" s="30">
        <v>64</v>
      </c>
      <c r="N23" s="31">
        <v>4.7</v>
      </c>
      <c r="O23" s="32">
        <v>1.1000000000000001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73</v>
      </c>
      <c r="C24" s="34">
        <v>0</v>
      </c>
      <c r="D24" s="34">
        <v>18</v>
      </c>
      <c r="E24" s="34">
        <v>4</v>
      </c>
      <c r="F24" s="34">
        <v>95</v>
      </c>
      <c r="G24" s="35">
        <v>4.2</v>
      </c>
      <c r="H24" s="36">
        <v>8.6</v>
      </c>
      <c r="I24" s="34">
        <v>295</v>
      </c>
      <c r="J24" s="34">
        <v>8</v>
      </c>
      <c r="K24" s="34">
        <v>98</v>
      </c>
      <c r="L24" s="34">
        <v>31</v>
      </c>
      <c r="M24" s="34">
        <v>432</v>
      </c>
      <c r="N24" s="35">
        <v>9</v>
      </c>
      <c r="O24" s="36">
        <v>7.3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55</v>
      </c>
      <c r="C25" s="30">
        <v>0</v>
      </c>
      <c r="D25" s="30">
        <v>21</v>
      </c>
      <c r="E25" s="30">
        <v>8</v>
      </c>
      <c r="F25" s="30">
        <v>84</v>
      </c>
      <c r="G25" s="31">
        <v>9.5</v>
      </c>
      <c r="H25" s="32">
        <v>7.6</v>
      </c>
      <c r="I25" s="30">
        <v>350</v>
      </c>
      <c r="J25" s="30">
        <v>2</v>
      </c>
      <c r="K25" s="30">
        <v>98</v>
      </c>
      <c r="L25" s="30">
        <v>53</v>
      </c>
      <c r="M25" s="30">
        <v>503</v>
      </c>
      <c r="N25" s="31">
        <v>10.9</v>
      </c>
      <c r="O25" s="32">
        <v>8.5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51</v>
      </c>
      <c r="C26" s="30">
        <v>0</v>
      </c>
      <c r="D26" s="30">
        <v>18</v>
      </c>
      <c r="E26" s="30">
        <v>9</v>
      </c>
      <c r="F26" s="30">
        <v>78</v>
      </c>
      <c r="G26" s="31">
        <v>11.5</v>
      </c>
      <c r="H26" s="32">
        <v>7</v>
      </c>
      <c r="I26" s="30">
        <v>327</v>
      </c>
      <c r="J26" s="30">
        <v>3</v>
      </c>
      <c r="K26" s="30">
        <v>99</v>
      </c>
      <c r="L26" s="30">
        <v>66</v>
      </c>
      <c r="M26" s="30">
        <v>495</v>
      </c>
      <c r="N26" s="31">
        <v>13.9</v>
      </c>
      <c r="O26" s="32">
        <v>8.4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58</v>
      </c>
      <c r="C27" s="30">
        <v>0</v>
      </c>
      <c r="D27" s="30">
        <v>19</v>
      </c>
      <c r="E27" s="30">
        <v>10</v>
      </c>
      <c r="F27" s="30">
        <v>87</v>
      </c>
      <c r="G27" s="31">
        <v>11.5</v>
      </c>
      <c r="H27" s="32">
        <v>7.8</v>
      </c>
      <c r="I27" s="30">
        <v>336</v>
      </c>
      <c r="J27" s="30">
        <v>4</v>
      </c>
      <c r="K27" s="30">
        <v>104</v>
      </c>
      <c r="L27" s="30">
        <v>49</v>
      </c>
      <c r="M27" s="30">
        <v>493</v>
      </c>
      <c r="N27" s="31">
        <v>10.8</v>
      </c>
      <c r="O27" s="32">
        <v>8.3000000000000007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46</v>
      </c>
      <c r="C28" s="30">
        <v>0</v>
      </c>
      <c r="D28" s="30">
        <v>12</v>
      </c>
      <c r="E28" s="30">
        <v>7</v>
      </c>
      <c r="F28" s="30">
        <v>65</v>
      </c>
      <c r="G28" s="31">
        <v>10.8</v>
      </c>
      <c r="H28" s="32">
        <v>5.9</v>
      </c>
      <c r="I28" s="30">
        <v>333</v>
      </c>
      <c r="J28" s="30">
        <v>3</v>
      </c>
      <c r="K28" s="30">
        <v>73</v>
      </c>
      <c r="L28" s="30">
        <v>53</v>
      </c>
      <c r="M28" s="30">
        <v>462</v>
      </c>
      <c r="N28" s="31">
        <v>12.1</v>
      </c>
      <c r="O28" s="32">
        <v>7.8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61</v>
      </c>
      <c r="C29" s="30">
        <v>0</v>
      </c>
      <c r="D29" s="30">
        <v>12</v>
      </c>
      <c r="E29" s="30">
        <v>10</v>
      </c>
      <c r="F29" s="30">
        <v>83</v>
      </c>
      <c r="G29" s="31">
        <v>12</v>
      </c>
      <c r="H29" s="32">
        <v>7.5</v>
      </c>
      <c r="I29" s="30">
        <v>334</v>
      </c>
      <c r="J29" s="30">
        <v>2</v>
      </c>
      <c r="K29" s="30">
        <v>95</v>
      </c>
      <c r="L29" s="30">
        <v>58</v>
      </c>
      <c r="M29" s="30">
        <v>489</v>
      </c>
      <c r="N29" s="31">
        <v>12.3</v>
      </c>
      <c r="O29" s="32">
        <v>8.3000000000000007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59</v>
      </c>
      <c r="C30" s="30">
        <v>0</v>
      </c>
      <c r="D30" s="30">
        <v>25</v>
      </c>
      <c r="E30" s="30">
        <v>2</v>
      </c>
      <c r="F30" s="30">
        <v>86</v>
      </c>
      <c r="G30" s="31">
        <v>2.2999999999999998</v>
      </c>
      <c r="H30" s="32">
        <v>7.7</v>
      </c>
      <c r="I30" s="30">
        <v>362</v>
      </c>
      <c r="J30" s="30">
        <v>4</v>
      </c>
      <c r="K30" s="30">
        <v>117</v>
      </c>
      <c r="L30" s="30">
        <v>38</v>
      </c>
      <c r="M30" s="30">
        <v>521</v>
      </c>
      <c r="N30" s="31">
        <v>8.1</v>
      </c>
      <c r="O30" s="32">
        <v>8.8000000000000007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51</v>
      </c>
      <c r="C31" s="30">
        <v>0</v>
      </c>
      <c r="D31" s="30">
        <v>31</v>
      </c>
      <c r="E31" s="30">
        <v>17</v>
      </c>
      <c r="F31" s="30">
        <v>99</v>
      </c>
      <c r="G31" s="31">
        <v>17.2</v>
      </c>
      <c r="H31" s="32">
        <v>8.9</v>
      </c>
      <c r="I31" s="30">
        <v>314</v>
      </c>
      <c r="J31" s="30">
        <v>4</v>
      </c>
      <c r="K31" s="30">
        <v>111</v>
      </c>
      <c r="L31" s="30">
        <v>40</v>
      </c>
      <c r="M31" s="30">
        <v>469</v>
      </c>
      <c r="N31" s="31">
        <v>9.4</v>
      </c>
      <c r="O31" s="32">
        <v>7.9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72</v>
      </c>
      <c r="C32" s="30">
        <v>1</v>
      </c>
      <c r="D32" s="30">
        <v>33</v>
      </c>
      <c r="E32" s="30">
        <v>6</v>
      </c>
      <c r="F32" s="30">
        <v>112</v>
      </c>
      <c r="G32" s="31">
        <v>6.3</v>
      </c>
      <c r="H32" s="32">
        <v>10.1</v>
      </c>
      <c r="I32" s="30">
        <v>373</v>
      </c>
      <c r="J32" s="30">
        <v>6</v>
      </c>
      <c r="K32" s="30">
        <v>98</v>
      </c>
      <c r="L32" s="30">
        <v>38</v>
      </c>
      <c r="M32" s="30">
        <v>515</v>
      </c>
      <c r="N32" s="31">
        <v>8.5</v>
      </c>
      <c r="O32" s="32">
        <v>8.6999999999999993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14</v>
      </c>
      <c r="C33" s="25">
        <v>0</v>
      </c>
      <c r="D33" s="25">
        <v>5</v>
      </c>
      <c r="E33" s="25">
        <v>1</v>
      </c>
      <c r="F33" s="25">
        <v>20</v>
      </c>
      <c r="G33" s="26">
        <v>5</v>
      </c>
      <c r="H33" s="27">
        <v>1.8</v>
      </c>
      <c r="I33" s="25">
        <v>79</v>
      </c>
      <c r="J33" s="25">
        <v>1</v>
      </c>
      <c r="K33" s="25">
        <v>17</v>
      </c>
      <c r="L33" s="25">
        <v>4</v>
      </c>
      <c r="M33" s="25">
        <v>101</v>
      </c>
      <c r="N33" s="26">
        <v>5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15</v>
      </c>
      <c r="C34" s="30">
        <v>0</v>
      </c>
      <c r="D34" s="30">
        <v>3</v>
      </c>
      <c r="E34" s="30">
        <v>0</v>
      </c>
      <c r="F34" s="30">
        <v>18</v>
      </c>
      <c r="G34" s="31">
        <v>0</v>
      </c>
      <c r="H34" s="32">
        <v>1.6</v>
      </c>
      <c r="I34" s="30">
        <v>71</v>
      </c>
      <c r="J34" s="30">
        <v>0</v>
      </c>
      <c r="K34" s="30">
        <v>20</v>
      </c>
      <c r="L34" s="30">
        <v>2</v>
      </c>
      <c r="M34" s="30">
        <v>93</v>
      </c>
      <c r="N34" s="31">
        <v>2.2000000000000002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16</v>
      </c>
      <c r="C35" s="30">
        <v>0</v>
      </c>
      <c r="D35" s="30">
        <v>7</v>
      </c>
      <c r="E35" s="30">
        <v>0</v>
      </c>
      <c r="F35" s="30">
        <v>23</v>
      </c>
      <c r="G35" s="31">
        <v>0</v>
      </c>
      <c r="H35" s="32">
        <v>2.1</v>
      </c>
      <c r="I35" s="30">
        <v>63</v>
      </c>
      <c r="J35" s="30">
        <v>1</v>
      </c>
      <c r="K35" s="30">
        <v>24</v>
      </c>
      <c r="L35" s="30">
        <v>3</v>
      </c>
      <c r="M35" s="30">
        <v>91</v>
      </c>
      <c r="N35" s="31">
        <v>4.4000000000000004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15</v>
      </c>
      <c r="C36" s="30">
        <v>0</v>
      </c>
      <c r="D36" s="30">
        <v>9</v>
      </c>
      <c r="E36" s="30">
        <v>0</v>
      </c>
      <c r="F36" s="30">
        <v>24</v>
      </c>
      <c r="G36" s="31">
        <v>0</v>
      </c>
      <c r="H36" s="32">
        <v>2.2000000000000002</v>
      </c>
      <c r="I36" s="30">
        <v>54</v>
      </c>
      <c r="J36" s="30">
        <v>2</v>
      </c>
      <c r="K36" s="30">
        <v>32</v>
      </c>
      <c r="L36" s="30">
        <v>2</v>
      </c>
      <c r="M36" s="30">
        <v>90</v>
      </c>
      <c r="N36" s="31">
        <v>4.4000000000000004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13</v>
      </c>
      <c r="C37" s="30">
        <v>0</v>
      </c>
      <c r="D37" s="30">
        <v>6</v>
      </c>
      <c r="E37" s="30">
        <v>0</v>
      </c>
      <c r="F37" s="30">
        <v>19</v>
      </c>
      <c r="G37" s="31">
        <v>0</v>
      </c>
      <c r="H37" s="32">
        <v>1.7</v>
      </c>
      <c r="I37" s="30">
        <v>48</v>
      </c>
      <c r="J37" s="30">
        <v>2</v>
      </c>
      <c r="K37" s="30">
        <v>14</v>
      </c>
      <c r="L37" s="30">
        <v>3</v>
      </c>
      <c r="M37" s="30">
        <v>67</v>
      </c>
      <c r="N37" s="31">
        <v>7.5</v>
      </c>
      <c r="O37" s="32">
        <v>1.1000000000000001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13</v>
      </c>
      <c r="C38" s="30">
        <v>0</v>
      </c>
      <c r="D38" s="30">
        <v>4</v>
      </c>
      <c r="E38" s="30">
        <v>1</v>
      </c>
      <c r="F38" s="30">
        <v>18</v>
      </c>
      <c r="G38" s="31">
        <v>5.6</v>
      </c>
      <c r="H38" s="32">
        <v>1.6</v>
      </c>
      <c r="I38" s="30">
        <v>57</v>
      </c>
      <c r="J38" s="30">
        <v>0</v>
      </c>
      <c r="K38" s="30">
        <v>14</v>
      </c>
      <c r="L38" s="30">
        <v>5</v>
      </c>
      <c r="M38" s="30">
        <v>76</v>
      </c>
      <c r="N38" s="31">
        <v>6.6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86</v>
      </c>
      <c r="C39" s="34">
        <v>0</v>
      </c>
      <c r="D39" s="34">
        <v>34</v>
      </c>
      <c r="E39" s="34">
        <v>2</v>
      </c>
      <c r="F39" s="34">
        <v>122</v>
      </c>
      <c r="G39" s="35">
        <v>1.6</v>
      </c>
      <c r="H39" s="36">
        <v>11</v>
      </c>
      <c r="I39" s="34">
        <v>372</v>
      </c>
      <c r="J39" s="34">
        <v>6</v>
      </c>
      <c r="K39" s="34">
        <v>121</v>
      </c>
      <c r="L39" s="34">
        <v>19</v>
      </c>
      <c r="M39" s="34">
        <v>518</v>
      </c>
      <c r="N39" s="35">
        <v>4.8</v>
      </c>
      <c r="O39" s="36">
        <v>8.8000000000000007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10</v>
      </c>
      <c r="C40" s="25">
        <v>0</v>
      </c>
      <c r="D40" s="25">
        <v>2</v>
      </c>
      <c r="E40" s="25">
        <v>1</v>
      </c>
      <c r="F40" s="25">
        <v>13</v>
      </c>
      <c r="G40" s="26">
        <v>7.7</v>
      </c>
      <c r="H40" s="27">
        <v>1.2</v>
      </c>
      <c r="I40" s="25">
        <v>57</v>
      </c>
      <c r="J40" s="25">
        <v>1</v>
      </c>
      <c r="K40" s="25">
        <v>9</v>
      </c>
      <c r="L40" s="25">
        <v>3</v>
      </c>
      <c r="M40" s="25">
        <v>70</v>
      </c>
      <c r="N40" s="26">
        <v>5.7</v>
      </c>
      <c r="O40" s="27">
        <v>1.2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13</v>
      </c>
      <c r="C41" s="30">
        <v>0</v>
      </c>
      <c r="D41" s="30">
        <v>7</v>
      </c>
      <c r="E41" s="30">
        <v>0</v>
      </c>
      <c r="F41" s="30">
        <v>20</v>
      </c>
      <c r="G41" s="31">
        <v>0</v>
      </c>
      <c r="H41" s="32">
        <v>1.8</v>
      </c>
      <c r="I41" s="30">
        <v>57</v>
      </c>
      <c r="J41" s="30">
        <v>0</v>
      </c>
      <c r="K41" s="30">
        <v>19</v>
      </c>
      <c r="L41" s="30">
        <v>2</v>
      </c>
      <c r="M41" s="30">
        <v>78</v>
      </c>
      <c r="N41" s="31">
        <v>2.6</v>
      </c>
      <c r="O41" s="32">
        <v>1.3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9</v>
      </c>
      <c r="C42" s="30">
        <v>0</v>
      </c>
      <c r="D42" s="30">
        <v>2</v>
      </c>
      <c r="E42" s="30">
        <v>1</v>
      </c>
      <c r="F42" s="30">
        <v>12</v>
      </c>
      <c r="G42" s="31">
        <v>8.3000000000000007</v>
      </c>
      <c r="H42" s="32">
        <v>1.1000000000000001</v>
      </c>
      <c r="I42" s="30">
        <v>72</v>
      </c>
      <c r="J42" s="30">
        <v>2</v>
      </c>
      <c r="K42" s="30">
        <v>14</v>
      </c>
      <c r="L42" s="30">
        <v>2</v>
      </c>
      <c r="M42" s="30">
        <v>90</v>
      </c>
      <c r="N42" s="31">
        <v>4.4000000000000004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12</v>
      </c>
      <c r="C43" s="30">
        <v>0</v>
      </c>
      <c r="D43" s="30">
        <v>3</v>
      </c>
      <c r="E43" s="30">
        <v>1</v>
      </c>
      <c r="F43" s="30">
        <v>16</v>
      </c>
      <c r="G43" s="31">
        <v>6.3</v>
      </c>
      <c r="H43" s="32">
        <v>1.4</v>
      </c>
      <c r="I43" s="30">
        <v>67</v>
      </c>
      <c r="J43" s="30">
        <v>1</v>
      </c>
      <c r="K43" s="30">
        <v>10</v>
      </c>
      <c r="L43" s="30">
        <v>1</v>
      </c>
      <c r="M43" s="30">
        <v>79</v>
      </c>
      <c r="N43" s="31">
        <v>2.5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13</v>
      </c>
      <c r="C44" s="30">
        <v>0</v>
      </c>
      <c r="D44" s="30">
        <v>0</v>
      </c>
      <c r="E44" s="30">
        <v>0</v>
      </c>
      <c r="F44" s="30">
        <v>13</v>
      </c>
      <c r="G44" s="31">
        <v>0</v>
      </c>
      <c r="H44" s="32">
        <v>1.2</v>
      </c>
      <c r="I44" s="30">
        <v>60</v>
      </c>
      <c r="J44" s="30">
        <v>2</v>
      </c>
      <c r="K44" s="30">
        <v>8</v>
      </c>
      <c r="L44" s="30">
        <v>0</v>
      </c>
      <c r="M44" s="30">
        <v>70</v>
      </c>
      <c r="N44" s="31">
        <v>2.9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9</v>
      </c>
      <c r="C45" s="30">
        <v>0</v>
      </c>
      <c r="D45" s="30">
        <v>1</v>
      </c>
      <c r="E45" s="30">
        <v>0</v>
      </c>
      <c r="F45" s="30">
        <v>10</v>
      </c>
      <c r="G45" s="31">
        <v>0</v>
      </c>
      <c r="H45" s="32">
        <v>0.9</v>
      </c>
      <c r="I45" s="30">
        <v>58</v>
      </c>
      <c r="J45" s="30">
        <v>0</v>
      </c>
      <c r="K45" s="30">
        <v>9</v>
      </c>
      <c r="L45" s="30">
        <v>5</v>
      </c>
      <c r="M45" s="30">
        <v>72</v>
      </c>
      <c r="N45" s="31">
        <v>6.9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66</v>
      </c>
      <c r="C46" s="34">
        <v>0</v>
      </c>
      <c r="D46" s="34">
        <v>15</v>
      </c>
      <c r="E46" s="34">
        <v>3</v>
      </c>
      <c r="F46" s="34">
        <v>84</v>
      </c>
      <c r="G46" s="35">
        <v>3.6</v>
      </c>
      <c r="H46" s="36">
        <v>7.6</v>
      </c>
      <c r="I46" s="34">
        <v>371</v>
      </c>
      <c r="J46" s="34">
        <v>6</v>
      </c>
      <c r="K46" s="34">
        <v>69</v>
      </c>
      <c r="L46" s="34">
        <v>13</v>
      </c>
      <c r="M46" s="34">
        <v>459</v>
      </c>
      <c r="N46" s="35">
        <v>4.0999999999999996</v>
      </c>
      <c r="O46" s="36">
        <v>7.8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773</v>
      </c>
      <c r="C47" s="34">
        <v>1</v>
      </c>
      <c r="D47" s="34">
        <v>256</v>
      </c>
      <c r="E47" s="34">
        <v>81</v>
      </c>
      <c r="F47" s="34">
        <v>1111</v>
      </c>
      <c r="G47" s="35">
        <v>7.4</v>
      </c>
      <c r="H47" s="36">
        <v>100</v>
      </c>
      <c r="I47" s="34">
        <v>4141</v>
      </c>
      <c r="J47" s="34">
        <v>57</v>
      </c>
      <c r="K47" s="34">
        <v>1224</v>
      </c>
      <c r="L47" s="34">
        <v>494</v>
      </c>
      <c r="M47" s="34">
        <v>5916</v>
      </c>
      <c r="N47" s="35">
        <v>9.3000000000000007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27</vt:i4>
      </vt:variant>
      <vt:variant>
        <vt:lpstr>名前付き一覧</vt:lpstr>
      </vt:variant>
      <vt:variant>
        <vt:i4>28</vt:i4>
      </vt:variant>
    </vt:vector>
  </HeadingPairs>
  <TitlesOfParts>
    <vt:vector size="55" baseType="lpstr">
      <vt:lpstr>No.3（集計表）</vt:lpstr>
      <vt:lpstr>No.3（交通流動図）</vt:lpstr>
      <vt:lpstr>No.3道路幅員図</vt:lpstr>
      <vt:lpstr>No.3-12（方向別）</vt:lpstr>
      <vt:lpstr>No.3-3_1+2+3（方向別）</vt:lpstr>
      <vt:lpstr>No.3-45（方向別）</vt:lpstr>
      <vt:lpstr>No.3-6_4+5+6（方向別）</vt:lpstr>
      <vt:lpstr>No.3-78（方向別）</vt:lpstr>
      <vt:lpstr>No.3-9_7+8+9（方向別）</vt:lpstr>
      <vt:lpstr>No.3-1011（方向別）</vt:lpstr>
      <vt:lpstr>No.3-12_10+11+12（方向別）</vt:lpstr>
      <vt:lpstr>No.3Ａ（断面別）</vt:lpstr>
      <vt:lpstr>No.3Ａ計（断面別）1026</vt:lpstr>
      <vt:lpstr>No.3B（断面別）</vt:lpstr>
      <vt:lpstr>No.3B計（断面別）</vt:lpstr>
      <vt:lpstr>No.3C（断面別）</vt:lpstr>
      <vt:lpstr>No.3C計（断面別）</vt:lpstr>
      <vt:lpstr>No.3D（断面別）</vt:lpstr>
      <vt:lpstr>No.3D計（断面別）</vt:lpstr>
      <vt:lpstr>No.3Ａ（時間変動）</vt:lpstr>
      <vt:lpstr>No.3B（時間変動）</vt:lpstr>
      <vt:lpstr>No.3C（時間変動）</vt:lpstr>
      <vt:lpstr>No.3D（時間変動）</vt:lpstr>
      <vt:lpstr>No.3abcd（渋滞長）</vt:lpstr>
      <vt:lpstr>No.3ab（渋滞長変動）</vt:lpstr>
      <vt:lpstr>No.3cd（渋滞長変動）</vt:lpstr>
      <vt:lpstr>No3（信号現示）</vt:lpstr>
      <vt:lpstr>'No.3（交通流動図）'!Print_Area</vt:lpstr>
      <vt:lpstr>'No.3（集計表）'!Print_Area</vt:lpstr>
      <vt:lpstr>'No.3Ａ（時間変動）'!Print_Area</vt:lpstr>
      <vt:lpstr>'No.3ab（渋滞長変動）'!Print_Area</vt:lpstr>
      <vt:lpstr>'No.3abcd（渋滞長）'!Print_Area</vt:lpstr>
      <vt:lpstr>'No.3B（時間変動）'!Print_Area</vt:lpstr>
      <vt:lpstr>'No.3C（時間変動）'!Print_Area</vt:lpstr>
      <vt:lpstr>'No.3cd（渋滞長変動）'!Print_Area</vt:lpstr>
      <vt:lpstr>'No.3D（時間変動）'!Print_Area</vt:lpstr>
      <vt:lpstr>No.3道路幅員図!Print_Area</vt:lpstr>
      <vt:lpstr>'No3（信号現示）'!Print_Area</vt:lpstr>
      <vt:lpstr>'No.3-1011（方向別）'!Print_Titles</vt:lpstr>
      <vt:lpstr>'No.3-12（方向別）'!Print_Titles</vt:lpstr>
      <vt:lpstr>'No.3-12_10+11+12（方向別）'!Print_Titles</vt:lpstr>
      <vt:lpstr>'No.3-3_1+2+3（方向別）'!Print_Titles</vt:lpstr>
      <vt:lpstr>'No.3-45（方向別）'!Print_Titles</vt:lpstr>
      <vt:lpstr>'No.3-6_4+5+6（方向別）'!Print_Titles</vt:lpstr>
      <vt:lpstr>'No.3-78（方向別）'!Print_Titles</vt:lpstr>
      <vt:lpstr>'No.3-9_7+8+9（方向別）'!Print_Titles</vt:lpstr>
      <vt:lpstr>'No.3Ａ（断面別）'!Print_Titles</vt:lpstr>
      <vt:lpstr>'No.3abcd（渋滞長）'!Print_Titles</vt:lpstr>
      <vt:lpstr>'No.3Ａ計（断面別）1026'!Print_Titles</vt:lpstr>
      <vt:lpstr>'No.3B（断面別）'!Print_Titles</vt:lpstr>
      <vt:lpstr>'No.3B計（断面別）'!Print_Titles</vt:lpstr>
      <vt:lpstr>'No.3C（断面別）'!Print_Titles</vt:lpstr>
      <vt:lpstr>'No.3C計（断面別）'!Print_Titles</vt:lpstr>
      <vt:lpstr>'No.3D（断面別）'!Print_Titles</vt:lpstr>
      <vt:lpstr>'No.3D計（断面別）'!Print_Titles</vt:lpstr>
    </vt:vector>
  </TitlesOfParts>
  <Company>@@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@@</dc:creator>
  <cp:lastModifiedBy>kjs</cp:lastModifiedBy>
  <cp:lastPrinted>2018-02-05T01:29:21Z</cp:lastPrinted>
  <dcterms:created xsi:type="dcterms:W3CDTF">2017-11-13T06:24:13Z</dcterms:created>
  <dcterms:modified xsi:type="dcterms:W3CDTF">2018-02-05T01:29:26Z</dcterms:modified>
</cp:coreProperties>
</file>