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  <sheet name="渋滞長" sheetId="161" r:id="rId7"/>
  </sheets>
  <externalReferences>
    <externalReference r:id="rId8"/>
  </externalReferences>
  <definedNames>
    <definedName name="_sw1" localSheetId="4">#REF!</definedName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4">#REF!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6">渋滞長!$A$1:$P$179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(10分値)'!$B$11:$V$340</definedName>
    <definedName name="_xlnm.Print_Titles" localSheetId="6">渋滞長!$1:$12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calcChain.xml><?xml version="1.0" encoding="utf-8"?>
<calcChain xmlns="http://schemas.openxmlformats.org/spreadsheetml/2006/main">
  <c r="F173" i="161" l="1"/>
  <c r="D173" i="161"/>
  <c r="J137" i="161" s="1"/>
  <c r="C173" i="161"/>
  <c r="F131" i="161"/>
  <c r="D131" i="161"/>
  <c r="J95" i="161" s="1"/>
  <c r="C131" i="161"/>
  <c r="F90" i="161"/>
  <c r="D90" i="161"/>
  <c r="J54" i="161" s="1"/>
  <c r="C90" i="161"/>
  <c r="F49" i="161"/>
  <c r="D49" i="161"/>
  <c r="J13" i="161" s="1"/>
  <c r="C49" i="161"/>
</calcChain>
</file>

<file path=xl/sharedStrings.xml><?xml version="1.0" encoding="utf-8"?>
<sst xmlns="http://schemas.openxmlformats.org/spreadsheetml/2006/main" count="2049" uniqueCount="243">
  <si>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</si>
  <si>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</si>
  <si>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</si>
  <si>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</si>
  <si>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</si>
  <si>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</si>
  <si>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</si>
  <si>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</si>
  <si>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</si>
  <si>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</si>
  <si>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</si>
  <si>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</si>
  <si>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</si>
  <si>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</si>
  <si>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</si>
  <si>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</si>
  <si>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</si>
  <si>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</si>
  <si>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</si>
  <si>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</si>
  <si>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</si>
  <si>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</si>
  <si>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</si>
  <si>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</si>
  <si>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</si>
  <si>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</si>
  <si>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</si>
  <si>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</si>
  <si>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</si>
  <si>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</si>
  <si>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</si>
  <si>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</si>
  <si>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</si>
  <si>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</si>
  <si>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</si>
  <si>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</si>
  <si>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</si>
  <si>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</si>
  <si>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</si>
  <si>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</si>
  <si>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</si>
  <si>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</si>
  <si>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</si>
  <si>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</si>
  <si>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</si>
  <si>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</si>
  <si>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</si>
  <si>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</si>
  <si>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</si>
  <si>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</si>
  <si>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</si>
  <si>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</si>
  <si>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</si>
  <si>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</si>
  <si>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</si>
  <si>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</si>
  <si>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</si>
  <si>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</si>
  <si>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</si>
  <si>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</si>
  <si>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</si>
  <si>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</si>
  <si>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</si>
  <si>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</si>
  <si>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</si>
  <si>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</si>
  <si>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</si>
  <si>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</si>
  <si>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</si>
  <si>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</si>
  <si>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</si>
  <si>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</si>
  <si>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</si>
  <si>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</si>
  <si>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</si>
  <si>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</si>
  <si>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</si>
  <si>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</si>
  <si>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</si>
  <si>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</si>
  <si>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</si>
  <si>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</si>
  <si>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</si>
  <si>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</si>
  <si>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</si>
  <si>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</si>
  <si>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</si>
  <si>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</si>
  <si>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</si>
  <si>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</si>
  <si>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</si>
  <si>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</si>
  <si>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</si>
  <si>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</si>
  <si>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</si>
  <si>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</si>
  <si>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</si>
  <si>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</si>
  <si>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</si>
  <si>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</si>
  <si>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</si>
  <si>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</si>
  <si>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</si>
  <si>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</si>
  <si>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</si>
  <si>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</si>
  <si>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</si>
  <si>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</si>
  <si>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</si>
  <si>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</si>
  <si>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</si>
  <si>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</si>
  <si>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</si>
  <si>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</si>
  <si>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</si>
  <si>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</si>
  <si>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</si>
  <si>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</si>
  <si>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</si>
  <si>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</si>
  <si>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平成　２７年　９月　２９日（火）</t>
    <rPh sb="14" eb="15">
      <t>ヒ</t>
    </rPh>
    <phoneticPr fontId="2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</si>
  <si>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</si>
  <si>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</si>
  <si>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</si>
  <si>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</si>
  <si>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</si>
  <si>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</si>
  <si>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</si>
  <si>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</si>
  <si>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</si>
  <si>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</si>
  <si>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</si>
  <si>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</si>
  <si>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</si>
  <si>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</si>
  <si>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</si>
  <si>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</si>
  <si>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</si>
  <si>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１２　辺田十字路交差点</t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</si>
  <si>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</si>
  <si>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</si>
  <si>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</si>
  <si>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</si>
  <si>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</si>
  <si>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</si>
  <si>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 xml:space="preserve"> 9:00-10:00</t>
    <phoneticPr fontId="1"/>
  </si>
  <si>
    <t>16:00-17:00</t>
    <phoneticPr fontId="1"/>
  </si>
  <si>
    <t>平成　２７年　９月　２９日（火）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</si>
  <si>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</si>
  <si>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</si>
  <si>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</si>
  <si>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</si>
  <si>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</si>
  <si>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</si>
  <si>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</si>
  <si>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</si>
  <si>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</si>
  <si>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</si>
  <si>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</si>
  <si>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</si>
  <si>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</si>
  <si>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</si>
  <si>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</si>
  <si>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</si>
  <si>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</si>
  <si>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調査地点：12　辺田十字路交差点</t>
    <rPh sb="2" eb="4">
      <t>チテン</t>
    </rPh>
    <rPh sb="8" eb="9">
      <t>ヘン</t>
    </rPh>
    <rPh sb="9" eb="10">
      <t>タ</t>
    </rPh>
    <rPh sb="10" eb="13">
      <t>ジュウジロ</t>
    </rPh>
    <rPh sb="13" eb="16">
      <t>コウサテン</t>
    </rPh>
    <phoneticPr fontId="1"/>
  </si>
  <si>
    <t>調査年月日：平成２７年９月２９日（火）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</si>
  <si>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</si>
  <si>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１２　辺田十字路交差点</t>
    <phoneticPr fontId="1"/>
  </si>
  <si>
    <t>渋滞長調査結果集計表</t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</si>
  <si>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</si>
  <si>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調査年月日:</t>
    <rPh sb="0" eb="2">
      <t>チョウサ</t>
    </rPh>
    <rPh sb="2" eb="5">
      <t>ネンガッピ</t>
    </rPh>
    <phoneticPr fontId="1"/>
  </si>
  <si>
    <t>平成２７年　９月２９日（火）</t>
    <rPh sb="0" eb="2">
      <t>ヘイセイ</t>
    </rPh>
    <rPh sb="4" eb="5">
      <t>ネン</t>
    </rPh>
    <rPh sb="7" eb="8">
      <t>ガツ</t>
    </rPh>
    <rPh sb="10" eb="11">
      <t>ニチ</t>
    </rPh>
    <rPh sb="12" eb="13">
      <t>ヒ</t>
    </rPh>
    <phoneticPr fontId="1"/>
  </si>
  <si>
    <t>調査時間　:</t>
    <rPh sb="0" eb="1">
      <t>チョウ</t>
    </rPh>
    <rPh sb="1" eb="2">
      <t>サ</t>
    </rPh>
    <rPh sb="2" eb="3">
      <t>トキ</t>
    </rPh>
    <rPh sb="3" eb="4">
      <t>アイダ</t>
    </rPh>
    <phoneticPr fontId="1"/>
  </si>
  <si>
    <t>7時～19時</t>
    <phoneticPr fontId="1"/>
  </si>
  <si>
    <t>天　　　候:</t>
    <rPh sb="0" eb="5">
      <t>テンコウ</t>
    </rPh>
    <phoneticPr fontId="1"/>
  </si>
  <si>
    <t>晴　れ</t>
    <rPh sb="0" eb="1">
      <t>ハレ</t>
    </rPh>
    <phoneticPr fontId="1"/>
  </si>
  <si>
    <t>調査地点名:</t>
    <rPh sb="0" eb="2">
      <t>チョウサ</t>
    </rPh>
    <rPh sb="2" eb="4">
      <t>チテン</t>
    </rPh>
    <rPh sb="4" eb="5">
      <t>ナ</t>
    </rPh>
    <phoneticPr fontId="1"/>
  </si>
  <si>
    <t>１２　辺田十字路交差点</t>
    <rPh sb="3" eb="4">
      <t>ヘン</t>
    </rPh>
    <rPh sb="4" eb="5">
      <t>タ</t>
    </rPh>
    <rPh sb="5" eb="8">
      <t>ジュウジロ</t>
    </rPh>
    <rPh sb="8" eb="11">
      <t>コウサテン</t>
    </rPh>
    <phoneticPr fontId="1"/>
  </si>
  <si>
    <t>方向Ａ</t>
    <rPh sb="0" eb="2">
      <t>ホウコウ</t>
    </rPh>
    <phoneticPr fontId="1"/>
  </si>
  <si>
    <t>最大渋滞長：</t>
    <phoneticPr fontId="1"/>
  </si>
  <si>
    <t xml:space="preserve">m </t>
    <phoneticPr fontId="1"/>
  </si>
  <si>
    <t>次の調査交差点までの距離：</t>
    <rPh sb="0" eb="1">
      <t>ツギ</t>
    </rPh>
    <rPh sb="2" eb="4">
      <t>チョウサ</t>
    </rPh>
    <rPh sb="4" eb="7">
      <t>コウサテン</t>
    </rPh>
    <rPh sb="10" eb="12">
      <t>キョリ</t>
    </rPh>
    <phoneticPr fontId="1"/>
  </si>
  <si>
    <t>----</t>
    <phoneticPr fontId="1"/>
  </si>
  <si>
    <t>m</t>
    <phoneticPr fontId="1"/>
  </si>
  <si>
    <t>(調査最大長)</t>
    <rPh sb="1" eb="3">
      <t>チョウサ</t>
    </rPh>
    <rPh sb="3" eb="5">
      <t>サイダイ</t>
    </rPh>
    <rPh sb="5" eb="6">
      <t>チョウ</t>
    </rPh>
    <phoneticPr fontId="1"/>
  </si>
  <si>
    <t>観測</t>
    <phoneticPr fontId="1"/>
  </si>
  <si>
    <t>滞留長</t>
    <rPh sb="0" eb="2">
      <t>タイリュウ</t>
    </rPh>
    <rPh sb="2" eb="3">
      <t>チョウ</t>
    </rPh>
    <phoneticPr fontId="1"/>
  </si>
  <si>
    <t>渋滞長</t>
    <rPh sb="0" eb="2">
      <t>ジュウタイ</t>
    </rPh>
    <rPh sb="2" eb="3">
      <t>チョウ</t>
    </rPh>
    <phoneticPr fontId="1"/>
  </si>
  <si>
    <t>渋滞</t>
    <rPh sb="0" eb="2">
      <t>ジュウタイ</t>
    </rPh>
    <phoneticPr fontId="1"/>
  </si>
  <si>
    <t>通過時間</t>
    <rPh sb="0" eb="2">
      <t>ツウカ</t>
    </rPh>
    <rPh sb="2" eb="4">
      <t>ジカン</t>
    </rPh>
    <phoneticPr fontId="1"/>
  </si>
  <si>
    <t>□ 滞留長　　　　■　渋滞長</t>
    <phoneticPr fontId="1"/>
  </si>
  <si>
    <t>時間</t>
    <rPh sb="0" eb="2">
      <t>ジカン</t>
    </rPh>
    <phoneticPr fontId="1"/>
  </si>
  <si>
    <t>(m)</t>
  </si>
  <si>
    <t>(m)</t>
    <phoneticPr fontId="1"/>
  </si>
  <si>
    <t>原因</t>
    <rPh sb="0" eb="2">
      <t>ゲンイン</t>
    </rPh>
    <phoneticPr fontId="1"/>
  </si>
  <si>
    <t>(分:秒)</t>
    <rPh sb="1" eb="2">
      <t>ブン</t>
    </rPh>
    <rPh sb="3" eb="4">
      <t>ビョウ</t>
    </rPh>
    <phoneticPr fontId="1"/>
  </si>
  <si>
    <t xml:space="preserve"> 7:00</t>
  </si>
  <si>
    <t>-</t>
  </si>
  <si>
    <t xml:space="preserve"> 7:10</t>
  </si>
  <si>
    <t xml:space="preserve"> 7:20</t>
  </si>
  <si>
    <t xml:space="preserve"> 7:30</t>
  </si>
  <si>
    <t xml:space="preserve"> 7:40</t>
  </si>
  <si>
    <t xml:space="preserve"> 7:50</t>
  </si>
  <si>
    <t xml:space="preserve"> 8:00</t>
  </si>
  <si>
    <t xml:space="preserve"> 8:10</t>
  </si>
  <si>
    <t xml:space="preserve"> 8:20</t>
  </si>
  <si>
    <t xml:space="preserve"> 8:30</t>
  </si>
  <si>
    <t xml:space="preserve"> 8:40</t>
  </si>
  <si>
    <t xml:space="preserve"> 8:50</t>
  </si>
  <si>
    <t xml:space="preserve"> 9:00</t>
  </si>
  <si>
    <t>10:00</t>
  </si>
  <si>
    <t>11:00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</si>
  <si>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</si>
  <si>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</si>
  <si>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</si>
  <si>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</si>
  <si>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</si>
  <si>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</si>
  <si>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</si>
  <si>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</si>
  <si>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-</t>
    <phoneticPr fontId="1"/>
  </si>
  <si>
    <t>18:30</t>
  </si>
  <si>
    <t>18:40</t>
  </si>
  <si>
    <t>18:50</t>
  </si>
  <si>
    <t>日最大値</t>
    <rPh sb="0" eb="1">
      <t>ニチ</t>
    </rPh>
    <rPh sb="1" eb="3">
      <t>サイダイ</t>
    </rPh>
    <rPh sb="3" eb="4">
      <t>チ</t>
    </rPh>
    <phoneticPr fontId="1"/>
  </si>
  <si>
    <t>渋滞
原因</t>
    <rPh sb="0" eb="2">
      <t>ジュウタイ</t>
    </rPh>
    <rPh sb="3" eb="5">
      <t>ゲンイン</t>
    </rPh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</si>
  <si>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</si>
  <si>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方向Ｂ</t>
    <rPh sb="0" eb="2">
      <t>ホウコウ</t>
    </rPh>
    <phoneticPr fontId="1"/>
  </si>
  <si>
    <t>方向Ｃ</t>
    <rPh sb="0" eb="2">
      <t>ホウコウ</t>
    </rPh>
    <phoneticPr fontId="1"/>
  </si>
  <si>
    <t>最大渋滞長：</t>
    <phoneticPr fontId="1"/>
  </si>
  <si>
    <t>(m)</t>
    <phoneticPr fontId="1"/>
  </si>
  <si>
    <t>-</t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</si>
  <si>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</si>
  <si>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方向Ｃ渋滞原因：交差点を通過した先に分岐があり、第１車線のみ渋滞が発生。</t>
    <rPh sb="0" eb="2">
      <t>ホウコウ</t>
    </rPh>
    <rPh sb="3" eb="5">
      <t>ジュウタイ</t>
    </rPh>
    <rPh sb="5" eb="7">
      <t>ゲンイン</t>
    </rPh>
    <rPh sb="8" eb="11">
      <t>コウサテン</t>
    </rPh>
    <rPh sb="12" eb="14">
      <t>ツウカ</t>
    </rPh>
    <rPh sb="16" eb="17">
      <t>サキ</t>
    </rPh>
    <rPh sb="18" eb="20">
      <t>ブンキ</t>
    </rPh>
    <rPh sb="24" eb="25">
      <t>ダイ</t>
    </rPh>
    <rPh sb="26" eb="28">
      <t>シャセン</t>
    </rPh>
    <rPh sb="30" eb="32">
      <t>ジュウタイ</t>
    </rPh>
    <rPh sb="33" eb="35">
      <t>ハッセイ</t>
    </rPh>
    <phoneticPr fontId="1"/>
  </si>
  <si>
    <t>方向Ｄ</t>
    <rPh sb="0" eb="2">
      <t>ホウコウ</t>
    </rPh>
    <phoneticPr fontId="1"/>
  </si>
  <si>
    <t>最大渋滞長：</t>
    <phoneticPr fontId="1"/>
  </si>
  <si>
    <t>----</t>
    <phoneticPr fontId="1"/>
  </si>
  <si>
    <t>m</t>
    <phoneticPr fontId="1"/>
  </si>
  <si>
    <t>観測</t>
    <phoneticPr fontId="1"/>
  </si>
  <si>
    <t>□ 滞留長　　　　■　渋滞長</t>
    <phoneticPr fontId="1"/>
  </si>
  <si>
    <t>方向Ｄ渋滞原因：交差点手前に右折箇所があり、そこで右折車が集中した場所に渋滞が発生。</t>
    <rPh sb="0" eb="2">
      <t>ホウコウ</t>
    </rPh>
    <rPh sb="3" eb="5">
      <t>ジュウタイ</t>
    </rPh>
    <rPh sb="5" eb="7">
      <t>ゲンイン</t>
    </rPh>
    <rPh sb="8" eb="11">
      <t>コウサテン</t>
    </rPh>
    <rPh sb="11" eb="13">
      <t>テマエ</t>
    </rPh>
    <rPh sb="14" eb="16">
      <t>ウセツ</t>
    </rPh>
    <rPh sb="16" eb="18">
      <t>カショ</t>
    </rPh>
    <rPh sb="25" eb="27">
      <t>ウセツ</t>
    </rPh>
    <rPh sb="27" eb="28">
      <t>シャ</t>
    </rPh>
    <rPh sb="29" eb="31">
      <t>シュウチュウ</t>
    </rPh>
    <rPh sb="33" eb="35">
      <t>バショ</t>
    </rPh>
    <rPh sb="36" eb="38">
      <t>ジュウタイ</t>
    </rPh>
    <rPh sb="39" eb="41">
      <t>ハッセイ</t>
    </rPh>
    <phoneticPr fontId="1"/>
  </si>
  <si>
    <t>　　　　　　　　その他、方向Ｄの右折車が集中した場合も渋滞が発生。</t>
    <rPh sb="20" eb="22">
      <t>シュウチュウ</t>
    </rPh>
    <rPh sb="24" eb="26">
      <t>バアイ</t>
    </rPh>
    <rPh sb="27" eb="29">
      <t>ジュウタイ</t>
    </rPh>
    <rPh sb="30" eb="32">
      <t>ハッセイ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</si>
</sst>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  <numFmt numFmtId="184" formatCode="h:mm;@"/>
    <numFmt numFmtId="185" formatCode="&quot;(  &quot;h&quot;時&quot;mm&quot;分  )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  <xf numFmtId="0" fontId="38" fillId="0" borderId="0"/>
  </cellStyleXfs>
  <cellXfs count="450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0" fillId="0" borderId="87" xfId="0" applyBorder="1"/>
    <xf numFmtId="0" fontId="0" fillId="0" borderId="89" xfId="0" applyBorder="1"/>
    <xf numFmtId="0" fontId="0" fillId="0" borderId="10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0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1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1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0" fontId="33" fillId="2" borderId="1" xfId="0" applyFont="1" applyFill="1" applyBorder="1" applyAlignment="1">
      <alignment vertical="center"/>
    </xf>
    <xf numFmtId="0" fontId="33" fillId="2" borderId="3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quotePrefix="1" applyFont="1" applyFill="1" applyBorder="1" applyAlignment="1">
      <alignment horizontal="left" vertical="center"/>
    </xf>
    <xf numFmtId="0" fontId="33" fillId="2" borderId="4" xfId="0" quotePrefix="1" applyFont="1" applyFill="1" applyBorder="1" applyAlignment="1">
      <alignment horizontal="left" vertical="center"/>
    </xf>
    <xf numFmtId="0" fontId="33" fillId="2" borderId="8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3" fillId="0" borderId="11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185" fontId="33" fillId="2" borderId="9" xfId="0" applyNumberFormat="1" applyFont="1" applyFill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2" xfId="0" applyFont="1" applyBorder="1" applyAlignment="1">
      <alignment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112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13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184" fontId="34" fillId="2" borderId="20" xfId="0" applyNumberFormat="1" applyFont="1" applyFill="1" applyBorder="1" applyAlignment="1">
      <alignment horizontal="center" vertical="center"/>
    </xf>
    <xf numFmtId="0" fontId="34" fillId="2" borderId="114" xfId="0" applyNumberFormat="1" applyFont="1" applyFill="1" applyBorder="1" applyAlignment="1">
      <alignment horizontal="center" vertical="center"/>
    </xf>
    <xf numFmtId="0" fontId="34" fillId="2" borderId="114" xfId="0" applyFont="1" applyFill="1" applyBorder="1" applyAlignment="1">
      <alignment horizontal="center" vertical="center"/>
    </xf>
    <xf numFmtId="20" fontId="34" fillId="2" borderId="46" xfId="0" applyNumberFormat="1" applyFont="1" applyFill="1" applyBorder="1" applyAlignment="1">
      <alignment horizontal="center" vertical="center"/>
    </xf>
    <xf numFmtId="32" fontId="35" fillId="2" borderId="7" xfId="0" applyNumberFormat="1" applyFont="1" applyFill="1" applyBorder="1" applyAlignment="1">
      <alignment horizontal="center" vertical="center"/>
    </xf>
    <xf numFmtId="32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184" fontId="34" fillId="2" borderId="18" xfId="0" applyNumberFormat="1" applyFont="1" applyFill="1" applyBorder="1" applyAlignment="1">
      <alignment horizontal="center" vertical="center"/>
    </xf>
    <xf numFmtId="0" fontId="34" fillId="2" borderId="115" xfId="0" applyNumberFormat="1" applyFont="1" applyFill="1" applyBorder="1" applyAlignment="1">
      <alignment horizontal="center" vertical="center"/>
    </xf>
    <xf numFmtId="0" fontId="34" fillId="2" borderId="115" xfId="0" applyFont="1" applyFill="1" applyBorder="1" applyAlignment="1">
      <alignment horizontal="center" vertical="center"/>
    </xf>
    <xf numFmtId="20" fontId="34" fillId="2" borderId="32" xfId="0" applyNumberFormat="1" applyFont="1" applyFill="1" applyBorder="1" applyAlignment="1">
      <alignment horizontal="center" vertical="center"/>
    </xf>
    <xf numFmtId="32" fontId="35" fillId="2" borderId="6" xfId="0" applyNumberFormat="1" applyFont="1" applyFill="1" applyBorder="1" applyAlignment="1">
      <alignment horizontal="center" vertical="center"/>
    </xf>
    <xf numFmtId="32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184" fontId="34" fillId="2" borderId="19" xfId="0" applyNumberFormat="1" applyFont="1" applyFill="1" applyBorder="1" applyAlignment="1">
      <alignment horizontal="center" vertical="center"/>
    </xf>
    <xf numFmtId="0" fontId="34" fillId="2" borderId="116" xfId="0" applyNumberFormat="1" applyFont="1" applyFill="1" applyBorder="1" applyAlignment="1">
      <alignment horizontal="center" vertical="center"/>
    </xf>
    <xf numFmtId="0" fontId="34" fillId="2" borderId="116" xfId="0" applyFont="1" applyFill="1" applyBorder="1" applyAlignment="1">
      <alignment horizontal="center" vertical="center"/>
    </xf>
    <xf numFmtId="0" fontId="34" fillId="2" borderId="117" xfId="0" applyNumberFormat="1" applyFont="1" applyFill="1" applyBorder="1" applyAlignment="1">
      <alignment horizontal="center" vertical="center"/>
    </xf>
    <xf numFmtId="20" fontId="34" fillId="2" borderId="34" xfId="0" applyNumberFormat="1" applyFont="1" applyFill="1" applyBorder="1" applyAlignment="1">
      <alignment horizontal="center" vertical="center"/>
    </xf>
    <xf numFmtId="0" fontId="34" fillId="2" borderId="118" xfId="0" applyNumberFormat="1" applyFont="1" applyFill="1" applyBorder="1" applyAlignment="1">
      <alignment horizontal="center" vertical="center"/>
    </xf>
    <xf numFmtId="20" fontId="34" fillId="2" borderId="43" xfId="0" applyNumberFormat="1" applyFont="1" applyFill="1" applyBorder="1" applyAlignment="1">
      <alignment horizontal="center" vertical="center"/>
    </xf>
    <xf numFmtId="0" fontId="34" fillId="2" borderId="119" xfId="0" applyNumberFormat="1" applyFont="1" applyFill="1" applyBorder="1" applyAlignment="1">
      <alignment horizontal="center" vertical="center"/>
    </xf>
    <xf numFmtId="20" fontId="34" fillId="2" borderId="29" xfId="0" applyNumberFormat="1" applyFont="1" applyFill="1" applyBorder="1" applyAlignment="1">
      <alignment horizontal="center" vertical="center"/>
    </xf>
    <xf numFmtId="32" fontId="35" fillId="2" borderId="8" xfId="0" applyNumberFormat="1" applyFont="1" applyFill="1" applyBorder="1" applyAlignment="1">
      <alignment horizontal="center" vertical="center"/>
    </xf>
    <xf numFmtId="32" fontId="35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184" fontId="34" fillId="2" borderId="12" xfId="0" applyNumberFormat="1" applyFont="1" applyFill="1" applyBorder="1" applyAlignment="1">
      <alignment horizontal="center" vertical="center"/>
    </xf>
    <xf numFmtId="0" fontId="34" fillId="2" borderId="120" xfId="0" applyNumberFormat="1" applyFont="1" applyFill="1" applyBorder="1" applyAlignment="1">
      <alignment horizontal="center" vertical="center"/>
    </xf>
    <xf numFmtId="0" fontId="34" fillId="2" borderId="120" xfId="0" applyFont="1" applyFill="1" applyBorder="1" applyAlignment="1">
      <alignment horizontal="center" vertical="center"/>
    </xf>
    <xf numFmtId="0" fontId="34" fillId="2" borderId="9" xfId="0" applyNumberFormat="1" applyFont="1" applyFill="1" applyBorder="1" applyAlignment="1">
      <alignment horizontal="center" vertical="center"/>
    </xf>
    <xf numFmtId="20" fontId="34" fillId="2" borderId="54" xfId="0" applyNumberFormat="1" applyFont="1" applyFill="1" applyBorder="1" applyAlignment="1">
      <alignment horizontal="center" vertical="center"/>
    </xf>
    <xf numFmtId="32" fontId="35" fillId="2" borderId="11" xfId="0" applyNumberFormat="1" applyFont="1" applyFill="1" applyBorder="1" applyAlignment="1">
      <alignment horizontal="center" vertical="center"/>
    </xf>
    <xf numFmtId="32" fontId="35" fillId="2" borderId="9" xfId="0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vertical="center"/>
    </xf>
    <xf numFmtId="0" fontId="36" fillId="2" borderId="9" xfId="0" applyFont="1" applyFill="1" applyBorder="1" applyAlignment="1">
      <alignment vertical="center"/>
    </xf>
    <xf numFmtId="0" fontId="36" fillId="2" borderId="10" xfId="0" applyFont="1" applyFill="1" applyBorder="1" applyAlignment="1">
      <alignment vertical="center"/>
    </xf>
    <xf numFmtId="0" fontId="34" fillId="2" borderId="46" xfId="0" applyFont="1" applyFill="1" applyBorder="1" applyAlignment="1">
      <alignment horizontal="center" vertical="center"/>
    </xf>
    <xf numFmtId="0" fontId="34" fillId="2" borderId="43" xfId="0" applyNumberFormat="1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4" fillId="2" borderId="29" xfId="0" applyNumberFormat="1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4" xfId="0" applyNumberFormat="1" applyFont="1" applyFill="1" applyBorder="1" applyAlignment="1">
      <alignment horizontal="center" vertical="center"/>
    </xf>
    <xf numFmtId="0" fontId="34" fillId="2" borderId="121" xfId="0" applyFont="1" applyFill="1" applyBorder="1" applyAlignment="1">
      <alignment horizontal="center" vertical="center"/>
    </xf>
    <xf numFmtId="0" fontId="34" fillId="2" borderId="98" xfId="0" applyNumberFormat="1" applyFont="1" applyFill="1" applyBorder="1" applyAlignment="1">
      <alignment horizontal="center" vertical="center"/>
    </xf>
    <xf numFmtId="20" fontId="34" fillId="2" borderId="47" xfId="0" applyNumberFormat="1" applyFont="1" applyFill="1" applyBorder="1" applyAlignment="1">
      <alignment horizontal="center" vertical="center"/>
    </xf>
    <xf numFmtId="184" fontId="34" fillId="2" borderId="26" xfId="0" applyNumberFormat="1" applyFont="1" applyFill="1" applyBorder="1" applyAlignment="1">
      <alignment horizontal="center" vertical="center"/>
    </xf>
    <xf numFmtId="0" fontId="34" fillId="2" borderId="122" xfId="0" applyNumberFormat="1" applyFont="1" applyFill="1" applyBorder="1" applyAlignment="1">
      <alignment horizontal="center" vertical="center"/>
    </xf>
    <xf numFmtId="0" fontId="34" fillId="2" borderId="122" xfId="0" applyFont="1" applyFill="1" applyBorder="1" applyAlignment="1">
      <alignment horizontal="center" vertical="center"/>
    </xf>
    <xf numFmtId="0" fontId="34" fillId="2" borderId="123" xfId="0" applyNumberFormat="1" applyFont="1" applyFill="1" applyBorder="1" applyAlignment="1">
      <alignment horizontal="center" vertical="center"/>
    </xf>
    <xf numFmtId="20" fontId="34" fillId="2" borderId="50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shrinkToFit="1"/>
    </xf>
    <xf numFmtId="0" fontId="34" fillId="2" borderId="11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57" xfId="0" applyNumberFormat="1" applyFont="1" applyFill="1" applyBorder="1" applyAlignment="1">
      <alignment horizontal="center" vertical="center"/>
    </xf>
    <xf numFmtId="20" fontId="34" fillId="2" borderId="57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horizontal="left" vertical="center"/>
    </xf>
    <xf numFmtId="184" fontId="33" fillId="0" borderId="0" xfId="0" applyNumberFormat="1" applyFont="1" applyFill="1" applyAlignment="1">
      <alignment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  <xf numFmtId="0" fontId="31" fillId="2" borderId="7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textRotation="255"/>
    </xf>
    <xf numFmtId="0" fontId="32" fillId="2" borderId="13" xfId="0" applyFont="1" applyFill="1" applyBorder="1" applyAlignment="1">
      <alignment horizontal="center" vertical="center" textRotation="255"/>
    </xf>
    <xf numFmtId="0" fontId="32" fillId="2" borderId="17" xfId="0" applyFont="1" applyFill="1" applyBorder="1" applyAlignment="1">
      <alignment horizontal="center" vertical="center" textRotation="255"/>
    </xf>
    <xf numFmtId="49" fontId="33" fillId="2" borderId="2" xfId="0" applyNumberFormat="1" applyFont="1" applyFill="1" applyBorder="1" applyAlignment="1">
      <alignment horizontal="left" vertical="center" shrinkToFit="1"/>
    </xf>
    <xf numFmtId="49" fontId="33" fillId="2" borderId="5" xfId="0" applyNumberFormat="1" applyFont="1" applyFill="1" applyBorder="1" applyAlignment="1">
      <alignment horizontal="left" vertical="center" shrinkToFit="1"/>
    </xf>
    <xf numFmtId="184" fontId="33" fillId="2" borderId="2" xfId="0" applyNumberFormat="1" applyFont="1" applyFill="1" applyBorder="1" applyAlignment="1">
      <alignment horizontal="left" vertical="center" shrinkToFit="1"/>
    </xf>
    <xf numFmtId="184" fontId="33" fillId="2" borderId="5" xfId="0" applyNumberFormat="1" applyFont="1" applyFill="1" applyBorder="1" applyAlignment="1">
      <alignment horizontal="left" vertical="center" shrinkToFit="1"/>
    </xf>
    <xf numFmtId="58" fontId="33" fillId="2" borderId="2" xfId="0" applyNumberFormat="1" applyFont="1" applyFill="1" applyBorder="1" applyAlignment="1">
      <alignment horizontal="left" vertical="center" shrinkToFit="1"/>
    </xf>
    <xf numFmtId="58" fontId="33" fillId="2" borderId="5" xfId="0" applyNumberFormat="1" applyFont="1" applyFill="1" applyBorder="1" applyAlignment="1">
      <alignment horizontal="left" vertical="center" shrinkToFit="1"/>
    </xf>
    <xf numFmtId="0" fontId="33" fillId="2" borderId="2" xfId="0" applyNumberFormat="1" applyFont="1" applyFill="1" applyBorder="1" applyAlignment="1">
      <alignment horizontal="left" vertical="center" shrinkToFit="1"/>
    </xf>
    <xf numFmtId="0" fontId="33" fillId="2" borderId="5" xfId="0" applyNumberFormat="1" applyFont="1" applyFill="1" applyBorder="1" applyAlignment="1">
      <alignment horizontal="left" vertical="center" shrinkToFit="1"/>
    </xf>
    <xf numFmtId="0" fontId="3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right" vertical="center"/>
    </xf>
    <xf numFmtId="0" fontId="33" fillId="0" borderId="2" xfId="0" quotePrefix="1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/>
    </xf>
    <xf numFmtId="49" fontId="35" fillId="2" borderId="7" xfId="0" applyNumberFormat="1" applyFont="1" applyFill="1" applyBorder="1" applyAlignment="1">
      <alignment horizontal="left" vertical="center" wrapText="1"/>
    </xf>
    <xf numFmtId="49" fontId="35" fillId="2" borderId="1" xfId="0" applyNumberFormat="1" applyFont="1" applyFill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49" fontId="35" fillId="2" borderId="6" xfId="0" applyNumberFormat="1" applyFont="1" applyFill="1" applyBorder="1" applyAlignment="1">
      <alignment horizontal="left" vertical="center"/>
    </xf>
    <xf numFmtId="49" fontId="35" fillId="2" borderId="0" xfId="0" applyNumberFormat="1" applyFont="1" applyFill="1" applyBorder="1" applyAlignment="1">
      <alignment horizontal="left" vertical="center"/>
    </xf>
    <xf numFmtId="49" fontId="35" fillId="2" borderId="4" xfId="0" applyNumberFormat="1" applyFont="1" applyFill="1" applyBorder="1" applyAlignment="1">
      <alignment horizontal="left" vertical="center"/>
    </xf>
    <xf numFmtId="49" fontId="35" fillId="2" borderId="8" xfId="0" applyNumberFormat="1" applyFont="1" applyFill="1" applyBorder="1" applyAlignment="1">
      <alignment horizontal="left" vertical="center"/>
    </xf>
    <xf numFmtId="49" fontId="35" fillId="2" borderId="2" xfId="0" applyNumberFormat="1" applyFont="1" applyFill="1" applyBorder="1" applyAlignment="1">
      <alignment horizontal="left" vertical="center"/>
    </xf>
    <xf numFmtId="49" fontId="35" fillId="2" borderId="5" xfId="0" applyNumberFormat="1" applyFont="1" applyFill="1" applyBorder="1" applyAlignment="1">
      <alignment horizontal="left" vertical="center"/>
    </xf>
  </cellXfs>
  <cellStyles count="8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標準表" xfId="7"/>
    <cellStyle name="未定義" xfId="1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785</c:v>
                </c:pt>
                <c:pt idx="1">
                  <c:v>735</c:v>
                </c:pt>
                <c:pt idx="2">
                  <c:v>629</c:v>
                </c:pt>
                <c:pt idx="3">
                  <c:v>614</c:v>
                </c:pt>
                <c:pt idx="4">
                  <c:v>603</c:v>
                </c:pt>
                <c:pt idx="5">
                  <c:v>633</c:v>
                </c:pt>
                <c:pt idx="6">
                  <c:v>595</c:v>
                </c:pt>
                <c:pt idx="7">
                  <c:v>684</c:v>
                </c:pt>
                <c:pt idx="8">
                  <c:v>738</c:v>
                </c:pt>
                <c:pt idx="9">
                  <c:v>731</c:v>
                </c:pt>
                <c:pt idx="10">
                  <c:v>798</c:v>
                </c:pt>
                <c:pt idx="11">
                  <c:v>845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76</c:v>
                </c:pt>
                <c:pt idx="1">
                  <c:v>69</c:v>
                </c:pt>
                <c:pt idx="2">
                  <c:v>76</c:v>
                </c:pt>
                <c:pt idx="3">
                  <c:v>84</c:v>
                </c:pt>
                <c:pt idx="4">
                  <c:v>91</c:v>
                </c:pt>
                <c:pt idx="5">
                  <c:v>88</c:v>
                </c:pt>
                <c:pt idx="6">
                  <c:v>74</c:v>
                </c:pt>
                <c:pt idx="7">
                  <c:v>76</c:v>
                </c:pt>
                <c:pt idx="8">
                  <c:v>80</c:v>
                </c:pt>
                <c:pt idx="9">
                  <c:v>65</c:v>
                </c:pt>
                <c:pt idx="10">
                  <c:v>47</c:v>
                </c:pt>
                <c:pt idx="1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275328"/>
        <c:axId val="12227724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9.6815286624203836</c:v>
                </c:pt>
                <c:pt idx="1">
                  <c:v>9.387755102040817</c:v>
                </c:pt>
                <c:pt idx="2">
                  <c:v>12.082670906200319</c:v>
                </c:pt>
                <c:pt idx="3">
                  <c:v>13.680781758957655</c:v>
                </c:pt>
                <c:pt idx="4">
                  <c:v>15.091210613598674</c:v>
                </c:pt>
                <c:pt idx="5">
                  <c:v>13.902053712480253</c:v>
                </c:pt>
                <c:pt idx="6">
                  <c:v>12.436974789915967</c:v>
                </c:pt>
                <c:pt idx="7">
                  <c:v>11.111111111111111</c:v>
                </c:pt>
                <c:pt idx="8">
                  <c:v>10.840108401084011</c:v>
                </c:pt>
                <c:pt idx="9">
                  <c:v>8.891928864569083</c:v>
                </c:pt>
                <c:pt idx="10">
                  <c:v>5.8897243107769421</c:v>
                </c:pt>
                <c:pt idx="11">
                  <c:v>4.6153846153846159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8960"/>
        <c:axId val="148970496"/>
      </c:lineChart>
      <c:catAx>
        <c:axId val="1222753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22277248"/>
        <c:crossesAt val="0"/>
        <c:auto val="0"/>
        <c:lblAlgn val="ctr"/>
        <c:lblOffset val="100"/>
        <c:tickMarkSkip val="2"/>
        <c:noMultiLvlLbl val="0"/>
      </c:catAx>
      <c:valAx>
        <c:axId val="12227724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275328"/>
        <c:crosses val="autoZero"/>
        <c:crossBetween val="between"/>
        <c:majorUnit val="400"/>
      </c:valAx>
      <c:catAx>
        <c:axId val="14896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970496"/>
        <c:crosses val="autoZero"/>
        <c:auto val="0"/>
        <c:lblAlgn val="ctr"/>
        <c:lblOffset val="100"/>
        <c:noMultiLvlLbl val="0"/>
      </c:catAx>
      <c:valAx>
        <c:axId val="1489704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689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676</c:v>
                </c:pt>
                <c:pt idx="1">
                  <c:v>630</c:v>
                </c:pt>
                <c:pt idx="2">
                  <c:v>442</c:v>
                </c:pt>
                <c:pt idx="3">
                  <c:v>421</c:v>
                </c:pt>
                <c:pt idx="4">
                  <c:v>389</c:v>
                </c:pt>
                <c:pt idx="5">
                  <c:v>398</c:v>
                </c:pt>
                <c:pt idx="6">
                  <c:v>430</c:v>
                </c:pt>
                <c:pt idx="7">
                  <c:v>449</c:v>
                </c:pt>
                <c:pt idx="8">
                  <c:v>489</c:v>
                </c:pt>
                <c:pt idx="9">
                  <c:v>525</c:v>
                </c:pt>
                <c:pt idx="10">
                  <c:v>582</c:v>
                </c:pt>
                <c:pt idx="11">
                  <c:v>567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31</c:v>
                </c:pt>
                <c:pt idx="1">
                  <c:v>44</c:v>
                </c:pt>
                <c:pt idx="2">
                  <c:v>61</c:v>
                </c:pt>
                <c:pt idx="3">
                  <c:v>77</c:v>
                </c:pt>
                <c:pt idx="4">
                  <c:v>57</c:v>
                </c:pt>
                <c:pt idx="5">
                  <c:v>39</c:v>
                </c:pt>
                <c:pt idx="6">
                  <c:v>44</c:v>
                </c:pt>
                <c:pt idx="7">
                  <c:v>52</c:v>
                </c:pt>
                <c:pt idx="8">
                  <c:v>55</c:v>
                </c:pt>
                <c:pt idx="9">
                  <c:v>45</c:v>
                </c:pt>
                <c:pt idx="10">
                  <c:v>35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10336"/>
        <c:axId val="14971225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4.5857988165680474</c:v>
                </c:pt>
                <c:pt idx="1">
                  <c:v>6.9841269841269842</c:v>
                </c:pt>
                <c:pt idx="2">
                  <c:v>13.800904977375566</c:v>
                </c:pt>
                <c:pt idx="3">
                  <c:v>18.289786223277911</c:v>
                </c:pt>
                <c:pt idx="4">
                  <c:v>14.652956298200515</c:v>
                </c:pt>
                <c:pt idx="5">
                  <c:v>9.7989949748743719</c:v>
                </c:pt>
                <c:pt idx="6">
                  <c:v>10.232558139534884</c:v>
                </c:pt>
                <c:pt idx="7">
                  <c:v>11.581291759465479</c:v>
                </c:pt>
                <c:pt idx="8">
                  <c:v>11.247443762781186</c:v>
                </c:pt>
                <c:pt idx="9">
                  <c:v>8.5714285714285712</c:v>
                </c:pt>
                <c:pt idx="10">
                  <c:v>6.0137457044673539</c:v>
                </c:pt>
                <c:pt idx="11">
                  <c:v>3.1746031746031744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30816"/>
        <c:axId val="149732352"/>
      </c:lineChart>
      <c:catAx>
        <c:axId val="1497103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12256"/>
        <c:crossesAt val="0"/>
        <c:auto val="0"/>
        <c:lblAlgn val="ctr"/>
        <c:lblOffset val="100"/>
        <c:tickMarkSkip val="2"/>
        <c:noMultiLvlLbl val="0"/>
      </c:catAx>
      <c:valAx>
        <c:axId val="1497122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10336"/>
        <c:crosses val="autoZero"/>
        <c:crossBetween val="between"/>
        <c:majorUnit val="400"/>
      </c:valAx>
      <c:catAx>
        <c:axId val="1497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32352"/>
        <c:crosses val="autoZero"/>
        <c:auto val="0"/>
        <c:lblAlgn val="ctr"/>
        <c:lblOffset val="100"/>
        <c:noMultiLvlLbl val="0"/>
      </c:catAx>
      <c:valAx>
        <c:axId val="1497323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308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693</c:v>
                </c:pt>
                <c:pt idx="1">
                  <c:v>697</c:v>
                </c:pt>
                <c:pt idx="2">
                  <c:v>605</c:v>
                </c:pt>
                <c:pt idx="3">
                  <c:v>534</c:v>
                </c:pt>
                <c:pt idx="4">
                  <c:v>462</c:v>
                </c:pt>
                <c:pt idx="5">
                  <c:v>409</c:v>
                </c:pt>
                <c:pt idx="6">
                  <c:v>439</c:v>
                </c:pt>
                <c:pt idx="7">
                  <c:v>425</c:v>
                </c:pt>
                <c:pt idx="8">
                  <c:v>488</c:v>
                </c:pt>
                <c:pt idx="9">
                  <c:v>522</c:v>
                </c:pt>
                <c:pt idx="10">
                  <c:v>671</c:v>
                </c:pt>
                <c:pt idx="11">
                  <c:v>668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55</c:v>
                </c:pt>
                <c:pt idx="1">
                  <c:v>57</c:v>
                </c:pt>
                <c:pt idx="2">
                  <c:v>66</c:v>
                </c:pt>
                <c:pt idx="3">
                  <c:v>67</c:v>
                </c:pt>
                <c:pt idx="4">
                  <c:v>52</c:v>
                </c:pt>
                <c:pt idx="5">
                  <c:v>44</c:v>
                </c:pt>
                <c:pt idx="6">
                  <c:v>57</c:v>
                </c:pt>
                <c:pt idx="7">
                  <c:v>45</c:v>
                </c:pt>
                <c:pt idx="8">
                  <c:v>44</c:v>
                </c:pt>
                <c:pt idx="9">
                  <c:v>23</c:v>
                </c:pt>
                <c:pt idx="10">
                  <c:v>28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43008"/>
        <c:axId val="1492449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7.9365079365079358</c:v>
                </c:pt>
                <c:pt idx="1">
                  <c:v>8.1779053084648492</c:v>
                </c:pt>
                <c:pt idx="2">
                  <c:v>10.909090909090908</c:v>
                </c:pt>
                <c:pt idx="3">
                  <c:v>12.54681647940075</c:v>
                </c:pt>
                <c:pt idx="4">
                  <c:v>11.255411255411255</c:v>
                </c:pt>
                <c:pt idx="5">
                  <c:v>10.757946210268948</c:v>
                </c:pt>
                <c:pt idx="6">
                  <c:v>12.984054669703873</c:v>
                </c:pt>
                <c:pt idx="7">
                  <c:v>10.588235294117647</c:v>
                </c:pt>
                <c:pt idx="8">
                  <c:v>9.0163934426229506</c:v>
                </c:pt>
                <c:pt idx="9">
                  <c:v>4.4061302681992336</c:v>
                </c:pt>
                <c:pt idx="10">
                  <c:v>4.1728763040238457</c:v>
                </c:pt>
                <c:pt idx="11">
                  <c:v>3.44311377245509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63488"/>
        <c:axId val="149265024"/>
      </c:lineChart>
      <c:catAx>
        <c:axId val="1492430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244928"/>
        <c:crossesAt val="0"/>
        <c:auto val="0"/>
        <c:lblAlgn val="ctr"/>
        <c:lblOffset val="100"/>
        <c:tickMarkSkip val="1"/>
        <c:noMultiLvlLbl val="0"/>
      </c:catAx>
      <c:valAx>
        <c:axId val="1492449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43008"/>
        <c:crosses val="autoZero"/>
        <c:crossBetween val="between"/>
        <c:majorUnit val="400"/>
      </c:valAx>
      <c:catAx>
        <c:axId val="14926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65024"/>
        <c:crosses val="autoZero"/>
        <c:auto val="0"/>
        <c:lblAlgn val="ctr"/>
        <c:lblOffset val="100"/>
        <c:noMultiLvlLbl val="0"/>
      </c:catAx>
      <c:valAx>
        <c:axId val="1492650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2634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1369</c:v>
                </c:pt>
                <c:pt idx="1">
                  <c:v>1327</c:v>
                </c:pt>
                <c:pt idx="2">
                  <c:v>1047</c:v>
                </c:pt>
                <c:pt idx="3">
                  <c:v>955</c:v>
                </c:pt>
                <c:pt idx="4">
                  <c:v>851</c:v>
                </c:pt>
                <c:pt idx="5">
                  <c:v>807</c:v>
                </c:pt>
                <c:pt idx="6">
                  <c:v>869</c:v>
                </c:pt>
                <c:pt idx="7">
                  <c:v>874</c:v>
                </c:pt>
                <c:pt idx="8">
                  <c:v>977</c:v>
                </c:pt>
                <c:pt idx="9">
                  <c:v>1047</c:v>
                </c:pt>
                <c:pt idx="10">
                  <c:v>1253</c:v>
                </c:pt>
                <c:pt idx="11">
                  <c:v>1235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86</c:v>
                </c:pt>
                <c:pt idx="1">
                  <c:v>101</c:v>
                </c:pt>
                <c:pt idx="2">
                  <c:v>127</c:v>
                </c:pt>
                <c:pt idx="3">
                  <c:v>144</c:v>
                </c:pt>
                <c:pt idx="4">
                  <c:v>109</c:v>
                </c:pt>
                <c:pt idx="5">
                  <c:v>83</c:v>
                </c:pt>
                <c:pt idx="6">
                  <c:v>101</c:v>
                </c:pt>
                <c:pt idx="7">
                  <c:v>97</c:v>
                </c:pt>
                <c:pt idx="8">
                  <c:v>99</c:v>
                </c:pt>
                <c:pt idx="9">
                  <c:v>68</c:v>
                </c:pt>
                <c:pt idx="10">
                  <c:v>63</c:v>
                </c:pt>
                <c:pt idx="11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312256"/>
        <c:axId val="1493141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6.281957633308985</c:v>
                </c:pt>
                <c:pt idx="1">
                  <c:v>7.6111529766390351</c:v>
                </c:pt>
                <c:pt idx="2">
                  <c:v>12.129894937917861</c:v>
                </c:pt>
                <c:pt idx="3">
                  <c:v>15.078534031413612</c:v>
                </c:pt>
                <c:pt idx="4">
                  <c:v>12.808460634547592</c:v>
                </c:pt>
                <c:pt idx="5">
                  <c:v>10.285006195786865</c:v>
                </c:pt>
                <c:pt idx="6">
                  <c:v>11.622554660529344</c:v>
                </c:pt>
                <c:pt idx="7">
                  <c:v>11.098398169336384</c:v>
                </c:pt>
                <c:pt idx="8">
                  <c:v>10.133060388945752</c:v>
                </c:pt>
                <c:pt idx="9">
                  <c:v>6.4947468958930274</c:v>
                </c:pt>
                <c:pt idx="10">
                  <c:v>5.027932960893855</c:v>
                </c:pt>
                <c:pt idx="11">
                  <c:v>3.3198380566801617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20448"/>
        <c:axId val="149321984"/>
      </c:lineChart>
      <c:catAx>
        <c:axId val="1493122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314176"/>
        <c:crossesAt val="0"/>
        <c:auto val="0"/>
        <c:lblAlgn val="ctr"/>
        <c:lblOffset val="100"/>
        <c:tickMarkSkip val="1"/>
        <c:noMultiLvlLbl val="0"/>
      </c:catAx>
      <c:valAx>
        <c:axId val="1493141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12256"/>
        <c:crosses val="autoZero"/>
        <c:crossBetween val="between"/>
        <c:majorUnit val="400"/>
      </c:valAx>
      <c:catAx>
        <c:axId val="14932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321984"/>
        <c:crosses val="autoZero"/>
        <c:auto val="0"/>
        <c:lblAlgn val="ctr"/>
        <c:lblOffset val="100"/>
        <c:noMultiLvlLbl val="0"/>
      </c:catAx>
      <c:valAx>
        <c:axId val="1493219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3204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渋滞長!$D$15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渋滞長!$D$17:$D$48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9161472"/>
        <c:axId val="149163008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渋滞長!$C$15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渋滞長!$C$17:$C$48</c:f>
              <c:numCache>
                <c:formatCode>General</c:formatCode>
                <c:ptCount val="3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70</c:v>
                </c:pt>
                <c:pt idx="7">
                  <c:v>60</c:v>
                </c:pt>
                <c:pt idx="8">
                  <c:v>70</c:v>
                </c:pt>
                <c:pt idx="9">
                  <c:v>50</c:v>
                </c:pt>
                <c:pt idx="10">
                  <c:v>70</c:v>
                </c:pt>
                <c:pt idx="11">
                  <c:v>60</c:v>
                </c:pt>
                <c:pt idx="12">
                  <c:v>70</c:v>
                </c:pt>
                <c:pt idx="13">
                  <c:v>60</c:v>
                </c:pt>
                <c:pt idx="14">
                  <c:v>70</c:v>
                </c:pt>
                <c:pt idx="15">
                  <c:v>70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100</c:v>
                </c:pt>
                <c:pt idx="20">
                  <c:v>60</c:v>
                </c:pt>
                <c:pt idx="21">
                  <c:v>50</c:v>
                </c:pt>
                <c:pt idx="22">
                  <c:v>40</c:v>
                </c:pt>
                <c:pt idx="23">
                  <c:v>70</c:v>
                </c:pt>
                <c:pt idx="24">
                  <c:v>130</c:v>
                </c:pt>
                <c:pt idx="25">
                  <c:v>90</c:v>
                </c:pt>
                <c:pt idx="26">
                  <c:v>100</c:v>
                </c:pt>
                <c:pt idx="27">
                  <c:v>80</c:v>
                </c:pt>
                <c:pt idx="28">
                  <c:v>90</c:v>
                </c:pt>
                <c:pt idx="29">
                  <c:v>90</c:v>
                </c:pt>
                <c:pt idx="30">
                  <c:v>80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9168896"/>
        <c:axId val="149170432"/>
      </c:barChart>
      <c:catAx>
        <c:axId val="14916147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91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163008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9161472"/>
        <c:crosses val="autoZero"/>
        <c:crossBetween val="between"/>
        <c:majorUnit val="200"/>
      </c:valAx>
      <c:catAx>
        <c:axId val="149168896"/>
        <c:scaling>
          <c:orientation val="maxMin"/>
        </c:scaling>
        <c:delete val="1"/>
        <c:axPos val="l"/>
        <c:majorTickMark val="out"/>
        <c:minorTickMark val="none"/>
        <c:tickLblPos val="none"/>
        <c:crossAx val="149170432"/>
        <c:crosses val="autoZero"/>
        <c:auto val="1"/>
        <c:lblAlgn val="ctr"/>
        <c:lblOffset val="100"/>
        <c:noMultiLvlLbl val="0"/>
      </c:catAx>
      <c:valAx>
        <c:axId val="149170432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168896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渋滞長!$D$56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渋滞長!$B$58:$B$89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渋滞長!$D$58:$D$89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9204352"/>
        <c:axId val="149206144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渋滞長!$C$56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渋滞長!$C$58:$C$89</c:f>
              <c:numCache>
                <c:formatCode>General</c:formatCode>
                <c:ptCount val="32"/>
                <c:pt idx="0">
                  <c:v>30</c:v>
                </c:pt>
                <c:pt idx="1">
                  <c:v>70</c:v>
                </c:pt>
                <c:pt idx="2">
                  <c:v>70</c:v>
                </c:pt>
                <c:pt idx="3">
                  <c:v>60</c:v>
                </c:pt>
                <c:pt idx="4">
                  <c:v>90</c:v>
                </c:pt>
                <c:pt idx="5">
                  <c:v>90</c:v>
                </c:pt>
                <c:pt idx="6">
                  <c:v>100</c:v>
                </c:pt>
                <c:pt idx="7">
                  <c:v>150</c:v>
                </c:pt>
                <c:pt idx="8">
                  <c:v>50</c:v>
                </c:pt>
                <c:pt idx="9">
                  <c:v>80</c:v>
                </c:pt>
                <c:pt idx="10">
                  <c:v>140</c:v>
                </c:pt>
                <c:pt idx="11">
                  <c:v>110</c:v>
                </c:pt>
                <c:pt idx="12">
                  <c:v>130</c:v>
                </c:pt>
                <c:pt idx="13">
                  <c:v>50</c:v>
                </c:pt>
                <c:pt idx="14">
                  <c:v>40</c:v>
                </c:pt>
                <c:pt idx="15">
                  <c:v>50</c:v>
                </c:pt>
                <c:pt idx="16">
                  <c:v>50</c:v>
                </c:pt>
                <c:pt idx="17">
                  <c:v>30</c:v>
                </c:pt>
                <c:pt idx="18">
                  <c:v>40</c:v>
                </c:pt>
                <c:pt idx="19">
                  <c:v>130</c:v>
                </c:pt>
                <c:pt idx="20">
                  <c:v>70</c:v>
                </c:pt>
                <c:pt idx="21">
                  <c:v>70</c:v>
                </c:pt>
                <c:pt idx="22">
                  <c:v>180</c:v>
                </c:pt>
                <c:pt idx="23">
                  <c:v>130</c:v>
                </c:pt>
                <c:pt idx="24">
                  <c:v>80</c:v>
                </c:pt>
                <c:pt idx="25">
                  <c:v>60</c:v>
                </c:pt>
                <c:pt idx="26">
                  <c:v>90</c:v>
                </c:pt>
                <c:pt idx="27">
                  <c:v>80</c:v>
                </c:pt>
                <c:pt idx="28">
                  <c:v>90</c:v>
                </c:pt>
                <c:pt idx="29">
                  <c:v>90</c:v>
                </c:pt>
                <c:pt idx="30">
                  <c:v>120</c:v>
                </c:pt>
                <c:pt idx="3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9207680"/>
        <c:axId val="149213568"/>
      </c:barChart>
      <c:catAx>
        <c:axId val="14920435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920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06144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9204352"/>
        <c:crosses val="autoZero"/>
        <c:crossBetween val="between"/>
        <c:majorUnit val="200"/>
      </c:valAx>
      <c:catAx>
        <c:axId val="149207680"/>
        <c:scaling>
          <c:orientation val="maxMin"/>
        </c:scaling>
        <c:delete val="1"/>
        <c:axPos val="l"/>
        <c:majorTickMark val="out"/>
        <c:minorTickMark val="none"/>
        <c:tickLblPos val="none"/>
        <c:crossAx val="149213568"/>
        <c:crosses val="autoZero"/>
        <c:auto val="1"/>
        <c:lblAlgn val="ctr"/>
        <c:lblOffset val="100"/>
        <c:noMultiLvlLbl val="0"/>
      </c:catAx>
      <c:valAx>
        <c:axId val="149213568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9207680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渋滞長!$D$97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渋滞長!$B$99:$B$130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渋滞長!$D$99:$D$130</c:f>
              <c:numCache>
                <c:formatCode>General</c:formatCode>
                <c:ptCount val="32"/>
                <c:pt idx="0">
                  <c:v>0</c:v>
                </c:pt>
                <c:pt idx="1">
                  <c:v>40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0</c:v>
                </c:pt>
                <c:pt idx="8">
                  <c:v>80</c:v>
                </c:pt>
                <c:pt idx="9">
                  <c:v>40</c:v>
                </c:pt>
                <c:pt idx="10">
                  <c:v>0</c:v>
                </c:pt>
                <c:pt idx="11">
                  <c:v>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522496"/>
        <c:axId val="14852403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渋滞長!$C$97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渋滞長!$C$99:$C$130</c:f>
              <c:numCache>
                <c:formatCode>General</c:formatCode>
                <c:ptCount val="32"/>
                <c:pt idx="0">
                  <c:v>120</c:v>
                </c:pt>
                <c:pt idx="1">
                  <c:v>220</c:v>
                </c:pt>
                <c:pt idx="2">
                  <c:v>240</c:v>
                </c:pt>
                <c:pt idx="3">
                  <c:v>200</c:v>
                </c:pt>
                <c:pt idx="4">
                  <c:v>160</c:v>
                </c:pt>
                <c:pt idx="5">
                  <c:v>200</c:v>
                </c:pt>
                <c:pt idx="6">
                  <c:v>190</c:v>
                </c:pt>
                <c:pt idx="7">
                  <c:v>120</c:v>
                </c:pt>
                <c:pt idx="8">
                  <c:v>260</c:v>
                </c:pt>
                <c:pt idx="9">
                  <c:v>250</c:v>
                </c:pt>
                <c:pt idx="10">
                  <c:v>200</c:v>
                </c:pt>
                <c:pt idx="11">
                  <c:v>230</c:v>
                </c:pt>
                <c:pt idx="12">
                  <c:v>180</c:v>
                </c:pt>
                <c:pt idx="13">
                  <c:v>160</c:v>
                </c:pt>
                <c:pt idx="14">
                  <c:v>120</c:v>
                </c:pt>
                <c:pt idx="15">
                  <c:v>130</c:v>
                </c:pt>
                <c:pt idx="16">
                  <c:v>120</c:v>
                </c:pt>
                <c:pt idx="17">
                  <c:v>140</c:v>
                </c:pt>
                <c:pt idx="18">
                  <c:v>210</c:v>
                </c:pt>
                <c:pt idx="19">
                  <c:v>150</c:v>
                </c:pt>
                <c:pt idx="20">
                  <c:v>180</c:v>
                </c:pt>
                <c:pt idx="21">
                  <c:v>160</c:v>
                </c:pt>
                <c:pt idx="22">
                  <c:v>180</c:v>
                </c:pt>
                <c:pt idx="23">
                  <c:v>200</c:v>
                </c:pt>
                <c:pt idx="24">
                  <c:v>130</c:v>
                </c:pt>
                <c:pt idx="25">
                  <c:v>150</c:v>
                </c:pt>
                <c:pt idx="26">
                  <c:v>150</c:v>
                </c:pt>
                <c:pt idx="27">
                  <c:v>160</c:v>
                </c:pt>
                <c:pt idx="28">
                  <c:v>130</c:v>
                </c:pt>
                <c:pt idx="29">
                  <c:v>140</c:v>
                </c:pt>
                <c:pt idx="30">
                  <c:v>150</c:v>
                </c:pt>
                <c:pt idx="3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8534016"/>
        <c:axId val="148535552"/>
      </c:barChart>
      <c:catAx>
        <c:axId val="14852249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852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52403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8522496"/>
        <c:crosses val="autoZero"/>
        <c:crossBetween val="between"/>
        <c:majorUnit val="200"/>
      </c:valAx>
      <c:catAx>
        <c:axId val="148534016"/>
        <c:scaling>
          <c:orientation val="maxMin"/>
        </c:scaling>
        <c:delete val="1"/>
        <c:axPos val="l"/>
        <c:majorTickMark val="out"/>
        <c:minorTickMark val="none"/>
        <c:tickLblPos val="none"/>
        <c:crossAx val="148535552"/>
        <c:crosses val="autoZero"/>
        <c:auto val="1"/>
        <c:lblAlgn val="ctr"/>
        <c:lblOffset val="100"/>
        <c:noMultiLvlLbl val="0"/>
      </c:catAx>
      <c:valAx>
        <c:axId val="148535552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8534016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渋滞長!$D$139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渋滞長!$D$141:$D$172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70</c:v>
                </c:pt>
                <c:pt idx="5">
                  <c:v>60</c:v>
                </c:pt>
                <c:pt idx="6">
                  <c:v>320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50277504"/>
        <c:axId val="15028339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渋滞長!$C$139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渋滞長!$B$141:$B$172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渋滞長!$C$141:$C$172</c:f>
              <c:numCache>
                <c:formatCode>General</c:formatCode>
                <c:ptCount val="32"/>
                <c:pt idx="0">
                  <c:v>150</c:v>
                </c:pt>
                <c:pt idx="1">
                  <c:v>140</c:v>
                </c:pt>
                <c:pt idx="2">
                  <c:v>160</c:v>
                </c:pt>
                <c:pt idx="3">
                  <c:v>110</c:v>
                </c:pt>
                <c:pt idx="4">
                  <c:v>300</c:v>
                </c:pt>
                <c:pt idx="5">
                  <c:v>320</c:v>
                </c:pt>
                <c:pt idx="6">
                  <c:v>440</c:v>
                </c:pt>
                <c:pt idx="7">
                  <c:v>420</c:v>
                </c:pt>
                <c:pt idx="8">
                  <c:v>140</c:v>
                </c:pt>
                <c:pt idx="9">
                  <c:v>120</c:v>
                </c:pt>
                <c:pt idx="10">
                  <c:v>140</c:v>
                </c:pt>
                <c:pt idx="11">
                  <c:v>150</c:v>
                </c:pt>
                <c:pt idx="12">
                  <c:v>120</c:v>
                </c:pt>
                <c:pt idx="13">
                  <c:v>100</c:v>
                </c:pt>
                <c:pt idx="14">
                  <c:v>60</c:v>
                </c:pt>
                <c:pt idx="15">
                  <c:v>40</c:v>
                </c:pt>
                <c:pt idx="16">
                  <c:v>60</c:v>
                </c:pt>
                <c:pt idx="17">
                  <c:v>40</c:v>
                </c:pt>
                <c:pt idx="18">
                  <c:v>70</c:v>
                </c:pt>
                <c:pt idx="19">
                  <c:v>90</c:v>
                </c:pt>
                <c:pt idx="20">
                  <c:v>60</c:v>
                </c:pt>
                <c:pt idx="21">
                  <c:v>100</c:v>
                </c:pt>
                <c:pt idx="22">
                  <c:v>110</c:v>
                </c:pt>
                <c:pt idx="23">
                  <c:v>140</c:v>
                </c:pt>
                <c:pt idx="24">
                  <c:v>110</c:v>
                </c:pt>
                <c:pt idx="25">
                  <c:v>60</c:v>
                </c:pt>
                <c:pt idx="26">
                  <c:v>60</c:v>
                </c:pt>
                <c:pt idx="27">
                  <c:v>50</c:v>
                </c:pt>
                <c:pt idx="28">
                  <c:v>80</c:v>
                </c:pt>
                <c:pt idx="29">
                  <c:v>130</c:v>
                </c:pt>
                <c:pt idx="30">
                  <c:v>70</c:v>
                </c:pt>
                <c:pt idx="3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0284928"/>
        <c:axId val="150286720"/>
      </c:barChart>
      <c:catAx>
        <c:axId val="150277504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02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8339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50277504"/>
        <c:crosses val="autoZero"/>
        <c:crossBetween val="between"/>
        <c:majorUnit val="200"/>
      </c:valAx>
      <c:catAx>
        <c:axId val="150284928"/>
        <c:scaling>
          <c:orientation val="maxMin"/>
        </c:scaling>
        <c:delete val="1"/>
        <c:axPos val="l"/>
        <c:majorTickMark val="out"/>
        <c:minorTickMark val="none"/>
        <c:tickLblPos val="none"/>
        <c:crossAx val="150286720"/>
        <c:crosses val="autoZero"/>
        <c:auto val="1"/>
        <c:lblAlgn val="ctr"/>
        <c:lblOffset val="100"/>
        <c:noMultiLvlLbl val="0"/>
      </c:catAx>
      <c:valAx>
        <c:axId val="150286720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0284928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912</c:v>
                </c:pt>
                <c:pt idx="1">
                  <c:v>883</c:v>
                </c:pt>
                <c:pt idx="2">
                  <c:v>836</c:v>
                </c:pt>
                <c:pt idx="3">
                  <c:v>640</c:v>
                </c:pt>
                <c:pt idx="4">
                  <c:v>628</c:v>
                </c:pt>
                <c:pt idx="5">
                  <c:v>621</c:v>
                </c:pt>
                <c:pt idx="6">
                  <c:v>641</c:v>
                </c:pt>
                <c:pt idx="7">
                  <c:v>608</c:v>
                </c:pt>
                <c:pt idx="8">
                  <c:v>719</c:v>
                </c:pt>
                <c:pt idx="9">
                  <c:v>721</c:v>
                </c:pt>
                <c:pt idx="10">
                  <c:v>742</c:v>
                </c:pt>
                <c:pt idx="11">
                  <c:v>639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67</c:v>
                </c:pt>
                <c:pt idx="1">
                  <c:v>82</c:v>
                </c:pt>
                <c:pt idx="2">
                  <c:v>88</c:v>
                </c:pt>
                <c:pt idx="3">
                  <c:v>81</c:v>
                </c:pt>
                <c:pt idx="4">
                  <c:v>69</c:v>
                </c:pt>
                <c:pt idx="5">
                  <c:v>62</c:v>
                </c:pt>
                <c:pt idx="6">
                  <c:v>76</c:v>
                </c:pt>
                <c:pt idx="7">
                  <c:v>71</c:v>
                </c:pt>
                <c:pt idx="8">
                  <c:v>70</c:v>
                </c:pt>
                <c:pt idx="9">
                  <c:v>75</c:v>
                </c:pt>
                <c:pt idx="10">
                  <c:v>40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833408"/>
        <c:axId val="1488353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7.3464912280701764</c:v>
                </c:pt>
                <c:pt idx="1">
                  <c:v>9.2865232163080407</c:v>
                </c:pt>
                <c:pt idx="2">
                  <c:v>10.526315789473683</c:v>
                </c:pt>
                <c:pt idx="3">
                  <c:v>12.65625</c:v>
                </c:pt>
                <c:pt idx="4">
                  <c:v>10.987261146496815</c:v>
                </c:pt>
                <c:pt idx="5">
                  <c:v>9.9838969404186795</c:v>
                </c:pt>
                <c:pt idx="6">
                  <c:v>11.856474258970358</c:v>
                </c:pt>
                <c:pt idx="7">
                  <c:v>11.677631578947368</c:v>
                </c:pt>
                <c:pt idx="8">
                  <c:v>9.7357440890125169</c:v>
                </c:pt>
                <c:pt idx="9">
                  <c:v>10.402219140083217</c:v>
                </c:pt>
                <c:pt idx="10">
                  <c:v>5.3908355795148255</c:v>
                </c:pt>
                <c:pt idx="11">
                  <c:v>4.225352112676056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7504"/>
        <c:axId val="148839040"/>
      </c:lineChart>
      <c:catAx>
        <c:axId val="1488334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835328"/>
        <c:crossesAt val="0"/>
        <c:auto val="0"/>
        <c:lblAlgn val="ctr"/>
        <c:lblOffset val="100"/>
        <c:tickMarkSkip val="1"/>
        <c:noMultiLvlLbl val="0"/>
      </c:catAx>
      <c:valAx>
        <c:axId val="1488353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33408"/>
        <c:crosses val="autoZero"/>
        <c:crossBetween val="between"/>
        <c:majorUnit val="400"/>
      </c:valAx>
      <c:catAx>
        <c:axId val="14883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39040"/>
        <c:crosses val="autoZero"/>
        <c:auto val="0"/>
        <c:lblAlgn val="ctr"/>
        <c:lblOffset val="100"/>
        <c:noMultiLvlLbl val="0"/>
      </c:catAx>
      <c:valAx>
        <c:axId val="1488390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375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1697</c:v>
                </c:pt>
                <c:pt idx="1">
                  <c:v>1618</c:v>
                </c:pt>
                <c:pt idx="2">
                  <c:v>1465</c:v>
                </c:pt>
                <c:pt idx="3">
                  <c:v>1254</c:v>
                </c:pt>
                <c:pt idx="4">
                  <c:v>1231</c:v>
                </c:pt>
                <c:pt idx="5">
                  <c:v>1254</c:v>
                </c:pt>
                <c:pt idx="6">
                  <c:v>1236</c:v>
                </c:pt>
                <c:pt idx="7">
                  <c:v>1292</c:v>
                </c:pt>
                <c:pt idx="8">
                  <c:v>1457</c:v>
                </c:pt>
                <c:pt idx="9">
                  <c:v>1452</c:v>
                </c:pt>
                <c:pt idx="10">
                  <c:v>1540</c:v>
                </c:pt>
                <c:pt idx="11">
                  <c:v>1484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143</c:v>
                </c:pt>
                <c:pt idx="1">
                  <c:v>151</c:v>
                </c:pt>
                <c:pt idx="2">
                  <c:v>164</c:v>
                </c:pt>
                <c:pt idx="3">
                  <c:v>165</c:v>
                </c:pt>
                <c:pt idx="4">
                  <c:v>160</c:v>
                </c:pt>
                <c:pt idx="5">
                  <c:v>150</c:v>
                </c:pt>
                <c:pt idx="6">
                  <c:v>150</c:v>
                </c:pt>
                <c:pt idx="7">
                  <c:v>147</c:v>
                </c:pt>
                <c:pt idx="8">
                  <c:v>150</c:v>
                </c:pt>
                <c:pt idx="9">
                  <c:v>140</c:v>
                </c:pt>
                <c:pt idx="10">
                  <c:v>87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873984"/>
        <c:axId val="14887590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8.426635238656452</c:v>
                </c:pt>
                <c:pt idx="1">
                  <c:v>9.3325092707045734</c:v>
                </c:pt>
                <c:pt idx="2">
                  <c:v>11.194539249146757</c:v>
                </c:pt>
                <c:pt idx="3">
                  <c:v>13.157894736842104</c:v>
                </c:pt>
                <c:pt idx="4">
                  <c:v>12.997562956945572</c:v>
                </c:pt>
                <c:pt idx="5">
                  <c:v>11.961722488038278</c:v>
                </c:pt>
                <c:pt idx="6">
                  <c:v>12.135922330097088</c:v>
                </c:pt>
                <c:pt idx="7">
                  <c:v>11.377708978328172</c:v>
                </c:pt>
                <c:pt idx="8">
                  <c:v>10.295126973232669</c:v>
                </c:pt>
                <c:pt idx="9">
                  <c:v>9.6418732782369148</c:v>
                </c:pt>
                <c:pt idx="10">
                  <c:v>5.6493506493506489</c:v>
                </c:pt>
                <c:pt idx="11">
                  <c:v>4.44743935309973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94464"/>
        <c:axId val="148896000"/>
      </c:lineChart>
      <c:catAx>
        <c:axId val="14887398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875904"/>
        <c:crossesAt val="0"/>
        <c:auto val="0"/>
        <c:lblAlgn val="ctr"/>
        <c:lblOffset val="100"/>
        <c:tickMarkSkip val="1"/>
        <c:noMultiLvlLbl val="0"/>
      </c:catAx>
      <c:valAx>
        <c:axId val="1488759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73984"/>
        <c:crosses val="autoZero"/>
        <c:crossBetween val="between"/>
        <c:majorUnit val="400"/>
      </c:valAx>
      <c:catAx>
        <c:axId val="14889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96000"/>
        <c:crosses val="autoZero"/>
        <c:auto val="0"/>
        <c:lblAlgn val="ctr"/>
        <c:lblOffset val="100"/>
        <c:noMultiLvlLbl val="0"/>
      </c:catAx>
      <c:valAx>
        <c:axId val="1488960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8944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501</c:v>
                </c:pt>
                <c:pt idx="1">
                  <c:v>452</c:v>
                </c:pt>
                <c:pt idx="2">
                  <c:v>396</c:v>
                </c:pt>
                <c:pt idx="3">
                  <c:v>332</c:v>
                </c:pt>
                <c:pt idx="4">
                  <c:v>291</c:v>
                </c:pt>
                <c:pt idx="5">
                  <c:v>249</c:v>
                </c:pt>
                <c:pt idx="6">
                  <c:v>285</c:v>
                </c:pt>
                <c:pt idx="7">
                  <c:v>264</c:v>
                </c:pt>
                <c:pt idx="8">
                  <c:v>312</c:v>
                </c:pt>
                <c:pt idx="9">
                  <c:v>371</c:v>
                </c:pt>
                <c:pt idx="10">
                  <c:v>495</c:v>
                </c:pt>
                <c:pt idx="11">
                  <c:v>484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52</c:v>
                </c:pt>
                <c:pt idx="1">
                  <c:v>41</c:v>
                </c:pt>
                <c:pt idx="2">
                  <c:v>53</c:v>
                </c:pt>
                <c:pt idx="3">
                  <c:v>50</c:v>
                </c:pt>
                <c:pt idx="4">
                  <c:v>42</c:v>
                </c:pt>
                <c:pt idx="5">
                  <c:v>35</c:v>
                </c:pt>
                <c:pt idx="6">
                  <c:v>45</c:v>
                </c:pt>
                <c:pt idx="7">
                  <c:v>29</c:v>
                </c:pt>
                <c:pt idx="8">
                  <c:v>31</c:v>
                </c:pt>
                <c:pt idx="9">
                  <c:v>22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22368"/>
        <c:axId val="1489242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10.379241516966067</c:v>
                </c:pt>
                <c:pt idx="1">
                  <c:v>9.0707964601769913</c:v>
                </c:pt>
                <c:pt idx="2">
                  <c:v>13.383838383838384</c:v>
                </c:pt>
                <c:pt idx="3">
                  <c:v>15.060240963855422</c:v>
                </c:pt>
                <c:pt idx="4">
                  <c:v>14.432989690721648</c:v>
                </c:pt>
                <c:pt idx="5">
                  <c:v>14.056224899598394</c:v>
                </c:pt>
                <c:pt idx="6">
                  <c:v>15.789473684210526</c:v>
                </c:pt>
                <c:pt idx="7">
                  <c:v>10.984848484848484</c:v>
                </c:pt>
                <c:pt idx="8">
                  <c:v>9.9358974358974361</c:v>
                </c:pt>
                <c:pt idx="9">
                  <c:v>5.9299191374663076</c:v>
                </c:pt>
                <c:pt idx="10">
                  <c:v>3.6363636363636362</c:v>
                </c:pt>
                <c:pt idx="11">
                  <c:v>3.71900826446281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30560"/>
        <c:axId val="148932096"/>
      </c:lineChart>
      <c:catAx>
        <c:axId val="1489223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924288"/>
        <c:crossesAt val="0"/>
        <c:auto val="0"/>
        <c:lblAlgn val="ctr"/>
        <c:lblOffset val="100"/>
        <c:tickMarkSkip val="2"/>
        <c:noMultiLvlLbl val="0"/>
      </c:catAx>
      <c:valAx>
        <c:axId val="14892428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22368"/>
        <c:crosses val="autoZero"/>
        <c:crossBetween val="between"/>
        <c:majorUnit val="400"/>
      </c:valAx>
      <c:catAx>
        <c:axId val="14893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932096"/>
        <c:crosses val="autoZero"/>
        <c:auto val="0"/>
        <c:lblAlgn val="ctr"/>
        <c:lblOffset val="100"/>
        <c:noMultiLvlLbl val="0"/>
      </c:catAx>
      <c:valAx>
        <c:axId val="1489320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305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597</c:v>
                </c:pt>
                <c:pt idx="1">
                  <c:v>501</c:v>
                </c:pt>
                <c:pt idx="2">
                  <c:v>299</c:v>
                </c:pt>
                <c:pt idx="3">
                  <c:v>286</c:v>
                </c:pt>
                <c:pt idx="4">
                  <c:v>265</c:v>
                </c:pt>
                <c:pt idx="5">
                  <c:v>257</c:v>
                </c:pt>
                <c:pt idx="6">
                  <c:v>257</c:v>
                </c:pt>
                <c:pt idx="7">
                  <c:v>304</c:v>
                </c:pt>
                <c:pt idx="8">
                  <c:v>362</c:v>
                </c:pt>
                <c:pt idx="9">
                  <c:v>394</c:v>
                </c:pt>
                <c:pt idx="10">
                  <c:v>471</c:v>
                </c:pt>
                <c:pt idx="11">
                  <c:v>396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44</c:v>
                </c:pt>
                <c:pt idx="3">
                  <c:v>59</c:v>
                </c:pt>
                <c:pt idx="4">
                  <c:v>49</c:v>
                </c:pt>
                <c:pt idx="5">
                  <c:v>34</c:v>
                </c:pt>
                <c:pt idx="6">
                  <c:v>27</c:v>
                </c:pt>
                <c:pt idx="7">
                  <c:v>43</c:v>
                </c:pt>
                <c:pt idx="8">
                  <c:v>64</c:v>
                </c:pt>
                <c:pt idx="9">
                  <c:v>42</c:v>
                </c:pt>
                <c:pt idx="10">
                  <c:v>35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13344"/>
        <c:axId val="14951526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2.512562814070352</c:v>
                </c:pt>
                <c:pt idx="1">
                  <c:v>5.9880239520958085</c:v>
                </c:pt>
                <c:pt idx="2">
                  <c:v>14.715719063545151</c:v>
                </c:pt>
                <c:pt idx="3">
                  <c:v>20.62937062937063</c:v>
                </c:pt>
                <c:pt idx="4">
                  <c:v>18.490566037735849</c:v>
                </c:pt>
                <c:pt idx="5">
                  <c:v>13.229571984435799</c:v>
                </c:pt>
                <c:pt idx="6">
                  <c:v>10.505836575875486</c:v>
                </c:pt>
                <c:pt idx="7">
                  <c:v>14.144736842105262</c:v>
                </c:pt>
                <c:pt idx="8">
                  <c:v>17.679558011049721</c:v>
                </c:pt>
                <c:pt idx="9">
                  <c:v>10.659898477157361</c:v>
                </c:pt>
                <c:pt idx="10">
                  <c:v>7.4309978768577496</c:v>
                </c:pt>
                <c:pt idx="11">
                  <c:v>5.3030303030303028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21536"/>
        <c:axId val="149523072"/>
      </c:lineChart>
      <c:catAx>
        <c:axId val="1495133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15264"/>
        <c:crossesAt val="0"/>
        <c:auto val="0"/>
        <c:lblAlgn val="ctr"/>
        <c:lblOffset val="100"/>
        <c:tickMarkSkip val="1"/>
        <c:noMultiLvlLbl val="0"/>
      </c:catAx>
      <c:valAx>
        <c:axId val="1495152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13344"/>
        <c:crosses val="autoZero"/>
        <c:crossBetween val="between"/>
        <c:majorUnit val="400"/>
      </c:valAx>
      <c:catAx>
        <c:axId val="14952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23072"/>
        <c:crosses val="autoZero"/>
        <c:auto val="0"/>
        <c:lblAlgn val="ctr"/>
        <c:lblOffset val="100"/>
        <c:noMultiLvlLbl val="0"/>
      </c:catAx>
      <c:valAx>
        <c:axId val="1495230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215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1098</c:v>
                </c:pt>
                <c:pt idx="1">
                  <c:v>953</c:v>
                </c:pt>
                <c:pt idx="2">
                  <c:v>695</c:v>
                </c:pt>
                <c:pt idx="3">
                  <c:v>618</c:v>
                </c:pt>
                <c:pt idx="4">
                  <c:v>556</c:v>
                </c:pt>
                <c:pt idx="5">
                  <c:v>506</c:v>
                </c:pt>
                <c:pt idx="6">
                  <c:v>542</c:v>
                </c:pt>
                <c:pt idx="7">
                  <c:v>568</c:v>
                </c:pt>
                <c:pt idx="8">
                  <c:v>674</c:v>
                </c:pt>
                <c:pt idx="9">
                  <c:v>765</c:v>
                </c:pt>
                <c:pt idx="10">
                  <c:v>966</c:v>
                </c:pt>
                <c:pt idx="11">
                  <c:v>880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67</c:v>
                </c:pt>
                <c:pt idx="1">
                  <c:v>71</c:v>
                </c:pt>
                <c:pt idx="2">
                  <c:v>97</c:v>
                </c:pt>
                <c:pt idx="3">
                  <c:v>109</c:v>
                </c:pt>
                <c:pt idx="4">
                  <c:v>91</c:v>
                </c:pt>
                <c:pt idx="5">
                  <c:v>69</c:v>
                </c:pt>
                <c:pt idx="6">
                  <c:v>72</c:v>
                </c:pt>
                <c:pt idx="7">
                  <c:v>72</c:v>
                </c:pt>
                <c:pt idx="8">
                  <c:v>95</c:v>
                </c:pt>
                <c:pt idx="9">
                  <c:v>64</c:v>
                </c:pt>
                <c:pt idx="10">
                  <c:v>53</c:v>
                </c:pt>
                <c:pt idx="1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423616"/>
        <c:axId val="1494255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6.10200364298725</c:v>
                </c:pt>
                <c:pt idx="1">
                  <c:v>7.450157397691501</c:v>
                </c:pt>
                <c:pt idx="2">
                  <c:v>13.956834532374101</c:v>
                </c:pt>
                <c:pt idx="3">
                  <c:v>17.637540453074433</c:v>
                </c:pt>
                <c:pt idx="4">
                  <c:v>16.366906474820144</c:v>
                </c:pt>
                <c:pt idx="5">
                  <c:v>13.636363636363635</c:v>
                </c:pt>
                <c:pt idx="6">
                  <c:v>13.284132841328415</c:v>
                </c:pt>
                <c:pt idx="7">
                  <c:v>12.676056338028168</c:v>
                </c:pt>
                <c:pt idx="8">
                  <c:v>14.094955489614245</c:v>
                </c:pt>
                <c:pt idx="9">
                  <c:v>8.3660130718954235</c:v>
                </c:pt>
                <c:pt idx="10">
                  <c:v>5.4865424430641827</c:v>
                </c:pt>
                <c:pt idx="11">
                  <c:v>4.4318181818181817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35904"/>
        <c:axId val="149437440"/>
      </c:lineChart>
      <c:catAx>
        <c:axId val="1494236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425536"/>
        <c:crossesAt val="0"/>
        <c:auto val="0"/>
        <c:lblAlgn val="ctr"/>
        <c:lblOffset val="100"/>
        <c:tickMarkSkip val="1"/>
        <c:noMultiLvlLbl val="0"/>
      </c:catAx>
      <c:valAx>
        <c:axId val="149425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23616"/>
        <c:crosses val="autoZero"/>
        <c:crossBetween val="between"/>
        <c:majorUnit val="400"/>
      </c:valAx>
      <c:catAx>
        <c:axId val="14943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437440"/>
        <c:crosses val="autoZero"/>
        <c:auto val="0"/>
        <c:lblAlgn val="ctr"/>
        <c:lblOffset val="100"/>
        <c:noMultiLvlLbl val="0"/>
      </c:catAx>
      <c:valAx>
        <c:axId val="1494374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4359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1065</c:v>
                </c:pt>
                <c:pt idx="1">
                  <c:v>981</c:v>
                </c:pt>
                <c:pt idx="2">
                  <c:v>832</c:v>
                </c:pt>
                <c:pt idx="3">
                  <c:v>642</c:v>
                </c:pt>
                <c:pt idx="4">
                  <c:v>585</c:v>
                </c:pt>
                <c:pt idx="5">
                  <c:v>587</c:v>
                </c:pt>
                <c:pt idx="6">
                  <c:v>603</c:v>
                </c:pt>
                <c:pt idx="7">
                  <c:v>574</c:v>
                </c:pt>
                <c:pt idx="8">
                  <c:v>713</c:v>
                </c:pt>
                <c:pt idx="9">
                  <c:v>735</c:v>
                </c:pt>
                <c:pt idx="10">
                  <c:v>815</c:v>
                </c:pt>
                <c:pt idx="11">
                  <c:v>664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60</c:v>
                </c:pt>
                <c:pt idx="1">
                  <c:v>84</c:v>
                </c:pt>
                <c:pt idx="2">
                  <c:v>85</c:v>
                </c:pt>
                <c:pt idx="3">
                  <c:v>68</c:v>
                </c:pt>
                <c:pt idx="4">
                  <c:v>61</c:v>
                </c:pt>
                <c:pt idx="5">
                  <c:v>58</c:v>
                </c:pt>
                <c:pt idx="6">
                  <c:v>75</c:v>
                </c:pt>
                <c:pt idx="7">
                  <c:v>69</c:v>
                </c:pt>
                <c:pt idx="8">
                  <c:v>84</c:v>
                </c:pt>
                <c:pt idx="9">
                  <c:v>70</c:v>
                </c:pt>
                <c:pt idx="10">
                  <c:v>42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56608"/>
        <c:axId val="1495587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5.6338028169014089</c:v>
                </c:pt>
                <c:pt idx="1">
                  <c:v>8.5626911314984699</c:v>
                </c:pt>
                <c:pt idx="2">
                  <c:v>10.216346153846153</c:v>
                </c:pt>
                <c:pt idx="3">
                  <c:v>10.59190031152648</c:v>
                </c:pt>
                <c:pt idx="4">
                  <c:v>10.427350427350428</c:v>
                </c:pt>
                <c:pt idx="5">
                  <c:v>9.8807495741056215</c:v>
                </c:pt>
                <c:pt idx="6">
                  <c:v>12.437810945273633</c:v>
                </c:pt>
                <c:pt idx="7">
                  <c:v>12.020905923344948</c:v>
                </c:pt>
                <c:pt idx="8">
                  <c:v>11.781206171107995</c:v>
                </c:pt>
                <c:pt idx="9">
                  <c:v>9.5238095238095237</c:v>
                </c:pt>
                <c:pt idx="10">
                  <c:v>5.1533742331288348</c:v>
                </c:pt>
                <c:pt idx="11">
                  <c:v>4.6686746987951802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60704"/>
        <c:axId val="149570688"/>
      </c:lineChart>
      <c:catAx>
        <c:axId val="1495566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58784"/>
        <c:crossesAt val="0"/>
        <c:auto val="0"/>
        <c:lblAlgn val="ctr"/>
        <c:lblOffset val="100"/>
        <c:tickMarkSkip val="2"/>
        <c:noMultiLvlLbl val="0"/>
      </c:catAx>
      <c:valAx>
        <c:axId val="1495587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56608"/>
        <c:crosses val="autoZero"/>
        <c:crossBetween val="between"/>
        <c:majorUnit val="400"/>
      </c:valAx>
      <c:catAx>
        <c:axId val="14956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70688"/>
        <c:crosses val="autoZero"/>
        <c:auto val="0"/>
        <c:lblAlgn val="ctr"/>
        <c:lblOffset val="100"/>
        <c:noMultiLvlLbl val="0"/>
      </c:catAx>
      <c:valAx>
        <c:axId val="1495706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607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825</c:v>
                </c:pt>
                <c:pt idx="1">
                  <c:v>717</c:v>
                </c:pt>
                <c:pt idx="2">
                  <c:v>559</c:v>
                </c:pt>
                <c:pt idx="3">
                  <c:v>549</c:v>
                </c:pt>
                <c:pt idx="4">
                  <c:v>513</c:v>
                </c:pt>
                <c:pt idx="5">
                  <c:v>580</c:v>
                </c:pt>
                <c:pt idx="6">
                  <c:v>576</c:v>
                </c:pt>
                <c:pt idx="7">
                  <c:v>634</c:v>
                </c:pt>
                <c:pt idx="8">
                  <c:v>683</c:v>
                </c:pt>
                <c:pt idx="9">
                  <c:v>725</c:v>
                </c:pt>
                <c:pt idx="10">
                  <c:v>806</c:v>
                </c:pt>
                <c:pt idx="11">
                  <c:v>857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82</c:v>
                </c:pt>
                <c:pt idx="1">
                  <c:v>69</c:v>
                </c:pt>
                <c:pt idx="2">
                  <c:v>77</c:v>
                </c:pt>
                <c:pt idx="3">
                  <c:v>72</c:v>
                </c:pt>
                <c:pt idx="4">
                  <c:v>81</c:v>
                </c:pt>
                <c:pt idx="5">
                  <c:v>80</c:v>
                </c:pt>
                <c:pt idx="6">
                  <c:v>78</c:v>
                </c:pt>
                <c:pt idx="7">
                  <c:v>67</c:v>
                </c:pt>
                <c:pt idx="8">
                  <c:v>72</c:v>
                </c:pt>
                <c:pt idx="9">
                  <c:v>62</c:v>
                </c:pt>
                <c:pt idx="10">
                  <c:v>39</c:v>
                </c:pt>
                <c:pt idx="1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609088"/>
        <c:axId val="14961945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9.9393939393939394</c:v>
                </c:pt>
                <c:pt idx="1">
                  <c:v>9.6234309623430967</c:v>
                </c:pt>
                <c:pt idx="2">
                  <c:v>13.774597495527727</c:v>
                </c:pt>
                <c:pt idx="3">
                  <c:v>13.114754098360656</c:v>
                </c:pt>
                <c:pt idx="4">
                  <c:v>15.789473684210526</c:v>
                </c:pt>
                <c:pt idx="5">
                  <c:v>13.793103448275861</c:v>
                </c:pt>
                <c:pt idx="6">
                  <c:v>13.541666666666666</c:v>
                </c:pt>
                <c:pt idx="7">
                  <c:v>10.56782334384858</c:v>
                </c:pt>
                <c:pt idx="8">
                  <c:v>10.54172767203514</c:v>
                </c:pt>
                <c:pt idx="9">
                  <c:v>8.5517241379310338</c:v>
                </c:pt>
                <c:pt idx="10">
                  <c:v>4.838709677419355</c:v>
                </c:pt>
                <c:pt idx="11">
                  <c:v>4.0840140023337224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21376"/>
        <c:axId val="149623168"/>
      </c:lineChart>
      <c:catAx>
        <c:axId val="1496090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619456"/>
        <c:crossesAt val="0"/>
        <c:auto val="0"/>
        <c:lblAlgn val="ctr"/>
        <c:lblOffset val="100"/>
        <c:tickMarkSkip val="1"/>
        <c:noMultiLvlLbl val="0"/>
      </c:catAx>
      <c:valAx>
        <c:axId val="1496194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09088"/>
        <c:crosses val="autoZero"/>
        <c:crossBetween val="between"/>
        <c:majorUnit val="400"/>
      </c:valAx>
      <c:catAx>
        <c:axId val="14962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623168"/>
        <c:crosses val="autoZero"/>
        <c:auto val="0"/>
        <c:lblAlgn val="ctr"/>
        <c:lblOffset val="100"/>
        <c:noMultiLvlLbl val="0"/>
      </c:catAx>
      <c:valAx>
        <c:axId val="14962316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21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1890</c:v>
                </c:pt>
                <c:pt idx="1">
                  <c:v>1698</c:v>
                </c:pt>
                <c:pt idx="2">
                  <c:v>1391</c:v>
                </c:pt>
                <c:pt idx="3">
                  <c:v>1191</c:v>
                </c:pt>
                <c:pt idx="4">
                  <c:v>1098</c:v>
                </c:pt>
                <c:pt idx="5">
                  <c:v>1167</c:v>
                </c:pt>
                <c:pt idx="6">
                  <c:v>1179</c:v>
                </c:pt>
                <c:pt idx="7">
                  <c:v>1208</c:v>
                </c:pt>
                <c:pt idx="8">
                  <c:v>1396</c:v>
                </c:pt>
                <c:pt idx="9">
                  <c:v>1460</c:v>
                </c:pt>
                <c:pt idx="10">
                  <c:v>1621</c:v>
                </c:pt>
                <c:pt idx="11">
                  <c:v>1521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142</c:v>
                </c:pt>
                <c:pt idx="1">
                  <c:v>153</c:v>
                </c:pt>
                <c:pt idx="2">
                  <c:v>162</c:v>
                </c:pt>
                <c:pt idx="3">
                  <c:v>140</c:v>
                </c:pt>
                <c:pt idx="4">
                  <c:v>142</c:v>
                </c:pt>
                <c:pt idx="5">
                  <c:v>138</c:v>
                </c:pt>
                <c:pt idx="6">
                  <c:v>153</c:v>
                </c:pt>
                <c:pt idx="7">
                  <c:v>136</c:v>
                </c:pt>
                <c:pt idx="8">
                  <c:v>156</c:v>
                </c:pt>
                <c:pt idx="9">
                  <c:v>132</c:v>
                </c:pt>
                <c:pt idx="10">
                  <c:v>81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657856"/>
        <c:axId val="1496641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7.5132275132275135</c:v>
                </c:pt>
                <c:pt idx="1">
                  <c:v>9.010600706713781</c:v>
                </c:pt>
                <c:pt idx="2">
                  <c:v>11.646297627606039</c:v>
                </c:pt>
                <c:pt idx="3">
                  <c:v>11.754827875734676</c:v>
                </c:pt>
                <c:pt idx="4">
                  <c:v>12.932604735883423</c:v>
                </c:pt>
                <c:pt idx="5">
                  <c:v>11.825192802056556</c:v>
                </c:pt>
                <c:pt idx="6">
                  <c:v>12.977099236641221</c:v>
                </c:pt>
                <c:pt idx="7">
                  <c:v>11.258278145695364</c:v>
                </c:pt>
                <c:pt idx="8">
                  <c:v>11.174785100286533</c:v>
                </c:pt>
                <c:pt idx="9">
                  <c:v>9.0410958904109595</c:v>
                </c:pt>
                <c:pt idx="10">
                  <c:v>4.9969154842689694</c:v>
                </c:pt>
                <c:pt idx="11">
                  <c:v>4.3392504930966469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66048"/>
        <c:axId val="149667840"/>
      </c:lineChart>
      <c:catAx>
        <c:axId val="1496578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664128"/>
        <c:crossesAt val="0"/>
        <c:auto val="0"/>
        <c:lblAlgn val="ctr"/>
        <c:lblOffset val="100"/>
        <c:tickMarkSkip val="1"/>
        <c:noMultiLvlLbl val="0"/>
      </c:catAx>
      <c:valAx>
        <c:axId val="1496641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57856"/>
        <c:crosses val="autoZero"/>
        <c:crossBetween val="between"/>
        <c:majorUnit val="400"/>
      </c:valAx>
      <c:catAx>
        <c:axId val="14966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667840"/>
        <c:crosses val="autoZero"/>
        <c:auto val="0"/>
        <c:lblAlgn val="ctr"/>
        <c:lblOffset val="100"/>
        <c:noMultiLvlLbl val="0"/>
      </c:catAx>
      <c:valAx>
        <c:axId val="1496678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660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png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25403</xdr:colOff>
      <xdr:row>6</xdr:row>
      <xdr:rowOff>88903</xdr:rowOff>
    </xdr:from>
    <xdr:to>
      <xdr:col>7</xdr:col>
      <xdr:colOff>786519</xdr:colOff>
      <xdr:row>22</xdr:row>
      <xdr:rowOff>164462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3" y="1371603"/>
          <a:ext cx="3402716" cy="2920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17</xdr:row>
      <xdr:rowOff>95248</xdr:rowOff>
    </xdr:from>
    <xdr:to>
      <xdr:col>10</xdr:col>
      <xdr:colOff>266699</xdr:colOff>
      <xdr:row>18</xdr:row>
      <xdr:rowOff>49798</xdr:rowOff>
    </xdr:to>
    <xdr:sp macro="" textlink="">
      <xdr:nvSpPr>
        <xdr:cNvPr id="2" name="正方形/長方形 1"/>
        <xdr:cNvSpPr/>
      </xdr:nvSpPr>
      <xdr:spPr bwMode="auto">
        <a:xfrm rot="5400000">
          <a:off x="3037387" y="1629860"/>
          <a:ext cx="126000" cy="2905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3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6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267629</xdr:colOff>
      <xdr:row>4</xdr:row>
      <xdr:rowOff>152178</xdr:rowOff>
    </xdr:from>
    <xdr:ext cx="293415" cy="203645"/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2410754" y="847503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320016</xdr:colOff>
      <xdr:row>4</xdr:row>
      <xdr:rowOff>156940</xdr:rowOff>
    </xdr:from>
    <xdr:ext cx="293415" cy="203645"/>
    <xdr:sp macro="" textlink="">
      <xdr:nvSpPr>
        <xdr:cNvPr id="8" name="Text Box 27"/>
        <xdr:cNvSpPr txBox="1">
          <a:spLocks noChangeArrowheads="1"/>
        </xdr:cNvSpPr>
      </xdr:nvSpPr>
      <xdr:spPr bwMode="auto">
        <a:xfrm>
          <a:off x="2891766" y="852265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8390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286679</xdr:colOff>
      <xdr:row>26</xdr:row>
      <xdr:rowOff>149003</xdr:rowOff>
    </xdr:from>
    <xdr:ext cx="293415" cy="203645"/>
    <xdr:sp macro="" textlink="">
      <xdr:nvSpPr>
        <xdr:cNvPr id="9" name="Text Box 28"/>
        <xdr:cNvSpPr txBox="1">
          <a:spLocks noChangeArrowheads="1"/>
        </xdr:cNvSpPr>
      </xdr:nvSpPr>
      <xdr:spPr bwMode="auto">
        <a:xfrm>
          <a:off x="2429804" y="4616228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8796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331129</xdr:colOff>
      <xdr:row>26</xdr:row>
      <xdr:rowOff>152178</xdr:rowOff>
    </xdr:from>
    <xdr:ext cx="293415" cy="203645"/>
    <xdr:sp macro="" textlink="">
      <xdr:nvSpPr>
        <xdr:cNvPr id="10" name="Text Box 29"/>
        <xdr:cNvSpPr txBox="1">
          <a:spLocks noChangeArrowheads="1"/>
        </xdr:cNvSpPr>
      </xdr:nvSpPr>
      <xdr:spPr bwMode="auto">
        <a:xfrm>
          <a:off x="2902879" y="4619403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8024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255364</xdr:colOff>
      <xdr:row>14</xdr:row>
      <xdr:rowOff>5678</xdr:rowOff>
    </xdr:from>
    <xdr:ext cx="203645" cy="293415"/>
    <xdr:sp macro="" textlink="">
      <xdr:nvSpPr>
        <xdr:cNvPr id="11" name="Text Box 30"/>
        <xdr:cNvSpPr txBox="1">
          <a:spLocks noChangeArrowheads="1"/>
        </xdr:cNvSpPr>
      </xdr:nvSpPr>
      <xdr:spPr bwMode="auto">
        <a:xfrm>
          <a:off x="683989" y="2415503"/>
          <a:ext cx="203645" cy="29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5998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17</xdr:row>
      <xdr:rowOff>29498</xdr:rowOff>
    </xdr:from>
    <xdr:ext cx="203645" cy="293414"/>
    <xdr:sp macro="" textlink="">
      <xdr:nvSpPr>
        <xdr:cNvPr id="12" name="Text Box 31"/>
        <xdr:cNvSpPr txBox="1">
          <a:spLocks noChangeArrowheads="1"/>
        </xdr:cNvSpPr>
      </xdr:nvSpPr>
      <xdr:spPr bwMode="auto">
        <a:xfrm>
          <a:off x="693515" y="2953673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6613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393477</xdr:colOff>
      <xdr:row>17</xdr:row>
      <xdr:rowOff>24733</xdr:rowOff>
    </xdr:from>
    <xdr:ext cx="203645" cy="293415"/>
    <xdr:sp macro="" textlink="">
      <xdr:nvSpPr>
        <xdr:cNvPr id="13" name="Text Box 32"/>
        <xdr:cNvSpPr txBox="1">
          <a:spLocks noChangeArrowheads="1"/>
        </xdr:cNvSpPr>
      </xdr:nvSpPr>
      <xdr:spPr bwMode="auto">
        <a:xfrm>
          <a:off x="4679727" y="2948908"/>
          <a:ext cx="203645" cy="29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4432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383952</xdr:colOff>
      <xdr:row>13</xdr:row>
      <xdr:rowOff>148558</xdr:rowOff>
    </xdr:from>
    <xdr:ext cx="203645" cy="293415"/>
    <xdr:sp macro="" textlink="">
      <xdr:nvSpPr>
        <xdr:cNvPr id="14" name="Text Box 33"/>
        <xdr:cNvSpPr txBox="1">
          <a:spLocks noChangeArrowheads="1"/>
        </xdr:cNvSpPr>
      </xdr:nvSpPr>
      <xdr:spPr bwMode="auto">
        <a:xfrm>
          <a:off x="4670202" y="2386933"/>
          <a:ext cx="203645" cy="29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4389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364111</xdr:colOff>
      <xdr:row>10</xdr:row>
      <xdr:rowOff>101182</xdr:rowOff>
    </xdr:from>
    <xdr:ext cx="170303" cy="242119"/>
    <xdr:sp macro="" textlink="">
      <xdr:nvSpPr>
        <xdr:cNvPr id="15" name="Text Box 34"/>
        <xdr:cNvSpPr txBox="1">
          <a:spLocks noChangeArrowheads="1"/>
        </xdr:cNvSpPr>
      </xdr:nvSpPr>
      <xdr:spPr bwMode="auto">
        <a:xfrm>
          <a:off x="2935861" y="1825207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6226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132336</xdr:colOff>
      <xdr:row>10</xdr:row>
      <xdr:rowOff>104357</xdr:rowOff>
    </xdr:from>
    <xdr:ext cx="170303" cy="242119"/>
    <xdr:sp macro="" textlink="">
      <xdr:nvSpPr>
        <xdr:cNvPr id="16" name="Text Box 35"/>
        <xdr:cNvSpPr txBox="1">
          <a:spLocks noChangeArrowheads="1"/>
        </xdr:cNvSpPr>
      </xdr:nvSpPr>
      <xdr:spPr bwMode="auto">
        <a:xfrm>
          <a:off x="2704086" y="1828382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1659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122810</xdr:colOff>
      <xdr:row>10</xdr:row>
      <xdr:rowOff>114137</xdr:rowOff>
    </xdr:from>
    <xdr:ext cx="170303" cy="190822"/>
    <xdr:sp macro="" textlink="">
      <xdr:nvSpPr>
        <xdr:cNvPr id="17" name="Text Box 36"/>
        <xdr:cNvSpPr txBox="1">
          <a:spLocks noChangeArrowheads="1"/>
        </xdr:cNvSpPr>
      </xdr:nvSpPr>
      <xdr:spPr bwMode="auto">
        <a:xfrm>
          <a:off x="3123185" y="1838162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338711</xdr:colOff>
      <xdr:row>20</xdr:row>
      <xdr:rowOff>136108</xdr:rowOff>
    </xdr:from>
    <xdr:ext cx="170303" cy="242119"/>
    <xdr:sp macro="" textlink="">
      <xdr:nvSpPr>
        <xdr:cNvPr id="18" name="Text Box 37"/>
        <xdr:cNvSpPr txBox="1">
          <a:spLocks noChangeArrowheads="1"/>
        </xdr:cNvSpPr>
      </xdr:nvSpPr>
      <xdr:spPr bwMode="auto">
        <a:xfrm>
          <a:off x="2481836" y="3574633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6579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89473</xdr:colOff>
      <xdr:row>20</xdr:row>
      <xdr:rowOff>155160</xdr:rowOff>
    </xdr:from>
    <xdr:ext cx="170303" cy="242119"/>
    <xdr:sp macro="" textlink="">
      <xdr:nvSpPr>
        <xdr:cNvPr id="19" name="Text Box 38"/>
        <xdr:cNvSpPr txBox="1">
          <a:spLocks noChangeArrowheads="1"/>
        </xdr:cNvSpPr>
      </xdr:nvSpPr>
      <xdr:spPr bwMode="auto">
        <a:xfrm>
          <a:off x="2232598" y="3593685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1470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83123</xdr:colOff>
      <xdr:row>20</xdr:row>
      <xdr:rowOff>145885</xdr:rowOff>
    </xdr:from>
    <xdr:ext cx="170303" cy="190822"/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2654873" y="3584410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83727</xdr:colOff>
      <xdr:row>13</xdr:row>
      <xdr:rowOff>43435</xdr:rowOff>
    </xdr:from>
    <xdr:ext cx="242119" cy="170303"/>
    <xdr:sp macro="" textlink="">
      <xdr:nvSpPr>
        <xdr:cNvPr id="21" name="Text Box 40"/>
        <xdr:cNvSpPr txBox="1">
          <a:spLocks noChangeArrowheads="1"/>
        </xdr:cNvSpPr>
      </xdr:nvSpPr>
      <xdr:spPr bwMode="auto">
        <a:xfrm>
          <a:off x="1798227" y="2281810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1397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69438</xdr:colOff>
      <xdr:row>15</xdr:row>
      <xdr:rowOff>105348</xdr:rowOff>
    </xdr:from>
    <xdr:ext cx="242119" cy="170303"/>
    <xdr:sp macro="" textlink="">
      <xdr:nvSpPr>
        <xdr:cNvPr id="22" name="Text Box 41"/>
        <xdr:cNvSpPr txBox="1">
          <a:spLocks noChangeArrowheads="1"/>
        </xdr:cNvSpPr>
      </xdr:nvSpPr>
      <xdr:spPr bwMode="auto">
        <a:xfrm>
          <a:off x="1783938" y="268662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171289</xdr:colOff>
      <xdr:row>16</xdr:row>
      <xdr:rowOff>110111</xdr:rowOff>
    </xdr:from>
    <xdr:ext cx="190822" cy="170303"/>
    <xdr:sp macro="" textlink="">
      <xdr:nvSpPr>
        <xdr:cNvPr id="23" name="Text Box 42"/>
        <xdr:cNvSpPr txBox="1">
          <a:spLocks noChangeArrowheads="1"/>
        </xdr:cNvSpPr>
      </xdr:nvSpPr>
      <xdr:spPr bwMode="auto">
        <a:xfrm>
          <a:off x="3600289" y="2862836"/>
          <a:ext cx="190822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155166</xdr:colOff>
      <xdr:row>17</xdr:row>
      <xdr:rowOff>78358</xdr:rowOff>
    </xdr:from>
    <xdr:ext cx="242119" cy="170303"/>
    <xdr:sp macro="" textlink="">
      <xdr:nvSpPr>
        <xdr:cNvPr id="24" name="Text Box 43"/>
        <xdr:cNvSpPr txBox="1">
          <a:spLocks noChangeArrowheads="1"/>
        </xdr:cNvSpPr>
      </xdr:nvSpPr>
      <xdr:spPr bwMode="auto">
        <a:xfrm>
          <a:off x="3584166" y="300253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3484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196690</xdr:colOff>
      <xdr:row>18</xdr:row>
      <xdr:rowOff>72010</xdr:rowOff>
    </xdr:from>
    <xdr:ext cx="190822" cy="170303"/>
    <xdr:sp macro="" textlink="">
      <xdr:nvSpPr>
        <xdr:cNvPr id="25" name="Text Box 44"/>
        <xdr:cNvSpPr txBox="1">
          <a:spLocks noChangeArrowheads="1"/>
        </xdr:cNvSpPr>
      </xdr:nvSpPr>
      <xdr:spPr bwMode="auto">
        <a:xfrm>
          <a:off x="3625690" y="3167635"/>
          <a:ext cx="190822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78965</xdr:colOff>
      <xdr:row>14</xdr:row>
      <xdr:rowOff>62485</xdr:rowOff>
    </xdr:from>
    <xdr:ext cx="242119" cy="170303"/>
    <xdr:sp macro="" textlink="">
      <xdr:nvSpPr>
        <xdr:cNvPr id="26" name="Text Box 45"/>
        <xdr:cNvSpPr txBox="1">
          <a:spLocks noChangeArrowheads="1"/>
        </xdr:cNvSpPr>
      </xdr:nvSpPr>
      <xdr:spPr bwMode="auto">
        <a:xfrm>
          <a:off x="1793465" y="2472310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63593</xdr:colOff>
      <xdr:row>14</xdr:row>
      <xdr:rowOff>83571</xdr:rowOff>
    </xdr:from>
    <xdr:ext cx="203645" cy="635047"/>
    <xdr:sp macro="" textlink="">
      <xdr:nvSpPr>
        <xdr:cNvPr id="27" name="Text Box 5843"/>
        <xdr:cNvSpPr txBox="1">
          <a:spLocks noChangeArrowheads="1"/>
        </xdr:cNvSpPr>
      </xdr:nvSpPr>
      <xdr:spPr bwMode="auto">
        <a:xfrm>
          <a:off x="492218" y="2493396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鎌取駅</a:t>
          </a:r>
        </a:p>
      </xdr:txBody>
    </xdr:sp>
    <xdr:clientData/>
  </xdr:oneCellAnchor>
  <xdr:twoCellAnchor>
    <xdr:from>
      <xdr:col>3</xdr:col>
      <xdr:colOff>152400</xdr:colOff>
      <xdr:row>18</xdr:row>
      <xdr:rowOff>100009</xdr:rowOff>
    </xdr:from>
    <xdr:to>
      <xdr:col>5</xdr:col>
      <xdr:colOff>247650</xdr:colOff>
      <xdr:row>23</xdr:row>
      <xdr:rowOff>23810</xdr:rowOff>
    </xdr:to>
    <xdr:sp macro="" textlink="">
      <xdr:nvSpPr>
        <xdr:cNvPr id="28" name="円弧 27"/>
        <xdr:cNvSpPr/>
      </xdr:nvSpPr>
      <xdr:spPr bwMode="auto">
        <a:xfrm>
          <a:off x="1438275" y="3195634"/>
          <a:ext cx="952500" cy="78105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133350</xdr:colOff>
      <xdr:row>18</xdr:row>
      <xdr:rowOff>52382</xdr:rowOff>
    </xdr:from>
    <xdr:to>
      <xdr:col>9</xdr:col>
      <xdr:colOff>271462</xdr:colOff>
      <xdr:row>23</xdr:row>
      <xdr:rowOff>80959</xdr:rowOff>
    </xdr:to>
    <xdr:sp macro="" textlink="">
      <xdr:nvSpPr>
        <xdr:cNvPr id="29" name="円弧 28"/>
        <xdr:cNvSpPr/>
      </xdr:nvSpPr>
      <xdr:spPr bwMode="auto">
        <a:xfrm rot="16200000">
          <a:off x="3188492" y="3093240"/>
          <a:ext cx="885827" cy="9953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42862</xdr:colOff>
      <xdr:row>15</xdr:row>
      <xdr:rowOff>28575</xdr:rowOff>
    </xdr:from>
    <xdr:to>
      <xdr:col>6</xdr:col>
      <xdr:colOff>333375</xdr:colOff>
      <xdr:row>26</xdr:row>
      <xdr:rowOff>157163</xdr:rowOff>
    </xdr:to>
    <xdr:sp macro="" textlink="">
      <xdr:nvSpPr>
        <xdr:cNvPr id="30" name="円弧 29"/>
        <xdr:cNvSpPr/>
      </xdr:nvSpPr>
      <xdr:spPr bwMode="auto">
        <a:xfrm>
          <a:off x="900112" y="2609850"/>
          <a:ext cx="2005013" cy="201453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109538</xdr:colOff>
      <xdr:row>15</xdr:row>
      <xdr:rowOff>76198</xdr:rowOff>
    </xdr:from>
    <xdr:to>
      <xdr:col>6</xdr:col>
      <xdr:colOff>290513</xdr:colOff>
      <xdr:row>26</xdr:row>
      <xdr:rowOff>109537</xdr:rowOff>
    </xdr:to>
    <xdr:sp macro="" textlink="">
      <xdr:nvSpPr>
        <xdr:cNvPr id="31" name="円弧 30"/>
        <xdr:cNvSpPr/>
      </xdr:nvSpPr>
      <xdr:spPr bwMode="auto">
        <a:xfrm>
          <a:off x="966788" y="2657473"/>
          <a:ext cx="1895475" cy="19192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114300</xdr:colOff>
      <xdr:row>6</xdr:row>
      <xdr:rowOff>133352</xdr:rowOff>
    </xdr:from>
    <xdr:to>
      <xdr:col>6</xdr:col>
      <xdr:colOff>271460</xdr:colOff>
      <xdr:row>17</xdr:row>
      <xdr:rowOff>33339</xdr:rowOff>
    </xdr:to>
    <xdr:sp macro="" textlink="">
      <xdr:nvSpPr>
        <xdr:cNvPr id="32" name="円弧 31"/>
        <xdr:cNvSpPr/>
      </xdr:nvSpPr>
      <xdr:spPr bwMode="auto">
        <a:xfrm rot="5400000">
          <a:off x="1014411" y="1128716"/>
          <a:ext cx="1785937" cy="187166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42862</xdr:colOff>
      <xdr:row>6</xdr:row>
      <xdr:rowOff>104776</xdr:rowOff>
    </xdr:from>
    <xdr:to>
      <xdr:col>6</xdr:col>
      <xdr:colOff>338136</xdr:colOff>
      <xdr:row>17</xdr:row>
      <xdr:rowOff>95251</xdr:rowOff>
    </xdr:to>
    <xdr:sp macro="" textlink="">
      <xdr:nvSpPr>
        <xdr:cNvPr id="33" name="円弧 32"/>
        <xdr:cNvSpPr/>
      </xdr:nvSpPr>
      <xdr:spPr bwMode="auto">
        <a:xfrm rot="5400000">
          <a:off x="966786" y="1076327"/>
          <a:ext cx="1876425" cy="200977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119063</xdr:colOff>
      <xdr:row>18</xdr:row>
      <xdr:rowOff>47622</xdr:rowOff>
    </xdr:from>
    <xdr:to>
      <xdr:col>5</xdr:col>
      <xdr:colOff>304800</xdr:colOff>
      <xdr:row>23</xdr:row>
      <xdr:rowOff>85722</xdr:rowOff>
    </xdr:to>
    <xdr:sp macro="" textlink="">
      <xdr:nvSpPr>
        <xdr:cNvPr id="34" name="円弧 33"/>
        <xdr:cNvSpPr/>
      </xdr:nvSpPr>
      <xdr:spPr bwMode="auto">
        <a:xfrm>
          <a:off x="1404938" y="3143247"/>
          <a:ext cx="1042987" cy="8953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176212</xdr:colOff>
      <xdr:row>9</xdr:row>
      <xdr:rowOff>133350</xdr:rowOff>
    </xdr:from>
    <xdr:to>
      <xdr:col>5</xdr:col>
      <xdr:colOff>252412</xdr:colOff>
      <xdr:row>14</xdr:row>
      <xdr:rowOff>33338</xdr:rowOff>
    </xdr:to>
    <xdr:sp macro="" textlink="">
      <xdr:nvSpPr>
        <xdr:cNvPr id="35" name="円弧 34"/>
        <xdr:cNvSpPr/>
      </xdr:nvSpPr>
      <xdr:spPr bwMode="auto">
        <a:xfrm rot="5400000">
          <a:off x="1550193" y="1597819"/>
          <a:ext cx="757238" cy="9334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9</xdr:row>
      <xdr:rowOff>80963</xdr:rowOff>
    </xdr:from>
    <xdr:to>
      <xdr:col>5</xdr:col>
      <xdr:colOff>304800</xdr:colOff>
      <xdr:row>14</xdr:row>
      <xdr:rowOff>85724</xdr:rowOff>
    </xdr:to>
    <xdr:sp macro="" textlink="">
      <xdr:nvSpPr>
        <xdr:cNvPr id="36" name="円弧 35"/>
        <xdr:cNvSpPr/>
      </xdr:nvSpPr>
      <xdr:spPr bwMode="auto">
        <a:xfrm rot="5400000">
          <a:off x="1493044" y="1540669"/>
          <a:ext cx="862011" cy="10477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133348</xdr:colOff>
      <xdr:row>9</xdr:row>
      <xdr:rowOff>76198</xdr:rowOff>
    </xdr:from>
    <xdr:to>
      <xdr:col>9</xdr:col>
      <xdr:colOff>309562</xdr:colOff>
      <xdr:row>14</xdr:row>
      <xdr:rowOff>85723</xdr:rowOff>
    </xdr:to>
    <xdr:sp macro="" textlink="">
      <xdr:nvSpPr>
        <xdr:cNvPr id="37" name="円弧 36"/>
        <xdr:cNvSpPr/>
      </xdr:nvSpPr>
      <xdr:spPr bwMode="auto">
        <a:xfrm rot="10800000">
          <a:off x="3133723" y="1628773"/>
          <a:ext cx="1033464" cy="8667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114299</xdr:colOff>
      <xdr:row>6</xdr:row>
      <xdr:rowOff>76199</xdr:rowOff>
    </xdr:from>
    <xdr:to>
      <xdr:col>10</xdr:col>
      <xdr:colOff>323848</xdr:colOff>
      <xdr:row>17</xdr:row>
      <xdr:rowOff>95248</xdr:rowOff>
    </xdr:to>
    <xdr:sp macro="" textlink="">
      <xdr:nvSpPr>
        <xdr:cNvPr id="38" name="円弧 37"/>
        <xdr:cNvSpPr/>
      </xdr:nvSpPr>
      <xdr:spPr bwMode="auto">
        <a:xfrm rot="10800000">
          <a:off x="2686049" y="1114424"/>
          <a:ext cx="1924049" cy="190499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109542</xdr:colOff>
      <xdr:row>15</xdr:row>
      <xdr:rowOff>33332</xdr:rowOff>
    </xdr:from>
    <xdr:to>
      <xdr:col>10</xdr:col>
      <xdr:colOff>357193</xdr:colOff>
      <xdr:row>26</xdr:row>
      <xdr:rowOff>166688</xdr:rowOff>
    </xdr:to>
    <xdr:sp macro="" textlink="">
      <xdr:nvSpPr>
        <xdr:cNvPr id="39" name="円弧 38"/>
        <xdr:cNvSpPr/>
      </xdr:nvSpPr>
      <xdr:spPr bwMode="auto">
        <a:xfrm rot="16200000">
          <a:off x="2652715" y="2643184"/>
          <a:ext cx="2019306" cy="196215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139793</xdr:colOff>
      <xdr:row>14</xdr:row>
      <xdr:rowOff>112142</xdr:rowOff>
    </xdr:from>
    <xdr:ext cx="203645" cy="635047"/>
    <xdr:sp macro="" textlink="">
      <xdr:nvSpPr>
        <xdr:cNvPr id="40" name="Text Box 5843"/>
        <xdr:cNvSpPr txBox="1">
          <a:spLocks noChangeArrowheads="1"/>
        </xdr:cNvSpPr>
      </xdr:nvSpPr>
      <xdr:spPr bwMode="auto">
        <a:xfrm>
          <a:off x="4854668" y="2521967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四街道</a:t>
          </a:r>
        </a:p>
      </xdr:txBody>
    </xdr:sp>
    <xdr:clientData/>
  </xdr:oneCellAnchor>
  <xdr:oneCellAnchor>
    <xdr:from>
      <xdr:col>5</xdr:col>
      <xdr:colOff>369213</xdr:colOff>
      <xdr:row>27</xdr:row>
      <xdr:rowOff>165918</xdr:rowOff>
    </xdr:from>
    <xdr:ext cx="506806" cy="203645"/>
    <xdr:sp macro="" textlink="">
      <xdr:nvSpPr>
        <xdr:cNvPr id="41" name="Text Box 5843"/>
        <xdr:cNvSpPr txBox="1">
          <a:spLocks noChangeArrowheads="1"/>
        </xdr:cNvSpPr>
      </xdr:nvSpPr>
      <xdr:spPr bwMode="auto">
        <a:xfrm>
          <a:off x="2512338" y="4804593"/>
          <a:ext cx="50680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oneCellAnchor>
    <xdr:from>
      <xdr:col>5</xdr:col>
      <xdr:colOff>361250</xdr:colOff>
      <xdr:row>3</xdr:row>
      <xdr:rowOff>127818</xdr:rowOff>
    </xdr:from>
    <xdr:ext cx="637034" cy="203645"/>
    <xdr:sp macro="" textlink="">
      <xdr:nvSpPr>
        <xdr:cNvPr id="42" name="Text Box 5843"/>
        <xdr:cNvSpPr txBox="1">
          <a:spLocks noChangeArrowheads="1"/>
        </xdr:cNvSpPr>
      </xdr:nvSpPr>
      <xdr:spPr bwMode="auto">
        <a:xfrm>
          <a:off x="2504375" y="651693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oneCellAnchor>
    <xdr:from>
      <xdr:col>8</xdr:col>
      <xdr:colOff>24694</xdr:colOff>
      <xdr:row>6</xdr:row>
      <xdr:rowOff>13406</xdr:rowOff>
    </xdr:from>
    <xdr:ext cx="186974" cy="960263"/>
    <xdr:sp macro="" textlink="">
      <xdr:nvSpPr>
        <xdr:cNvPr id="43" name="Text Box 5843"/>
        <xdr:cNvSpPr txBox="1">
          <a:spLocks noChangeArrowheads="1"/>
        </xdr:cNvSpPr>
      </xdr:nvSpPr>
      <xdr:spPr bwMode="auto">
        <a:xfrm>
          <a:off x="3453694" y="1051631"/>
          <a:ext cx="186974" cy="96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oneCellAnchor>
    <xdr:from>
      <xdr:col>8</xdr:col>
      <xdr:colOff>34219</xdr:colOff>
      <xdr:row>21</xdr:row>
      <xdr:rowOff>118181</xdr:rowOff>
    </xdr:from>
    <xdr:ext cx="186974" cy="960263"/>
    <xdr:sp macro="" textlink="">
      <xdr:nvSpPr>
        <xdr:cNvPr id="44" name="Text Box 5843"/>
        <xdr:cNvSpPr txBox="1">
          <a:spLocks noChangeArrowheads="1"/>
        </xdr:cNvSpPr>
      </xdr:nvSpPr>
      <xdr:spPr bwMode="auto">
        <a:xfrm>
          <a:off x="3463219" y="3728156"/>
          <a:ext cx="186974" cy="96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twoCellAnchor>
    <xdr:from>
      <xdr:col>19</xdr:col>
      <xdr:colOff>92869</xdr:colOff>
      <xdr:row>29</xdr:row>
      <xdr:rowOff>2</xdr:rowOff>
    </xdr:from>
    <xdr:to>
      <xdr:col>22</xdr:col>
      <xdr:colOff>102394</xdr:colOff>
      <xdr:row>32</xdr:row>
      <xdr:rowOff>4276</xdr:rowOff>
    </xdr:to>
    <xdr:grpSp>
      <xdr:nvGrpSpPr>
        <xdr:cNvPr id="45" name="グループ化 44"/>
        <xdr:cNvGrpSpPr/>
      </xdr:nvGrpSpPr>
      <xdr:grpSpPr>
        <a:xfrm>
          <a:off x="8366012" y="5129895"/>
          <a:ext cx="1315811" cy="534952"/>
          <a:chOff x="3429000" y="4991100"/>
          <a:chExt cx="1295400" cy="518624"/>
        </a:xfrm>
      </xdr:grpSpPr>
      <xdr:sp macro="" textlink="">
        <xdr:nvSpPr>
          <xdr:cNvPr id="46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7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8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9" name="グループ化 48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50" name="直線コネクタ 49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51" name="フリーフォーム 50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142875</xdr:colOff>
      <xdr:row>29</xdr:row>
      <xdr:rowOff>0</xdr:rowOff>
    </xdr:from>
    <xdr:to>
      <xdr:col>11</xdr:col>
      <xdr:colOff>161925</xdr:colOff>
      <xdr:row>32</xdr:row>
      <xdr:rowOff>4274</xdr:rowOff>
    </xdr:to>
    <xdr:grpSp>
      <xdr:nvGrpSpPr>
        <xdr:cNvPr id="52" name="グループ化 51"/>
        <xdr:cNvGrpSpPr/>
      </xdr:nvGrpSpPr>
      <xdr:grpSpPr>
        <a:xfrm>
          <a:off x="3626304" y="5129893"/>
          <a:ext cx="1325335" cy="534952"/>
          <a:chOff x="3429000" y="4991100"/>
          <a:chExt cx="1295400" cy="518624"/>
        </a:xfrm>
      </xdr:grpSpPr>
      <xdr:sp macro="" textlink="">
        <xdr:nvSpPr>
          <xdr:cNvPr id="53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4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5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56" name="グループ化 55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57" name="直線コネクタ 56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58" name="フリーフォーム 57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5</xdr:col>
      <xdr:colOff>304800</xdr:colOff>
      <xdr:row>11</xdr:row>
      <xdr:rowOff>0</xdr:rowOff>
    </xdr:from>
    <xdr:to>
      <xdr:col>5</xdr:col>
      <xdr:colOff>304800</xdr:colOff>
      <xdr:row>22</xdr:row>
      <xdr:rowOff>4763</xdr:rowOff>
    </xdr:to>
    <xdr:cxnSp macro="">
      <xdr:nvCxnSpPr>
        <xdr:cNvPr id="59" name="直線コネクタ 58"/>
        <xdr:cNvCxnSpPr/>
      </xdr:nvCxnSpPr>
      <xdr:spPr bwMode="auto">
        <a:xfrm>
          <a:off x="2447925" y="1895475"/>
          <a:ext cx="0" cy="189071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338137</xdr:colOff>
      <xdr:row>11</xdr:row>
      <xdr:rowOff>0</xdr:rowOff>
    </xdr:from>
    <xdr:to>
      <xdr:col>6</xdr:col>
      <xdr:colOff>338137</xdr:colOff>
      <xdr:row>22</xdr:row>
      <xdr:rowOff>4763</xdr:rowOff>
    </xdr:to>
    <xdr:cxnSp macro="">
      <xdr:nvCxnSpPr>
        <xdr:cNvPr id="60" name="直線コネクタ 59"/>
        <xdr:cNvCxnSpPr/>
      </xdr:nvCxnSpPr>
      <xdr:spPr bwMode="auto">
        <a:xfrm>
          <a:off x="2909887" y="1895475"/>
          <a:ext cx="0" cy="189071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114300</xdr:colOff>
      <xdr:row>14</xdr:row>
      <xdr:rowOff>33339</xdr:rowOff>
    </xdr:from>
    <xdr:to>
      <xdr:col>4</xdr:col>
      <xdr:colOff>228600</xdr:colOff>
      <xdr:row>15</xdr:row>
      <xdr:rowOff>76201</xdr:rowOff>
    </xdr:to>
    <xdr:sp macro="" textlink="">
      <xdr:nvSpPr>
        <xdr:cNvPr id="61" name="フリーフォーム 60"/>
        <xdr:cNvSpPr/>
      </xdr:nvSpPr>
      <xdr:spPr bwMode="auto">
        <a:xfrm>
          <a:off x="971550" y="2443164"/>
          <a:ext cx="971550" cy="214312"/>
        </a:xfrm>
        <a:custGeom>
          <a:avLst/>
          <a:gdLst>
            <a:gd name="connsiteX0" fmla="*/ 971550 w 971550"/>
            <a:gd name="connsiteY0" fmla="*/ 0 h 257175"/>
            <a:gd name="connsiteX1" fmla="*/ 0 w 971550"/>
            <a:gd name="connsiteY1" fmla="*/ 0 h 257175"/>
            <a:gd name="connsiteX2" fmla="*/ 0 w 971550"/>
            <a:gd name="connsiteY2" fmla="*/ 257175 h 257175"/>
            <a:gd name="connsiteX3" fmla="*/ 942975 w 971550"/>
            <a:gd name="connsiteY3" fmla="*/ 257175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71550" h="257175">
              <a:moveTo>
                <a:pt x="971550" y="0"/>
              </a:moveTo>
              <a:lnTo>
                <a:pt x="0" y="0"/>
              </a:lnTo>
              <a:lnTo>
                <a:pt x="0" y="257175"/>
              </a:lnTo>
              <a:lnTo>
                <a:pt x="942975" y="2571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80963</xdr:colOff>
      <xdr:row>17</xdr:row>
      <xdr:rowOff>33338</xdr:rowOff>
    </xdr:from>
    <xdr:to>
      <xdr:col>4</xdr:col>
      <xdr:colOff>238125</xdr:colOff>
      <xdr:row>18</xdr:row>
      <xdr:rowOff>100013</xdr:rowOff>
    </xdr:to>
    <xdr:sp macro="" textlink="">
      <xdr:nvSpPr>
        <xdr:cNvPr id="62" name="フリーフォーム 61"/>
        <xdr:cNvSpPr/>
      </xdr:nvSpPr>
      <xdr:spPr bwMode="auto">
        <a:xfrm>
          <a:off x="938213" y="2957513"/>
          <a:ext cx="1014412" cy="238125"/>
        </a:xfrm>
        <a:custGeom>
          <a:avLst/>
          <a:gdLst>
            <a:gd name="connsiteX0" fmla="*/ 1014412 w 1014412"/>
            <a:gd name="connsiteY0" fmla="*/ 0 h 271463"/>
            <a:gd name="connsiteX1" fmla="*/ 119062 w 1014412"/>
            <a:gd name="connsiteY1" fmla="*/ 0 h 271463"/>
            <a:gd name="connsiteX2" fmla="*/ 0 w 1014412"/>
            <a:gd name="connsiteY2" fmla="*/ 119062 h 271463"/>
            <a:gd name="connsiteX3" fmla="*/ 109537 w 1014412"/>
            <a:gd name="connsiteY3" fmla="*/ 271463 h 271463"/>
            <a:gd name="connsiteX4" fmla="*/ 1009650 w 1014412"/>
            <a:gd name="connsiteY4" fmla="*/ 271463 h 2714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4412" h="271463">
              <a:moveTo>
                <a:pt x="1014412" y="0"/>
              </a:moveTo>
              <a:lnTo>
                <a:pt x="119062" y="0"/>
              </a:lnTo>
              <a:lnTo>
                <a:pt x="0" y="119062"/>
              </a:lnTo>
              <a:lnTo>
                <a:pt x="109537" y="271463"/>
              </a:lnTo>
              <a:lnTo>
                <a:pt x="1009650" y="27146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285750</xdr:colOff>
      <xdr:row>17</xdr:row>
      <xdr:rowOff>95248</xdr:rowOff>
    </xdr:from>
    <xdr:to>
      <xdr:col>21</xdr:col>
      <xdr:colOff>266700</xdr:colOff>
      <xdr:row>18</xdr:row>
      <xdr:rowOff>76198</xdr:rowOff>
    </xdr:to>
    <xdr:sp macro="" textlink="">
      <xdr:nvSpPr>
        <xdr:cNvPr id="63" name="正方形/長方形 62"/>
        <xdr:cNvSpPr/>
      </xdr:nvSpPr>
      <xdr:spPr bwMode="auto">
        <a:xfrm rot="5400000">
          <a:off x="7700963" y="1604960"/>
          <a:ext cx="152400" cy="2981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64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65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66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67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299689</xdr:colOff>
      <xdr:row>4</xdr:row>
      <xdr:rowOff>152178</xdr:rowOff>
    </xdr:from>
    <xdr:ext cx="229295" cy="203645"/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157689" y="8475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912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352076</xdr:colOff>
      <xdr:row>4</xdr:row>
      <xdr:rowOff>156940</xdr:rowOff>
    </xdr:from>
    <xdr:ext cx="229295" cy="203645"/>
    <xdr:sp macro="" textlink="">
      <xdr:nvSpPr>
        <xdr:cNvPr id="69" name="Text Box 27"/>
        <xdr:cNvSpPr txBox="1">
          <a:spLocks noChangeArrowheads="1"/>
        </xdr:cNvSpPr>
      </xdr:nvSpPr>
      <xdr:spPr bwMode="auto">
        <a:xfrm>
          <a:off x="7638701" y="852265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785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286680</xdr:colOff>
      <xdr:row>26</xdr:row>
      <xdr:rowOff>149003</xdr:rowOff>
    </xdr:from>
    <xdr:ext cx="293414" cy="203645"/>
    <xdr:sp macro="" textlink="">
      <xdr:nvSpPr>
        <xdr:cNvPr id="70" name="Text Box 28"/>
        <xdr:cNvSpPr txBox="1">
          <a:spLocks noChangeArrowheads="1"/>
        </xdr:cNvSpPr>
      </xdr:nvSpPr>
      <xdr:spPr bwMode="auto">
        <a:xfrm>
          <a:off x="7144680" y="461622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1065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363189</xdr:colOff>
      <xdr:row>26</xdr:row>
      <xdr:rowOff>152178</xdr:rowOff>
    </xdr:from>
    <xdr:ext cx="229295" cy="203645"/>
    <xdr:sp macro="" textlink="">
      <xdr:nvSpPr>
        <xdr:cNvPr id="71" name="Text Box 29"/>
        <xdr:cNvSpPr txBox="1">
          <a:spLocks noChangeArrowheads="1"/>
        </xdr:cNvSpPr>
      </xdr:nvSpPr>
      <xdr:spPr bwMode="auto">
        <a:xfrm>
          <a:off x="7649814" y="46194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825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255364</xdr:colOff>
      <xdr:row>14</xdr:row>
      <xdr:rowOff>37738</xdr:rowOff>
    </xdr:from>
    <xdr:ext cx="203645" cy="229295"/>
    <xdr:sp macro="" textlink="">
      <xdr:nvSpPr>
        <xdr:cNvPr id="72" name="Text Box 30"/>
        <xdr:cNvSpPr txBox="1">
          <a:spLocks noChangeArrowheads="1"/>
        </xdr:cNvSpPr>
      </xdr:nvSpPr>
      <xdr:spPr bwMode="auto">
        <a:xfrm>
          <a:off x="5398864" y="244756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264890</xdr:colOff>
      <xdr:row>17</xdr:row>
      <xdr:rowOff>61557</xdr:rowOff>
    </xdr:from>
    <xdr:ext cx="203645" cy="229295"/>
    <xdr:sp macro="" textlink="">
      <xdr:nvSpPr>
        <xdr:cNvPr id="73" name="Text Box 31"/>
        <xdr:cNvSpPr txBox="1">
          <a:spLocks noChangeArrowheads="1"/>
        </xdr:cNvSpPr>
      </xdr:nvSpPr>
      <xdr:spPr bwMode="auto">
        <a:xfrm>
          <a:off x="5408390" y="2985732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693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331564</xdr:colOff>
      <xdr:row>17</xdr:row>
      <xdr:rowOff>61555</xdr:rowOff>
    </xdr:from>
    <xdr:ext cx="203645" cy="229295"/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9332689" y="298573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345852</xdr:colOff>
      <xdr:row>14</xdr:row>
      <xdr:rowOff>13930</xdr:rowOff>
    </xdr:from>
    <xdr:ext cx="203645" cy="229295"/>
    <xdr:sp macro="" textlink="">
      <xdr:nvSpPr>
        <xdr:cNvPr id="75" name="Text Box 33"/>
        <xdr:cNvSpPr txBox="1">
          <a:spLocks noChangeArrowheads="1"/>
        </xdr:cNvSpPr>
      </xdr:nvSpPr>
      <xdr:spPr bwMode="auto">
        <a:xfrm>
          <a:off x="9346977" y="242375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364111</xdr:colOff>
      <xdr:row>10</xdr:row>
      <xdr:rowOff>126832</xdr:rowOff>
    </xdr:from>
    <xdr:ext cx="170303" cy="190821"/>
    <xdr:sp macro="" textlink="">
      <xdr:nvSpPr>
        <xdr:cNvPr id="76" name="Text Box 34"/>
        <xdr:cNvSpPr txBox="1">
          <a:spLocks noChangeArrowheads="1"/>
        </xdr:cNvSpPr>
      </xdr:nvSpPr>
      <xdr:spPr bwMode="auto">
        <a:xfrm>
          <a:off x="7650736" y="185085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132336</xdr:colOff>
      <xdr:row>10</xdr:row>
      <xdr:rowOff>130007</xdr:rowOff>
    </xdr:from>
    <xdr:ext cx="170303" cy="190821"/>
    <xdr:sp macro="" textlink="">
      <xdr:nvSpPr>
        <xdr:cNvPr id="77" name="Text Box 35"/>
        <xdr:cNvSpPr txBox="1">
          <a:spLocks noChangeArrowheads="1"/>
        </xdr:cNvSpPr>
      </xdr:nvSpPr>
      <xdr:spPr bwMode="auto">
        <a:xfrm>
          <a:off x="7418961" y="1854032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103758</xdr:colOff>
      <xdr:row>10</xdr:row>
      <xdr:rowOff>139785</xdr:rowOff>
    </xdr:from>
    <xdr:ext cx="170303" cy="139526"/>
    <xdr:sp macro="" textlink="">
      <xdr:nvSpPr>
        <xdr:cNvPr id="78" name="Text Box 36"/>
        <xdr:cNvSpPr txBox="1">
          <a:spLocks noChangeArrowheads="1"/>
        </xdr:cNvSpPr>
      </xdr:nvSpPr>
      <xdr:spPr bwMode="auto">
        <a:xfrm>
          <a:off x="7819008" y="1863810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338711</xdr:colOff>
      <xdr:row>20</xdr:row>
      <xdr:rowOff>161758</xdr:rowOff>
    </xdr:from>
    <xdr:ext cx="170303" cy="190821"/>
    <xdr:sp macro="" textlink="">
      <xdr:nvSpPr>
        <xdr:cNvPr id="79" name="Text Box 37"/>
        <xdr:cNvSpPr txBox="1">
          <a:spLocks noChangeArrowheads="1"/>
        </xdr:cNvSpPr>
      </xdr:nvSpPr>
      <xdr:spPr bwMode="auto">
        <a:xfrm>
          <a:off x="7196711" y="3600283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89473</xdr:colOff>
      <xdr:row>21</xdr:row>
      <xdr:rowOff>9360</xdr:rowOff>
    </xdr:from>
    <xdr:ext cx="170303" cy="190821"/>
    <xdr:sp macro="" textlink="">
      <xdr:nvSpPr>
        <xdr:cNvPr id="80" name="Text Box 38"/>
        <xdr:cNvSpPr txBox="1">
          <a:spLocks noChangeArrowheads="1"/>
        </xdr:cNvSpPr>
      </xdr:nvSpPr>
      <xdr:spPr bwMode="auto">
        <a:xfrm>
          <a:off x="6947473" y="3619335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106935</xdr:colOff>
      <xdr:row>20</xdr:row>
      <xdr:rowOff>169705</xdr:rowOff>
    </xdr:from>
    <xdr:ext cx="170303" cy="190821"/>
    <xdr:sp macro="" textlink="">
      <xdr:nvSpPr>
        <xdr:cNvPr id="81" name="Text Box 39"/>
        <xdr:cNvSpPr txBox="1">
          <a:spLocks noChangeArrowheads="1"/>
        </xdr:cNvSpPr>
      </xdr:nvSpPr>
      <xdr:spPr bwMode="auto">
        <a:xfrm>
          <a:off x="7393560" y="3608230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109377</xdr:colOff>
      <xdr:row>13</xdr:row>
      <xdr:rowOff>43435</xdr:rowOff>
    </xdr:from>
    <xdr:ext cx="190821" cy="170303"/>
    <xdr:sp macro="" textlink="">
      <xdr:nvSpPr>
        <xdr:cNvPr id="82" name="Text Box 40"/>
        <xdr:cNvSpPr txBox="1">
          <a:spLocks noChangeArrowheads="1"/>
        </xdr:cNvSpPr>
      </xdr:nvSpPr>
      <xdr:spPr bwMode="auto">
        <a:xfrm>
          <a:off x="6538752" y="2281810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95088</xdr:colOff>
      <xdr:row>15</xdr:row>
      <xdr:rowOff>105348</xdr:rowOff>
    </xdr:from>
    <xdr:ext cx="190821" cy="170303"/>
    <xdr:sp macro="" textlink="">
      <xdr:nvSpPr>
        <xdr:cNvPr id="83" name="Text Box 41"/>
        <xdr:cNvSpPr txBox="1">
          <a:spLocks noChangeArrowheads="1"/>
        </xdr:cNvSpPr>
      </xdr:nvSpPr>
      <xdr:spPr bwMode="auto">
        <a:xfrm>
          <a:off x="6524463" y="26866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182648</xdr:colOff>
      <xdr:row>16</xdr:row>
      <xdr:rowOff>119637</xdr:rowOff>
    </xdr:from>
    <xdr:ext cx="139526" cy="170303"/>
    <xdr:sp macro="" textlink="">
      <xdr:nvSpPr>
        <xdr:cNvPr id="84" name="Text Box 42"/>
        <xdr:cNvSpPr txBox="1">
          <a:spLocks noChangeArrowheads="1"/>
        </xdr:cNvSpPr>
      </xdr:nvSpPr>
      <xdr:spPr bwMode="auto">
        <a:xfrm>
          <a:off x="8326523" y="2872362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180816</xdr:colOff>
      <xdr:row>17</xdr:row>
      <xdr:rowOff>92647</xdr:rowOff>
    </xdr:from>
    <xdr:ext cx="190821" cy="170303"/>
    <xdr:sp macro="" textlink="">
      <xdr:nvSpPr>
        <xdr:cNvPr id="85" name="Text Box 43"/>
        <xdr:cNvSpPr txBox="1">
          <a:spLocks noChangeArrowheads="1"/>
        </xdr:cNvSpPr>
      </xdr:nvSpPr>
      <xdr:spPr bwMode="auto">
        <a:xfrm>
          <a:off x="8324691" y="3016822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184234</xdr:colOff>
      <xdr:row>18</xdr:row>
      <xdr:rowOff>52958</xdr:rowOff>
    </xdr:from>
    <xdr:ext cx="139526" cy="170303"/>
    <xdr:sp macro="" textlink="">
      <xdr:nvSpPr>
        <xdr:cNvPr id="86" name="Text Box 44"/>
        <xdr:cNvSpPr txBox="1">
          <a:spLocks noChangeArrowheads="1"/>
        </xdr:cNvSpPr>
      </xdr:nvSpPr>
      <xdr:spPr bwMode="auto">
        <a:xfrm>
          <a:off x="8328109" y="314858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114140</xdr:colOff>
      <xdr:row>14</xdr:row>
      <xdr:rowOff>72010</xdr:rowOff>
    </xdr:from>
    <xdr:ext cx="190821" cy="170303"/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6543515" y="2481835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63593</xdr:colOff>
      <xdr:row>14</xdr:row>
      <xdr:rowOff>83571</xdr:rowOff>
    </xdr:from>
    <xdr:ext cx="203645" cy="635047"/>
    <xdr:sp macro="" textlink="">
      <xdr:nvSpPr>
        <xdr:cNvPr id="88" name="Text Box 5843"/>
        <xdr:cNvSpPr txBox="1">
          <a:spLocks noChangeArrowheads="1"/>
        </xdr:cNvSpPr>
      </xdr:nvSpPr>
      <xdr:spPr bwMode="auto">
        <a:xfrm>
          <a:off x="5207093" y="2493396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鎌取駅</a:t>
          </a:r>
        </a:p>
      </xdr:txBody>
    </xdr:sp>
    <xdr:clientData/>
  </xdr:oneCellAnchor>
  <xdr:twoCellAnchor>
    <xdr:from>
      <xdr:col>14</xdr:col>
      <xdr:colOff>152400</xdr:colOff>
      <xdr:row>18</xdr:row>
      <xdr:rowOff>128587</xdr:rowOff>
    </xdr:from>
    <xdr:to>
      <xdr:col>16</xdr:col>
      <xdr:colOff>247650</xdr:colOff>
      <xdr:row>23</xdr:row>
      <xdr:rowOff>52388</xdr:rowOff>
    </xdr:to>
    <xdr:sp macro="" textlink="">
      <xdr:nvSpPr>
        <xdr:cNvPr id="89" name="円弧 88"/>
        <xdr:cNvSpPr/>
      </xdr:nvSpPr>
      <xdr:spPr bwMode="auto">
        <a:xfrm>
          <a:off x="6153150" y="3224212"/>
          <a:ext cx="952500" cy="78105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138113</xdr:colOff>
      <xdr:row>18</xdr:row>
      <xdr:rowOff>76197</xdr:rowOff>
    </xdr:from>
    <xdr:to>
      <xdr:col>20</xdr:col>
      <xdr:colOff>276225</xdr:colOff>
      <xdr:row>23</xdr:row>
      <xdr:rowOff>104774</xdr:rowOff>
    </xdr:to>
    <xdr:sp macro="" textlink="">
      <xdr:nvSpPr>
        <xdr:cNvPr id="90" name="円弧 89"/>
        <xdr:cNvSpPr/>
      </xdr:nvSpPr>
      <xdr:spPr bwMode="auto">
        <a:xfrm rot="16200000">
          <a:off x="7908130" y="3117055"/>
          <a:ext cx="885827" cy="99536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15</xdr:row>
      <xdr:rowOff>61912</xdr:rowOff>
    </xdr:from>
    <xdr:to>
      <xdr:col>17</xdr:col>
      <xdr:colOff>338138</xdr:colOff>
      <xdr:row>26</xdr:row>
      <xdr:rowOff>128588</xdr:rowOff>
    </xdr:to>
    <xdr:sp macro="" textlink="">
      <xdr:nvSpPr>
        <xdr:cNvPr id="91" name="円弧 90"/>
        <xdr:cNvSpPr/>
      </xdr:nvSpPr>
      <xdr:spPr bwMode="auto">
        <a:xfrm>
          <a:off x="5619750" y="2643187"/>
          <a:ext cx="2005013" cy="19526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15</xdr:row>
      <xdr:rowOff>109536</xdr:rowOff>
    </xdr:from>
    <xdr:to>
      <xdr:col>17</xdr:col>
      <xdr:colOff>285750</xdr:colOff>
      <xdr:row>26</xdr:row>
      <xdr:rowOff>52388</xdr:rowOff>
    </xdr:to>
    <xdr:sp macro="" textlink="">
      <xdr:nvSpPr>
        <xdr:cNvPr id="92" name="円弧 91"/>
        <xdr:cNvSpPr/>
      </xdr:nvSpPr>
      <xdr:spPr bwMode="auto">
        <a:xfrm>
          <a:off x="5676900" y="2690811"/>
          <a:ext cx="1895475" cy="182880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95250</xdr:colOff>
      <xdr:row>6</xdr:row>
      <xdr:rowOff>128592</xdr:rowOff>
    </xdr:from>
    <xdr:to>
      <xdr:col>17</xdr:col>
      <xdr:colOff>295275</xdr:colOff>
      <xdr:row>17</xdr:row>
      <xdr:rowOff>52393</xdr:rowOff>
    </xdr:to>
    <xdr:sp macro="" textlink="">
      <xdr:nvSpPr>
        <xdr:cNvPr id="93" name="円弧 92"/>
        <xdr:cNvSpPr/>
      </xdr:nvSpPr>
      <xdr:spPr bwMode="auto">
        <a:xfrm rot="5400000">
          <a:off x="5719762" y="1114430"/>
          <a:ext cx="1809751" cy="19145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42862</xdr:colOff>
      <xdr:row>6</xdr:row>
      <xdr:rowOff>104776</xdr:rowOff>
    </xdr:from>
    <xdr:to>
      <xdr:col>17</xdr:col>
      <xdr:colOff>338136</xdr:colOff>
      <xdr:row>17</xdr:row>
      <xdr:rowOff>95251</xdr:rowOff>
    </xdr:to>
    <xdr:sp macro="" textlink="">
      <xdr:nvSpPr>
        <xdr:cNvPr id="94" name="円弧 93"/>
        <xdr:cNvSpPr/>
      </xdr:nvSpPr>
      <xdr:spPr bwMode="auto">
        <a:xfrm rot="5400000">
          <a:off x="5681661" y="1076327"/>
          <a:ext cx="1876425" cy="200977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119063</xdr:colOff>
      <xdr:row>18</xdr:row>
      <xdr:rowOff>76200</xdr:rowOff>
    </xdr:from>
    <xdr:to>
      <xdr:col>16</xdr:col>
      <xdr:colOff>304800</xdr:colOff>
      <xdr:row>23</xdr:row>
      <xdr:rowOff>114300</xdr:rowOff>
    </xdr:to>
    <xdr:sp macro="" textlink="">
      <xdr:nvSpPr>
        <xdr:cNvPr id="95" name="円弧 94"/>
        <xdr:cNvSpPr/>
      </xdr:nvSpPr>
      <xdr:spPr bwMode="auto">
        <a:xfrm>
          <a:off x="6119813" y="3171825"/>
          <a:ext cx="1042987" cy="8953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180975</xdr:colOff>
      <xdr:row>9</xdr:row>
      <xdr:rowOff>138113</xdr:rowOff>
    </xdr:from>
    <xdr:to>
      <xdr:col>16</xdr:col>
      <xdr:colOff>257175</xdr:colOff>
      <xdr:row>14</xdr:row>
      <xdr:rowOff>38101</xdr:rowOff>
    </xdr:to>
    <xdr:sp macro="" textlink="">
      <xdr:nvSpPr>
        <xdr:cNvPr id="96" name="円弧 95"/>
        <xdr:cNvSpPr/>
      </xdr:nvSpPr>
      <xdr:spPr bwMode="auto">
        <a:xfrm rot="5400000">
          <a:off x="6269831" y="1602582"/>
          <a:ext cx="757238" cy="9334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9</xdr:row>
      <xdr:rowOff>80963</xdr:rowOff>
    </xdr:from>
    <xdr:to>
      <xdr:col>16</xdr:col>
      <xdr:colOff>304800</xdr:colOff>
      <xdr:row>14</xdr:row>
      <xdr:rowOff>85724</xdr:rowOff>
    </xdr:to>
    <xdr:sp macro="" textlink="">
      <xdr:nvSpPr>
        <xdr:cNvPr id="97" name="円弧 96"/>
        <xdr:cNvSpPr/>
      </xdr:nvSpPr>
      <xdr:spPr bwMode="auto">
        <a:xfrm rot="5400000">
          <a:off x="6207919" y="1540669"/>
          <a:ext cx="862011" cy="10477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138111</xdr:colOff>
      <xdr:row>9</xdr:row>
      <xdr:rowOff>76198</xdr:rowOff>
    </xdr:from>
    <xdr:to>
      <xdr:col>20</xdr:col>
      <xdr:colOff>314325</xdr:colOff>
      <xdr:row>14</xdr:row>
      <xdr:rowOff>85723</xdr:rowOff>
    </xdr:to>
    <xdr:sp macro="" textlink="">
      <xdr:nvSpPr>
        <xdr:cNvPr id="98" name="円弧 97"/>
        <xdr:cNvSpPr/>
      </xdr:nvSpPr>
      <xdr:spPr bwMode="auto">
        <a:xfrm rot="10800000">
          <a:off x="7853361" y="1628773"/>
          <a:ext cx="1033464" cy="8667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147640</xdr:colOff>
      <xdr:row>6</xdr:row>
      <xdr:rowOff>76199</xdr:rowOff>
    </xdr:from>
    <xdr:to>
      <xdr:col>21</xdr:col>
      <xdr:colOff>357189</xdr:colOff>
      <xdr:row>17</xdr:row>
      <xdr:rowOff>95248</xdr:rowOff>
    </xdr:to>
    <xdr:sp macro="" textlink="">
      <xdr:nvSpPr>
        <xdr:cNvPr id="99" name="円弧 98"/>
        <xdr:cNvSpPr/>
      </xdr:nvSpPr>
      <xdr:spPr bwMode="auto">
        <a:xfrm rot="10800000">
          <a:off x="7434265" y="1114424"/>
          <a:ext cx="1924049" cy="190499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139793</xdr:colOff>
      <xdr:row>14</xdr:row>
      <xdr:rowOff>112142</xdr:rowOff>
    </xdr:from>
    <xdr:ext cx="203645" cy="635047"/>
    <xdr:sp macro="" textlink="">
      <xdr:nvSpPr>
        <xdr:cNvPr id="100" name="Text Box 5843"/>
        <xdr:cNvSpPr txBox="1">
          <a:spLocks noChangeArrowheads="1"/>
        </xdr:cNvSpPr>
      </xdr:nvSpPr>
      <xdr:spPr bwMode="auto">
        <a:xfrm>
          <a:off x="9569543" y="2521967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四街道</a:t>
          </a:r>
        </a:p>
      </xdr:txBody>
    </xdr:sp>
    <xdr:clientData/>
  </xdr:oneCellAnchor>
  <xdr:oneCellAnchor>
    <xdr:from>
      <xdr:col>16</xdr:col>
      <xdr:colOff>369213</xdr:colOff>
      <xdr:row>27</xdr:row>
      <xdr:rowOff>165918</xdr:rowOff>
    </xdr:from>
    <xdr:ext cx="506806" cy="203645"/>
    <xdr:sp macro="" textlink="">
      <xdr:nvSpPr>
        <xdr:cNvPr id="101" name="Text Box 5843"/>
        <xdr:cNvSpPr txBox="1">
          <a:spLocks noChangeArrowheads="1"/>
        </xdr:cNvSpPr>
      </xdr:nvSpPr>
      <xdr:spPr bwMode="auto">
        <a:xfrm>
          <a:off x="7227213" y="4804593"/>
          <a:ext cx="50680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oneCellAnchor>
    <xdr:from>
      <xdr:col>16</xdr:col>
      <xdr:colOff>361250</xdr:colOff>
      <xdr:row>3</xdr:row>
      <xdr:rowOff>127818</xdr:rowOff>
    </xdr:from>
    <xdr:ext cx="637034" cy="203645"/>
    <xdr:sp macro="" textlink="">
      <xdr:nvSpPr>
        <xdr:cNvPr id="102" name="Text Box 5843"/>
        <xdr:cNvSpPr txBox="1">
          <a:spLocks noChangeArrowheads="1"/>
        </xdr:cNvSpPr>
      </xdr:nvSpPr>
      <xdr:spPr bwMode="auto">
        <a:xfrm>
          <a:off x="7219250" y="651693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oneCellAnchor>
    <xdr:from>
      <xdr:col>19</xdr:col>
      <xdr:colOff>24694</xdr:colOff>
      <xdr:row>6</xdr:row>
      <xdr:rowOff>13406</xdr:rowOff>
    </xdr:from>
    <xdr:ext cx="186974" cy="960263"/>
    <xdr:sp macro="" textlink="">
      <xdr:nvSpPr>
        <xdr:cNvPr id="103" name="Text Box 5843"/>
        <xdr:cNvSpPr txBox="1">
          <a:spLocks noChangeArrowheads="1"/>
        </xdr:cNvSpPr>
      </xdr:nvSpPr>
      <xdr:spPr bwMode="auto">
        <a:xfrm>
          <a:off x="8168569" y="1051631"/>
          <a:ext cx="186974" cy="96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oneCellAnchor>
    <xdr:from>
      <xdr:col>19</xdr:col>
      <xdr:colOff>34219</xdr:colOff>
      <xdr:row>21</xdr:row>
      <xdr:rowOff>118181</xdr:rowOff>
    </xdr:from>
    <xdr:ext cx="186974" cy="960263"/>
    <xdr:sp macro="" textlink="">
      <xdr:nvSpPr>
        <xdr:cNvPr id="104" name="Text Box 5843"/>
        <xdr:cNvSpPr txBox="1">
          <a:spLocks noChangeArrowheads="1"/>
        </xdr:cNvSpPr>
      </xdr:nvSpPr>
      <xdr:spPr bwMode="auto">
        <a:xfrm>
          <a:off x="8178094" y="3728156"/>
          <a:ext cx="186974" cy="96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twoCellAnchor>
    <xdr:from>
      <xdr:col>16</xdr:col>
      <xdr:colOff>304800</xdr:colOff>
      <xdr:row>11</xdr:row>
      <xdr:rowOff>0</xdr:rowOff>
    </xdr:from>
    <xdr:to>
      <xdr:col>16</xdr:col>
      <xdr:colOff>304800</xdr:colOff>
      <xdr:row>22</xdr:row>
      <xdr:rowOff>4763</xdr:rowOff>
    </xdr:to>
    <xdr:cxnSp macro="">
      <xdr:nvCxnSpPr>
        <xdr:cNvPr id="105" name="直線コネクタ 104"/>
        <xdr:cNvCxnSpPr/>
      </xdr:nvCxnSpPr>
      <xdr:spPr bwMode="auto">
        <a:xfrm>
          <a:off x="7162800" y="1895475"/>
          <a:ext cx="0" cy="189071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338137</xdr:colOff>
      <xdr:row>11</xdr:row>
      <xdr:rowOff>0</xdr:rowOff>
    </xdr:from>
    <xdr:to>
      <xdr:col>17</xdr:col>
      <xdr:colOff>338137</xdr:colOff>
      <xdr:row>22</xdr:row>
      <xdr:rowOff>4763</xdr:rowOff>
    </xdr:to>
    <xdr:cxnSp macro="">
      <xdr:nvCxnSpPr>
        <xdr:cNvPr id="106" name="直線コネクタ 105"/>
        <xdr:cNvCxnSpPr/>
      </xdr:nvCxnSpPr>
      <xdr:spPr bwMode="auto">
        <a:xfrm>
          <a:off x="7624762" y="1895475"/>
          <a:ext cx="0" cy="189071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114300</xdr:colOff>
      <xdr:row>14</xdr:row>
      <xdr:rowOff>38101</xdr:rowOff>
    </xdr:from>
    <xdr:to>
      <xdr:col>15</xdr:col>
      <xdr:colOff>228600</xdr:colOff>
      <xdr:row>15</xdr:row>
      <xdr:rowOff>109538</xdr:rowOff>
    </xdr:to>
    <xdr:sp macro="" textlink="">
      <xdr:nvSpPr>
        <xdr:cNvPr id="107" name="フリーフォーム 106"/>
        <xdr:cNvSpPr/>
      </xdr:nvSpPr>
      <xdr:spPr bwMode="auto">
        <a:xfrm>
          <a:off x="5686425" y="2447926"/>
          <a:ext cx="971550" cy="242887"/>
        </a:xfrm>
        <a:custGeom>
          <a:avLst/>
          <a:gdLst>
            <a:gd name="connsiteX0" fmla="*/ 971550 w 971550"/>
            <a:gd name="connsiteY0" fmla="*/ 0 h 257175"/>
            <a:gd name="connsiteX1" fmla="*/ 0 w 971550"/>
            <a:gd name="connsiteY1" fmla="*/ 0 h 257175"/>
            <a:gd name="connsiteX2" fmla="*/ 0 w 971550"/>
            <a:gd name="connsiteY2" fmla="*/ 257175 h 257175"/>
            <a:gd name="connsiteX3" fmla="*/ 942975 w 971550"/>
            <a:gd name="connsiteY3" fmla="*/ 257175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71550" h="257175">
              <a:moveTo>
                <a:pt x="971550" y="0"/>
              </a:moveTo>
              <a:lnTo>
                <a:pt x="0" y="0"/>
              </a:lnTo>
              <a:lnTo>
                <a:pt x="0" y="257175"/>
              </a:lnTo>
              <a:lnTo>
                <a:pt x="942975" y="2571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71436</xdr:colOff>
      <xdr:row>17</xdr:row>
      <xdr:rowOff>52391</xdr:rowOff>
    </xdr:from>
    <xdr:to>
      <xdr:col>15</xdr:col>
      <xdr:colOff>228598</xdr:colOff>
      <xdr:row>18</xdr:row>
      <xdr:rowOff>128588</xdr:rowOff>
    </xdr:to>
    <xdr:sp macro="" textlink="">
      <xdr:nvSpPr>
        <xdr:cNvPr id="108" name="フリーフォーム 107"/>
        <xdr:cNvSpPr/>
      </xdr:nvSpPr>
      <xdr:spPr bwMode="auto">
        <a:xfrm>
          <a:off x="5643561" y="2976566"/>
          <a:ext cx="1014412" cy="247647"/>
        </a:xfrm>
        <a:custGeom>
          <a:avLst/>
          <a:gdLst>
            <a:gd name="connsiteX0" fmla="*/ 1014412 w 1014412"/>
            <a:gd name="connsiteY0" fmla="*/ 0 h 271463"/>
            <a:gd name="connsiteX1" fmla="*/ 119062 w 1014412"/>
            <a:gd name="connsiteY1" fmla="*/ 0 h 271463"/>
            <a:gd name="connsiteX2" fmla="*/ 0 w 1014412"/>
            <a:gd name="connsiteY2" fmla="*/ 119062 h 271463"/>
            <a:gd name="connsiteX3" fmla="*/ 109537 w 1014412"/>
            <a:gd name="connsiteY3" fmla="*/ 271463 h 271463"/>
            <a:gd name="connsiteX4" fmla="*/ 1009650 w 1014412"/>
            <a:gd name="connsiteY4" fmla="*/ 271463 h 2714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4412" h="271463">
              <a:moveTo>
                <a:pt x="1014412" y="0"/>
              </a:moveTo>
              <a:lnTo>
                <a:pt x="119062" y="0"/>
              </a:lnTo>
              <a:lnTo>
                <a:pt x="0" y="119062"/>
              </a:lnTo>
              <a:lnTo>
                <a:pt x="109537" y="271463"/>
              </a:lnTo>
              <a:lnTo>
                <a:pt x="1009650" y="27146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204791</xdr:colOff>
      <xdr:row>15</xdr:row>
      <xdr:rowOff>114300</xdr:rowOff>
    </xdr:from>
    <xdr:to>
      <xdr:col>21</xdr:col>
      <xdr:colOff>271466</xdr:colOff>
      <xdr:row>26</xdr:row>
      <xdr:rowOff>61913</xdr:rowOff>
    </xdr:to>
    <xdr:sp macro="" textlink="">
      <xdr:nvSpPr>
        <xdr:cNvPr id="109" name="円弧 108"/>
        <xdr:cNvSpPr/>
      </xdr:nvSpPr>
      <xdr:spPr bwMode="auto">
        <a:xfrm rot="16200000">
          <a:off x="7465222" y="2721769"/>
          <a:ext cx="1833563" cy="17811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147644</xdr:colOff>
      <xdr:row>15</xdr:row>
      <xdr:rowOff>57147</xdr:rowOff>
    </xdr:from>
    <xdr:to>
      <xdr:col>21</xdr:col>
      <xdr:colOff>290517</xdr:colOff>
      <xdr:row>26</xdr:row>
      <xdr:rowOff>133353</xdr:rowOff>
    </xdr:to>
    <xdr:sp macro="" textlink="">
      <xdr:nvSpPr>
        <xdr:cNvPr id="110" name="円弧 109"/>
        <xdr:cNvSpPr/>
      </xdr:nvSpPr>
      <xdr:spPr bwMode="auto">
        <a:xfrm rot="16200000">
          <a:off x="7381878" y="2690813"/>
          <a:ext cx="1962156" cy="185737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271463</xdr:colOff>
      <xdr:row>6</xdr:row>
      <xdr:rowOff>138113</xdr:rowOff>
    </xdr:from>
    <xdr:to>
      <xdr:col>7</xdr:col>
      <xdr:colOff>133350</xdr:colOff>
      <xdr:row>26</xdr:row>
      <xdr:rowOff>152400</xdr:rowOff>
    </xdr:to>
    <xdr:sp macro="" textlink="">
      <xdr:nvSpPr>
        <xdr:cNvPr id="111" name="フリーフォーム 110"/>
        <xdr:cNvSpPr/>
      </xdr:nvSpPr>
      <xdr:spPr bwMode="auto">
        <a:xfrm>
          <a:off x="2843213" y="1176338"/>
          <a:ext cx="290512" cy="3443287"/>
        </a:xfrm>
        <a:custGeom>
          <a:avLst/>
          <a:gdLst>
            <a:gd name="connsiteX0" fmla="*/ 0 w 290512"/>
            <a:gd name="connsiteY0" fmla="*/ 890587 h 3443287"/>
            <a:gd name="connsiteX1" fmla="*/ 4762 w 290512"/>
            <a:gd name="connsiteY1" fmla="*/ 0 h 3443287"/>
            <a:gd name="connsiteX2" fmla="*/ 290512 w 290512"/>
            <a:gd name="connsiteY2" fmla="*/ 0 h 3443287"/>
            <a:gd name="connsiteX3" fmla="*/ 290512 w 290512"/>
            <a:gd name="connsiteY3" fmla="*/ 3290887 h 3443287"/>
            <a:gd name="connsiteX4" fmla="*/ 171450 w 290512"/>
            <a:gd name="connsiteY4" fmla="*/ 3443287 h 3443287"/>
            <a:gd name="connsiteX5" fmla="*/ 14287 w 290512"/>
            <a:gd name="connsiteY5" fmla="*/ 3295650 h 3443287"/>
            <a:gd name="connsiteX6" fmla="*/ 14287 w 290512"/>
            <a:gd name="connsiteY6" fmla="*/ 2419350 h 34432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90512" h="3443287">
              <a:moveTo>
                <a:pt x="0" y="890587"/>
              </a:moveTo>
              <a:cubicBezTo>
                <a:pt x="1587" y="593725"/>
                <a:pt x="3175" y="296862"/>
                <a:pt x="4762" y="0"/>
              </a:cubicBezTo>
              <a:lnTo>
                <a:pt x="290512" y="0"/>
              </a:lnTo>
              <a:lnTo>
                <a:pt x="290512" y="3290887"/>
              </a:lnTo>
              <a:lnTo>
                <a:pt x="171450" y="3443287"/>
              </a:lnTo>
              <a:lnTo>
                <a:pt x="14287" y="3295650"/>
              </a:lnTo>
              <a:lnTo>
                <a:pt x="14287" y="24193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52387</xdr:colOff>
      <xdr:row>17</xdr:row>
      <xdr:rowOff>61907</xdr:rowOff>
    </xdr:from>
    <xdr:to>
      <xdr:col>4</xdr:col>
      <xdr:colOff>14287</xdr:colOff>
      <xdr:row>18</xdr:row>
      <xdr:rowOff>76195</xdr:rowOff>
    </xdr:to>
    <xdr:sp macro="" textlink="">
      <xdr:nvSpPr>
        <xdr:cNvPr id="112" name="正方形/長方形 111"/>
        <xdr:cNvSpPr/>
      </xdr:nvSpPr>
      <xdr:spPr bwMode="auto">
        <a:xfrm>
          <a:off x="1338262" y="2986082"/>
          <a:ext cx="390525" cy="185738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138116</xdr:colOff>
      <xdr:row>15</xdr:row>
      <xdr:rowOff>57144</xdr:rowOff>
    </xdr:from>
    <xdr:to>
      <xdr:col>10</xdr:col>
      <xdr:colOff>352433</xdr:colOff>
      <xdr:row>26</xdr:row>
      <xdr:rowOff>128588</xdr:rowOff>
    </xdr:to>
    <xdr:sp macro="" textlink="">
      <xdr:nvSpPr>
        <xdr:cNvPr id="113" name="円弧 112"/>
        <xdr:cNvSpPr/>
      </xdr:nvSpPr>
      <xdr:spPr bwMode="auto">
        <a:xfrm rot="16200000">
          <a:off x="2695578" y="2652707"/>
          <a:ext cx="1957394" cy="192881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14</xdr:row>
      <xdr:rowOff>85725</xdr:rowOff>
    </xdr:from>
    <xdr:to>
      <xdr:col>10</xdr:col>
      <xdr:colOff>342900</xdr:colOff>
      <xdr:row>15</xdr:row>
      <xdr:rowOff>57150</xdr:rowOff>
    </xdr:to>
    <xdr:sp macro="" textlink="">
      <xdr:nvSpPr>
        <xdr:cNvPr id="114" name="フリーフォーム 113"/>
        <xdr:cNvSpPr/>
      </xdr:nvSpPr>
      <xdr:spPr bwMode="auto">
        <a:xfrm>
          <a:off x="3638550" y="2495550"/>
          <a:ext cx="990600" cy="142875"/>
        </a:xfrm>
        <a:custGeom>
          <a:avLst/>
          <a:gdLst>
            <a:gd name="connsiteX0" fmla="*/ 0 w 990600"/>
            <a:gd name="connsiteY0" fmla="*/ 0 h 142875"/>
            <a:gd name="connsiteX1" fmla="*/ 895350 w 990600"/>
            <a:gd name="connsiteY1" fmla="*/ 0 h 142875"/>
            <a:gd name="connsiteX2" fmla="*/ 990600 w 990600"/>
            <a:gd name="connsiteY2" fmla="*/ 61913 h 142875"/>
            <a:gd name="connsiteX3" fmla="*/ 890588 w 990600"/>
            <a:gd name="connsiteY3" fmla="*/ 142875 h 142875"/>
            <a:gd name="connsiteX4" fmla="*/ 23813 w 990600"/>
            <a:gd name="connsiteY4" fmla="*/ 142875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0600" h="142875">
              <a:moveTo>
                <a:pt x="0" y="0"/>
              </a:moveTo>
              <a:lnTo>
                <a:pt x="895350" y="0"/>
              </a:lnTo>
              <a:lnTo>
                <a:pt x="990600" y="61913"/>
              </a:lnTo>
              <a:lnTo>
                <a:pt x="890588" y="142875"/>
              </a:lnTo>
              <a:lnTo>
                <a:pt x="23813" y="1428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247650</xdr:colOff>
      <xdr:row>20</xdr:row>
      <xdr:rowOff>128588</xdr:rowOff>
    </xdr:from>
    <xdr:to>
      <xdr:col>6</xdr:col>
      <xdr:colOff>138113</xdr:colOff>
      <xdr:row>26</xdr:row>
      <xdr:rowOff>104775</xdr:rowOff>
    </xdr:to>
    <xdr:sp macro="" textlink="">
      <xdr:nvSpPr>
        <xdr:cNvPr id="115" name="フリーフォーム 114"/>
        <xdr:cNvSpPr/>
      </xdr:nvSpPr>
      <xdr:spPr bwMode="auto">
        <a:xfrm>
          <a:off x="2390775" y="3567113"/>
          <a:ext cx="319088" cy="1004887"/>
        </a:xfrm>
        <a:custGeom>
          <a:avLst/>
          <a:gdLst>
            <a:gd name="connsiteX0" fmla="*/ 319088 w 319088"/>
            <a:gd name="connsiteY0" fmla="*/ 0 h 966787"/>
            <a:gd name="connsiteX1" fmla="*/ 319088 w 319088"/>
            <a:gd name="connsiteY1" fmla="*/ 966787 h 966787"/>
            <a:gd name="connsiteX2" fmla="*/ 4763 w 319088"/>
            <a:gd name="connsiteY2" fmla="*/ 966787 h 966787"/>
            <a:gd name="connsiteX3" fmla="*/ 0 w 319088"/>
            <a:gd name="connsiteY3" fmla="*/ 9525 h 966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19088" h="966787">
              <a:moveTo>
                <a:pt x="319088" y="0"/>
              </a:moveTo>
              <a:lnTo>
                <a:pt x="319088" y="966787"/>
              </a:lnTo>
              <a:lnTo>
                <a:pt x="4763" y="966787"/>
              </a:lnTo>
              <a:cubicBezTo>
                <a:pt x="3175" y="647700"/>
                <a:pt x="1588" y="328612"/>
                <a:pt x="0" y="9525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252413</xdr:colOff>
      <xdr:row>6</xdr:row>
      <xdr:rowOff>52388</xdr:rowOff>
    </xdr:from>
    <xdr:to>
      <xdr:col>6</xdr:col>
      <xdr:colOff>114300</xdr:colOff>
      <xdr:row>21</xdr:row>
      <xdr:rowOff>123825</xdr:rowOff>
    </xdr:to>
    <xdr:sp macro="" textlink="">
      <xdr:nvSpPr>
        <xdr:cNvPr id="116" name="フリーフォーム 115"/>
        <xdr:cNvSpPr/>
      </xdr:nvSpPr>
      <xdr:spPr bwMode="auto">
        <a:xfrm>
          <a:off x="2395538" y="1090613"/>
          <a:ext cx="290512" cy="2643187"/>
        </a:xfrm>
        <a:custGeom>
          <a:avLst/>
          <a:gdLst>
            <a:gd name="connsiteX0" fmla="*/ 0 w 290512"/>
            <a:gd name="connsiteY0" fmla="*/ 809625 h 2643187"/>
            <a:gd name="connsiteX1" fmla="*/ 0 w 290512"/>
            <a:gd name="connsiteY1" fmla="*/ 123825 h 2643187"/>
            <a:gd name="connsiteX2" fmla="*/ 133350 w 290512"/>
            <a:gd name="connsiteY2" fmla="*/ 0 h 2643187"/>
            <a:gd name="connsiteX3" fmla="*/ 290512 w 290512"/>
            <a:gd name="connsiteY3" fmla="*/ 119062 h 2643187"/>
            <a:gd name="connsiteX4" fmla="*/ 280987 w 290512"/>
            <a:gd name="connsiteY4" fmla="*/ 2643187 h 2643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0512" h="2643187">
              <a:moveTo>
                <a:pt x="0" y="809625"/>
              </a:moveTo>
              <a:lnTo>
                <a:pt x="0" y="123825"/>
              </a:lnTo>
              <a:lnTo>
                <a:pt x="133350" y="0"/>
              </a:lnTo>
              <a:lnTo>
                <a:pt x="290512" y="119062"/>
              </a:lnTo>
              <a:lnTo>
                <a:pt x="280987" y="26431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419100</xdr:colOff>
      <xdr:row>15</xdr:row>
      <xdr:rowOff>28576</xdr:rowOff>
    </xdr:from>
    <xdr:to>
      <xdr:col>9</xdr:col>
      <xdr:colOff>0</xdr:colOff>
      <xdr:row>15</xdr:row>
      <xdr:rowOff>28576</xdr:rowOff>
    </xdr:to>
    <xdr:cxnSp macro="">
      <xdr:nvCxnSpPr>
        <xdr:cNvPr id="117" name="直線コネクタ 116"/>
        <xdr:cNvCxnSpPr/>
      </xdr:nvCxnSpPr>
      <xdr:spPr bwMode="auto">
        <a:xfrm>
          <a:off x="1704975" y="2609851"/>
          <a:ext cx="21526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419100</xdr:colOff>
      <xdr:row>14</xdr:row>
      <xdr:rowOff>85726</xdr:rowOff>
    </xdr:from>
    <xdr:to>
      <xdr:col>9</xdr:col>
      <xdr:colOff>0</xdr:colOff>
      <xdr:row>14</xdr:row>
      <xdr:rowOff>85726</xdr:rowOff>
    </xdr:to>
    <xdr:cxnSp macro="">
      <xdr:nvCxnSpPr>
        <xdr:cNvPr id="118" name="直線コネクタ 117"/>
        <xdr:cNvCxnSpPr/>
      </xdr:nvCxnSpPr>
      <xdr:spPr bwMode="auto">
        <a:xfrm>
          <a:off x="1704975" y="2495551"/>
          <a:ext cx="21526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252413</xdr:colOff>
      <xdr:row>10</xdr:row>
      <xdr:rowOff>85725</xdr:rowOff>
    </xdr:from>
    <xdr:to>
      <xdr:col>5</xdr:col>
      <xdr:colOff>252413</xdr:colOff>
      <xdr:row>12</xdr:row>
      <xdr:rowOff>9525</xdr:rowOff>
    </xdr:to>
    <xdr:cxnSp macro="">
      <xdr:nvCxnSpPr>
        <xdr:cNvPr id="119" name="直線コネクタ 118"/>
        <xdr:cNvCxnSpPr/>
      </xdr:nvCxnSpPr>
      <xdr:spPr bwMode="auto">
        <a:xfrm>
          <a:off x="2395538" y="1809750"/>
          <a:ext cx="0" cy="2667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147639</xdr:colOff>
      <xdr:row>11</xdr:row>
      <xdr:rowOff>0</xdr:rowOff>
    </xdr:from>
    <xdr:to>
      <xdr:col>17</xdr:col>
      <xdr:colOff>147639</xdr:colOff>
      <xdr:row>22</xdr:row>
      <xdr:rowOff>4763</xdr:rowOff>
    </xdr:to>
    <xdr:cxnSp macro="">
      <xdr:nvCxnSpPr>
        <xdr:cNvPr id="120" name="直線コネクタ 119"/>
        <xdr:cNvCxnSpPr/>
      </xdr:nvCxnSpPr>
      <xdr:spPr bwMode="auto">
        <a:xfrm>
          <a:off x="7434264" y="1895475"/>
          <a:ext cx="0" cy="189071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261938</xdr:colOff>
      <xdr:row>6</xdr:row>
      <xdr:rowOff>14288</xdr:rowOff>
    </xdr:from>
    <xdr:to>
      <xdr:col>17</xdr:col>
      <xdr:colOff>147638</xdr:colOff>
      <xdr:row>13</xdr:row>
      <xdr:rowOff>157163</xdr:rowOff>
    </xdr:to>
    <xdr:sp macro="" textlink="">
      <xdr:nvSpPr>
        <xdr:cNvPr id="121" name="フリーフォーム 120"/>
        <xdr:cNvSpPr/>
      </xdr:nvSpPr>
      <xdr:spPr bwMode="auto">
        <a:xfrm>
          <a:off x="7119938" y="1052513"/>
          <a:ext cx="314325" cy="1343025"/>
        </a:xfrm>
        <a:custGeom>
          <a:avLst/>
          <a:gdLst>
            <a:gd name="connsiteX0" fmla="*/ 0 w 314325"/>
            <a:gd name="connsiteY0" fmla="*/ 1014412 h 1343025"/>
            <a:gd name="connsiteX1" fmla="*/ 0 w 314325"/>
            <a:gd name="connsiteY1" fmla="*/ 138112 h 1343025"/>
            <a:gd name="connsiteX2" fmla="*/ 171450 w 314325"/>
            <a:gd name="connsiteY2" fmla="*/ 0 h 1343025"/>
            <a:gd name="connsiteX3" fmla="*/ 314325 w 314325"/>
            <a:gd name="connsiteY3" fmla="*/ 114300 h 1343025"/>
            <a:gd name="connsiteX4" fmla="*/ 314325 w 314325"/>
            <a:gd name="connsiteY4" fmla="*/ 1343025 h 1343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1343025">
              <a:moveTo>
                <a:pt x="0" y="1014412"/>
              </a:moveTo>
              <a:lnTo>
                <a:pt x="0" y="138112"/>
              </a:lnTo>
              <a:lnTo>
                <a:pt x="171450" y="0"/>
              </a:lnTo>
              <a:lnTo>
                <a:pt x="314325" y="114300"/>
              </a:lnTo>
              <a:lnTo>
                <a:pt x="314325" y="13430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247650</xdr:colOff>
      <xdr:row>20</xdr:row>
      <xdr:rowOff>138113</xdr:rowOff>
    </xdr:from>
    <xdr:to>
      <xdr:col>17</xdr:col>
      <xdr:colOff>204788</xdr:colOff>
      <xdr:row>26</xdr:row>
      <xdr:rowOff>85725</xdr:rowOff>
    </xdr:to>
    <xdr:sp macro="" textlink="">
      <xdr:nvSpPr>
        <xdr:cNvPr id="122" name="フリーフォーム 121"/>
        <xdr:cNvSpPr/>
      </xdr:nvSpPr>
      <xdr:spPr bwMode="auto">
        <a:xfrm>
          <a:off x="7105650" y="3576638"/>
          <a:ext cx="385763" cy="976312"/>
        </a:xfrm>
        <a:custGeom>
          <a:avLst/>
          <a:gdLst>
            <a:gd name="connsiteX0" fmla="*/ 0 w 385763"/>
            <a:gd name="connsiteY0" fmla="*/ 28575 h 976312"/>
            <a:gd name="connsiteX1" fmla="*/ 0 w 385763"/>
            <a:gd name="connsiteY1" fmla="*/ 976312 h 976312"/>
            <a:gd name="connsiteX2" fmla="*/ 385763 w 385763"/>
            <a:gd name="connsiteY2" fmla="*/ 976312 h 976312"/>
            <a:gd name="connsiteX3" fmla="*/ 385763 w 385763"/>
            <a:gd name="connsiteY3" fmla="*/ 0 h 9763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5763" h="976312">
              <a:moveTo>
                <a:pt x="0" y="28575"/>
              </a:moveTo>
              <a:lnTo>
                <a:pt x="0" y="976312"/>
              </a:lnTo>
              <a:lnTo>
                <a:pt x="385763" y="976312"/>
              </a:lnTo>
              <a:lnTo>
                <a:pt x="385763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285750</xdr:colOff>
      <xdr:row>6</xdr:row>
      <xdr:rowOff>66675</xdr:rowOff>
    </xdr:from>
    <xdr:to>
      <xdr:col>18</xdr:col>
      <xdr:colOff>138113</xdr:colOff>
      <xdr:row>26</xdr:row>
      <xdr:rowOff>152400</xdr:rowOff>
    </xdr:to>
    <xdr:sp macro="" textlink="">
      <xdr:nvSpPr>
        <xdr:cNvPr id="123" name="フリーフォーム 122"/>
        <xdr:cNvSpPr/>
      </xdr:nvSpPr>
      <xdr:spPr bwMode="auto">
        <a:xfrm>
          <a:off x="7572375" y="1104900"/>
          <a:ext cx="280988" cy="3514725"/>
        </a:xfrm>
        <a:custGeom>
          <a:avLst/>
          <a:gdLst>
            <a:gd name="connsiteX0" fmla="*/ 0 w 280988"/>
            <a:gd name="connsiteY0" fmla="*/ 2505075 h 3514725"/>
            <a:gd name="connsiteX1" fmla="*/ 0 w 280988"/>
            <a:gd name="connsiteY1" fmla="*/ 3409950 h 3514725"/>
            <a:gd name="connsiteX2" fmla="*/ 157163 w 280988"/>
            <a:gd name="connsiteY2" fmla="*/ 3514725 h 3514725"/>
            <a:gd name="connsiteX3" fmla="*/ 280988 w 280988"/>
            <a:gd name="connsiteY3" fmla="*/ 3414713 h 3514725"/>
            <a:gd name="connsiteX4" fmla="*/ 280988 w 280988"/>
            <a:gd name="connsiteY4" fmla="*/ 0 h 3514725"/>
            <a:gd name="connsiteX5" fmla="*/ 9525 w 280988"/>
            <a:gd name="connsiteY5" fmla="*/ 0 h 3514725"/>
            <a:gd name="connsiteX6" fmla="*/ 9525 w 280988"/>
            <a:gd name="connsiteY6" fmla="*/ 971550 h 3514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80988" h="3514725">
              <a:moveTo>
                <a:pt x="0" y="2505075"/>
              </a:moveTo>
              <a:lnTo>
                <a:pt x="0" y="3409950"/>
              </a:lnTo>
              <a:lnTo>
                <a:pt x="157163" y="3514725"/>
              </a:lnTo>
              <a:lnTo>
                <a:pt x="280988" y="3414713"/>
              </a:lnTo>
              <a:lnTo>
                <a:pt x="280988" y="0"/>
              </a:lnTo>
              <a:lnTo>
                <a:pt x="9525" y="0"/>
              </a:lnTo>
              <a:lnTo>
                <a:pt x="9525" y="9715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14</xdr:row>
      <xdr:rowOff>85725</xdr:rowOff>
    </xdr:from>
    <xdr:to>
      <xdr:col>21</xdr:col>
      <xdr:colOff>347663</xdr:colOff>
      <xdr:row>15</xdr:row>
      <xdr:rowOff>114300</xdr:rowOff>
    </xdr:to>
    <xdr:sp macro="" textlink="">
      <xdr:nvSpPr>
        <xdr:cNvPr id="124" name="フリーフォーム 123"/>
        <xdr:cNvSpPr/>
      </xdr:nvSpPr>
      <xdr:spPr bwMode="auto">
        <a:xfrm>
          <a:off x="6429375" y="2495550"/>
          <a:ext cx="2919413" cy="200025"/>
        </a:xfrm>
        <a:custGeom>
          <a:avLst/>
          <a:gdLst>
            <a:gd name="connsiteX0" fmla="*/ 0 w 2919413"/>
            <a:gd name="connsiteY0" fmla="*/ 0 h 200025"/>
            <a:gd name="connsiteX1" fmla="*/ 2795588 w 2919413"/>
            <a:gd name="connsiteY1" fmla="*/ 0 h 200025"/>
            <a:gd name="connsiteX2" fmla="*/ 2919413 w 2919413"/>
            <a:gd name="connsiteY2" fmla="*/ 85725 h 200025"/>
            <a:gd name="connsiteX3" fmla="*/ 2809875 w 2919413"/>
            <a:gd name="connsiteY3" fmla="*/ 200025 h 200025"/>
            <a:gd name="connsiteX4" fmla="*/ 1938338 w 2919413"/>
            <a:gd name="connsiteY4" fmla="*/ 200025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19413" h="200025">
              <a:moveTo>
                <a:pt x="0" y="0"/>
              </a:moveTo>
              <a:lnTo>
                <a:pt x="2795588" y="0"/>
              </a:lnTo>
              <a:lnTo>
                <a:pt x="2919413" y="85725"/>
              </a:lnTo>
              <a:lnTo>
                <a:pt x="2809875" y="200025"/>
              </a:lnTo>
              <a:lnTo>
                <a:pt x="1938338" y="2000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414337</xdr:colOff>
      <xdr:row>15</xdr:row>
      <xdr:rowOff>57150</xdr:rowOff>
    </xdr:from>
    <xdr:to>
      <xdr:col>19</xdr:col>
      <xdr:colOff>400050</xdr:colOff>
      <xdr:row>15</xdr:row>
      <xdr:rowOff>57150</xdr:rowOff>
    </xdr:to>
    <xdr:cxnSp macro="">
      <xdr:nvCxnSpPr>
        <xdr:cNvPr id="125" name="直線コネクタ 124"/>
        <xdr:cNvCxnSpPr/>
      </xdr:nvCxnSpPr>
      <xdr:spPr bwMode="auto">
        <a:xfrm>
          <a:off x="6415087" y="2638425"/>
          <a:ext cx="2128838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23819</xdr:colOff>
      <xdr:row>17</xdr:row>
      <xdr:rowOff>80959</xdr:rowOff>
    </xdr:from>
    <xdr:to>
      <xdr:col>14</xdr:col>
      <xdr:colOff>414344</xdr:colOff>
      <xdr:row>18</xdr:row>
      <xdr:rowOff>95247</xdr:rowOff>
    </xdr:to>
    <xdr:sp macro="" textlink="">
      <xdr:nvSpPr>
        <xdr:cNvPr id="126" name="正方形/長方形 125"/>
        <xdr:cNvSpPr/>
      </xdr:nvSpPr>
      <xdr:spPr bwMode="auto">
        <a:xfrm>
          <a:off x="6024569" y="3005134"/>
          <a:ext cx="390525" cy="185738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</xdr:row>
      <xdr:rowOff>190500</xdr:rowOff>
    </xdr:from>
    <xdr:to>
      <xdr:col>21</xdr:col>
      <xdr:colOff>30129</xdr:colOff>
      <xdr:row>9</xdr:row>
      <xdr:rowOff>240357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714375"/>
          <a:ext cx="3163854" cy="2716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38102</xdr:colOff>
      <xdr:row>2</xdr:row>
      <xdr:rowOff>142878</xdr:rowOff>
    </xdr:from>
    <xdr:to>
      <xdr:col>21</xdr:col>
      <xdr:colOff>30131</xdr:colOff>
      <xdr:row>9</xdr:row>
      <xdr:rowOff>192735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2" y="666753"/>
          <a:ext cx="3163854" cy="271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161925</xdr:rowOff>
    </xdr:from>
    <xdr:to>
      <xdr:col>21</xdr:col>
      <xdr:colOff>30129</xdr:colOff>
      <xdr:row>9</xdr:row>
      <xdr:rowOff>211782</xdr:rowOff>
    </xdr:to>
    <xdr:grpSp>
      <xdr:nvGrpSpPr>
        <xdr:cNvPr id="34" name="グループ化 33"/>
        <xdr:cNvGrpSpPr/>
      </xdr:nvGrpSpPr>
      <xdr:grpSpPr>
        <a:xfrm>
          <a:off x="4152900" y="685800"/>
          <a:ext cx="3163854" cy="2716857"/>
          <a:chOff x="4152900" y="685800"/>
          <a:chExt cx="3163854" cy="2716857"/>
        </a:xfrm>
      </xdr:grpSpPr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52900" y="685800"/>
            <a:ext cx="3163854" cy="2716857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800850" y="15430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010150" y="8858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057775" y="29527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457700" y="23050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5105400" y="1123950"/>
            <a:ext cx="13144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15"/>
          <xdr:cNvCxnSpPr/>
        </xdr:nvCxnSpPr>
        <xdr:spPr bwMode="auto">
          <a:xfrm>
            <a:off x="4648200" y="1628775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/>
          <xdr:cNvCxnSpPr/>
        </xdr:nvCxnSpPr>
        <xdr:spPr bwMode="auto">
          <a:xfrm>
            <a:off x="5086350" y="2924177"/>
            <a:ext cx="1352550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781800" y="1638300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800850" y="23145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305550" y="8858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305550" y="29241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457700" y="15811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spAutoFit/>
          </a:bodyPr>
          <a:lstStyle/>
          <a:p>
            <a:r>
              <a:rPr kumimoji="1" lang="ja-JP" altLang="en-US" sz="1000" b="1"/>
              <a:t>Ｄ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12688</xdr:colOff>
      <xdr:row>0</xdr:row>
      <xdr:rowOff>38100</xdr:rowOff>
    </xdr:from>
    <xdr:to>
      <xdr:col>14</xdr:col>
      <xdr:colOff>310211</xdr:colOff>
      <xdr:row>14</xdr:row>
      <xdr:rowOff>152694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10188" y="38100"/>
          <a:ext cx="3955123" cy="33911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142875</xdr:rowOff>
    </xdr:from>
    <xdr:to>
      <xdr:col>15</xdr:col>
      <xdr:colOff>0</xdr:colOff>
      <xdr:row>48</xdr:row>
      <xdr:rowOff>257175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133353</xdr:colOff>
      <xdr:row>0</xdr:row>
      <xdr:rowOff>19051</xdr:rowOff>
    </xdr:from>
    <xdr:to>
      <xdr:col>14</xdr:col>
      <xdr:colOff>264330</xdr:colOff>
      <xdr:row>12</xdr:row>
      <xdr:rowOff>13153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0528" y="19051"/>
          <a:ext cx="2693202" cy="2280102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142875</xdr:rowOff>
    </xdr:from>
    <xdr:to>
      <xdr:col>15</xdr:col>
      <xdr:colOff>0</xdr:colOff>
      <xdr:row>89</xdr:row>
      <xdr:rowOff>257175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97</xdr:row>
      <xdr:rowOff>142875</xdr:rowOff>
    </xdr:from>
    <xdr:to>
      <xdr:col>15</xdr:col>
      <xdr:colOff>0</xdr:colOff>
      <xdr:row>130</xdr:row>
      <xdr:rowOff>257175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139</xdr:row>
      <xdr:rowOff>142875</xdr:rowOff>
    </xdr:from>
    <xdr:to>
      <xdr:col>15</xdr:col>
      <xdr:colOff>0</xdr:colOff>
      <xdr:row>172</xdr:row>
      <xdr:rowOff>257175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E5" sqref="E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122</v>
      </c>
    </row>
    <row r="3" spans="2:16" ht="15.95" customHeight="1"/>
    <row r="4" spans="2:16" ht="18" customHeight="1">
      <c r="C4" s="228"/>
      <c r="D4" s="230" t="s">
        <v>139</v>
      </c>
      <c r="E4" s="231" t="s">
        <v>147</v>
      </c>
      <c r="K4" s="211" t="s">
        <v>123</v>
      </c>
    </row>
    <row r="5" spans="2:16" ht="18" customHeight="1">
      <c r="C5" s="228"/>
      <c r="D5" s="230" t="s">
        <v>140</v>
      </c>
      <c r="E5" s="231" t="s">
        <v>168</v>
      </c>
      <c r="M5" s="239" t="s">
        <v>124</v>
      </c>
    </row>
    <row r="6" spans="2:16" ht="15" customHeight="1" thickBot="1">
      <c r="K6" s="212"/>
      <c r="L6" s="212" t="s">
        <v>125</v>
      </c>
      <c r="M6" s="212" t="s">
        <v>126</v>
      </c>
      <c r="N6" s="212" t="s">
        <v>127</v>
      </c>
      <c r="O6" s="212" t="s">
        <v>128</v>
      </c>
      <c r="P6" s="212" t="s">
        <v>129</v>
      </c>
    </row>
    <row r="7" spans="2:16" ht="13.5" customHeight="1">
      <c r="C7" s="374" t="s">
        <v>132</v>
      </c>
      <c r="D7" s="218"/>
      <c r="E7" s="218"/>
      <c r="F7" s="218"/>
      <c r="G7" s="218"/>
      <c r="H7" s="219"/>
      <c r="K7" s="371" t="s">
        <v>125</v>
      </c>
      <c r="L7" s="213" t="s">
        <v>130</v>
      </c>
      <c r="M7" s="240">
        <v>4</v>
      </c>
      <c r="N7" s="240">
        <v>8</v>
      </c>
      <c r="O7" s="240">
        <v>12</v>
      </c>
      <c r="P7" s="212"/>
    </row>
    <row r="8" spans="2:16" ht="13.5" customHeight="1">
      <c r="C8" s="375"/>
      <c r="D8" s="220"/>
      <c r="E8" s="220"/>
      <c r="F8" s="220"/>
      <c r="G8" s="220"/>
      <c r="H8" s="221"/>
      <c r="K8" s="372"/>
      <c r="L8" s="214" t="s">
        <v>10</v>
      </c>
      <c r="M8" s="215">
        <v>436</v>
      </c>
      <c r="N8" s="215">
        <v>4930</v>
      </c>
      <c r="O8" s="215">
        <v>1077</v>
      </c>
      <c r="P8" s="215">
        <v>6443</v>
      </c>
    </row>
    <row r="9" spans="2:16" ht="13.5" customHeight="1">
      <c r="C9" s="375"/>
      <c r="D9" s="220"/>
      <c r="E9" s="220"/>
      <c r="F9" s="220"/>
      <c r="G9" s="220"/>
      <c r="H9" s="221"/>
      <c r="K9" s="372"/>
      <c r="L9" s="216" t="s">
        <v>131</v>
      </c>
      <c r="M9" s="217">
        <v>114</v>
      </c>
      <c r="N9" s="217">
        <v>1034</v>
      </c>
      <c r="O9" s="217">
        <v>191</v>
      </c>
      <c r="P9" s="217">
        <v>1339</v>
      </c>
    </row>
    <row r="10" spans="2:16" ht="13.5" customHeight="1">
      <c r="C10" s="375"/>
      <c r="D10" s="220"/>
      <c r="E10" s="220"/>
      <c r="F10" s="220"/>
      <c r="G10" s="220"/>
      <c r="H10" s="221"/>
      <c r="K10" s="372"/>
      <c r="L10" s="216" t="s">
        <v>133</v>
      </c>
      <c r="M10" s="217">
        <v>61</v>
      </c>
      <c r="N10" s="217">
        <v>607</v>
      </c>
      <c r="O10" s="217">
        <v>72</v>
      </c>
      <c r="P10" s="217">
        <v>740</v>
      </c>
    </row>
    <row r="11" spans="2:16" ht="13.5" customHeight="1">
      <c r="C11" s="375"/>
      <c r="D11" s="220"/>
      <c r="E11" s="220"/>
      <c r="F11" s="220"/>
      <c r="G11" s="220"/>
      <c r="H11" s="221"/>
      <c r="K11" s="372"/>
      <c r="L11" s="222" t="s">
        <v>134</v>
      </c>
      <c r="M11" s="223">
        <v>3</v>
      </c>
      <c r="N11" s="223">
        <v>8</v>
      </c>
      <c r="O11" s="223">
        <v>57</v>
      </c>
      <c r="P11" s="223">
        <v>68</v>
      </c>
    </row>
    <row r="12" spans="2:16" ht="13.5" customHeight="1">
      <c r="C12" s="375"/>
      <c r="D12" s="220"/>
      <c r="E12" s="220"/>
      <c r="F12" s="220"/>
      <c r="G12" s="220"/>
      <c r="H12" s="221"/>
      <c r="K12" s="373"/>
      <c r="L12" s="224" t="s">
        <v>0</v>
      </c>
      <c r="M12" s="225">
        <v>614</v>
      </c>
      <c r="N12" s="225">
        <v>6579</v>
      </c>
      <c r="O12" s="225">
        <v>1397</v>
      </c>
      <c r="P12" s="225">
        <v>8590</v>
      </c>
    </row>
    <row r="13" spans="2:16" ht="13.5" customHeight="1">
      <c r="C13" s="375"/>
      <c r="D13" s="220"/>
      <c r="E13" s="220"/>
      <c r="F13" s="220"/>
      <c r="G13" s="220"/>
      <c r="H13" s="221"/>
      <c r="J13" s="377" t="s">
        <v>135</v>
      </c>
      <c r="K13" s="371" t="s">
        <v>126</v>
      </c>
      <c r="L13" s="240">
        <v>3</v>
      </c>
      <c r="M13" s="241" t="s">
        <v>130</v>
      </c>
      <c r="N13" s="240">
        <v>7</v>
      </c>
      <c r="O13" s="240">
        <v>11</v>
      </c>
      <c r="P13" s="212"/>
    </row>
    <row r="14" spans="2:16" ht="13.5" customHeight="1">
      <c r="C14" s="375"/>
      <c r="D14" s="220"/>
      <c r="E14" s="220"/>
      <c r="F14" s="220"/>
      <c r="G14" s="220"/>
      <c r="H14" s="221"/>
      <c r="J14" s="378"/>
      <c r="K14" s="372"/>
      <c r="L14" s="215">
        <v>331</v>
      </c>
      <c r="M14" s="214" t="s">
        <v>10</v>
      </c>
      <c r="N14" s="215">
        <v>531</v>
      </c>
      <c r="O14" s="215">
        <v>2347</v>
      </c>
      <c r="P14" s="215">
        <v>3209</v>
      </c>
    </row>
    <row r="15" spans="2:16" ht="13.5" customHeight="1">
      <c r="C15" s="375"/>
      <c r="D15" s="220"/>
      <c r="E15" s="220"/>
      <c r="F15" s="220"/>
      <c r="G15" s="220"/>
      <c r="H15" s="221"/>
      <c r="J15" s="378"/>
      <c r="K15" s="372"/>
      <c r="L15" s="217">
        <v>106</v>
      </c>
      <c r="M15" s="216" t="s">
        <v>131</v>
      </c>
      <c r="N15" s="217">
        <v>142</v>
      </c>
      <c r="O15" s="217">
        <v>469</v>
      </c>
      <c r="P15" s="217">
        <v>717</v>
      </c>
    </row>
    <row r="16" spans="2:16" ht="13.5" customHeight="1">
      <c r="C16" s="375"/>
      <c r="D16" s="220"/>
      <c r="E16" s="220"/>
      <c r="F16" s="220"/>
      <c r="G16" s="220"/>
      <c r="H16" s="221"/>
      <c r="J16" s="378"/>
      <c r="K16" s="372"/>
      <c r="L16" s="217">
        <v>67</v>
      </c>
      <c r="M16" s="216" t="s">
        <v>133</v>
      </c>
      <c r="N16" s="217">
        <v>72</v>
      </c>
      <c r="O16" s="217">
        <v>297</v>
      </c>
      <c r="P16" s="217">
        <v>436</v>
      </c>
    </row>
    <row r="17" spans="3:16" ht="13.5" customHeight="1">
      <c r="C17" s="375"/>
      <c r="D17" s="220"/>
      <c r="E17" s="220"/>
      <c r="F17" s="220"/>
      <c r="G17" s="220"/>
      <c r="H17" s="221"/>
      <c r="J17" s="378"/>
      <c r="K17" s="372"/>
      <c r="L17" s="223">
        <v>1</v>
      </c>
      <c r="M17" s="222" t="s">
        <v>134</v>
      </c>
      <c r="N17" s="223">
        <v>2</v>
      </c>
      <c r="O17" s="223">
        <v>24</v>
      </c>
      <c r="P17" s="223">
        <v>27</v>
      </c>
    </row>
    <row r="18" spans="3:16" ht="13.5" customHeight="1">
      <c r="C18" s="375"/>
      <c r="D18" s="220"/>
      <c r="E18" s="220"/>
      <c r="F18" s="220"/>
      <c r="G18" s="220"/>
      <c r="H18" s="221"/>
      <c r="J18" s="378"/>
      <c r="K18" s="373"/>
      <c r="L18" s="225">
        <v>505</v>
      </c>
      <c r="M18" s="224" t="s">
        <v>0</v>
      </c>
      <c r="N18" s="225">
        <v>747</v>
      </c>
      <c r="O18" s="225">
        <v>3137</v>
      </c>
      <c r="P18" s="225">
        <v>4389</v>
      </c>
    </row>
    <row r="19" spans="3:16" ht="13.5" customHeight="1">
      <c r="C19" s="375"/>
      <c r="D19" s="220"/>
      <c r="E19" s="220"/>
      <c r="F19" s="220"/>
      <c r="G19" s="220"/>
      <c r="H19" s="221"/>
      <c r="K19" s="371" t="s">
        <v>136</v>
      </c>
      <c r="L19" s="240">
        <v>2</v>
      </c>
      <c r="M19" s="240">
        <v>6</v>
      </c>
      <c r="N19" s="241" t="s">
        <v>130</v>
      </c>
      <c r="O19" s="240">
        <v>10</v>
      </c>
      <c r="P19" s="212"/>
    </row>
    <row r="20" spans="3:16" ht="13.5" customHeight="1">
      <c r="C20" s="375"/>
      <c r="D20" s="220"/>
      <c r="E20" s="220"/>
      <c r="F20" s="220"/>
      <c r="G20" s="220"/>
      <c r="H20" s="221"/>
      <c r="K20" s="372"/>
      <c r="L20" s="215">
        <v>4485</v>
      </c>
      <c r="M20" s="215">
        <v>229</v>
      </c>
      <c r="N20" s="214" t="s">
        <v>10</v>
      </c>
      <c r="O20" s="215">
        <v>1185</v>
      </c>
      <c r="P20" s="215">
        <v>5899</v>
      </c>
    </row>
    <row r="21" spans="3:16" ht="13.5" customHeight="1">
      <c r="C21" s="375"/>
      <c r="D21" s="220"/>
      <c r="E21" s="220"/>
      <c r="F21" s="220"/>
      <c r="G21" s="220"/>
      <c r="H21" s="221"/>
      <c r="K21" s="372"/>
      <c r="L21" s="217">
        <v>1065</v>
      </c>
      <c r="M21" s="217">
        <v>75</v>
      </c>
      <c r="N21" s="216" t="s">
        <v>131</v>
      </c>
      <c r="O21" s="217">
        <v>171</v>
      </c>
      <c r="P21" s="217">
        <v>1311</v>
      </c>
    </row>
    <row r="22" spans="3:16" ht="13.5" customHeight="1">
      <c r="C22" s="375"/>
      <c r="D22" s="220"/>
      <c r="E22" s="220"/>
      <c r="F22" s="220"/>
      <c r="G22" s="220"/>
      <c r="H22" s="221"/>
      <c r="K22" s="372"/>
      <c r="L22" s="217">
        <v>665</v>
      </c>
      <c r="M22" s="217">
        <v>29</v>
      </c>
      <c r="N22" s="216" t="s">
        <v>133</v>
      </c>
      <c r="O22" s="217">
        <v>89</v>
      </c>
      <c r="P22" s="217">
        <v>783</v>
      </c>
    </row>
    <row r="23" spans="3:16" ht="13.5" customHeight="1">
      <c r="C23" s="375"/>
      <c r="D23" s="220"/>
      <c r="E23" s="220"/>
      <c r="F23" s="220"/>
      <c r="G23" s="220"/>
      <c r="H23" s="221"/>
      <c r="K23" s="372"/>
      <c r="L23" s="223">
        <v>11</v>
      </c>
      <c r="M23" s="223">
        <v>1</v>
      </c>
      <c r="N23" s="222" t="s">
        <v>134</v>
      </c>
      <c r="O23" s="223">
        <v>19</v>
      </c>
      <c r="P23" s="223">
        <v>31</v>
      </c>
    </row>
    <row r="24" spans="3:16" ht="13.5" customHeight="1" thickBot="1">
      <c r="C24" s="376"/>
      <c r="D24" s="226"/>
      <c r="E24" s="226"/>
      <c r="F24" s="226"/>
      <c r="G24" s="226"/>
      <c r="H24" s="227"/>
      <c r="K24" s="373"/>
      <c r="L24" s="225">
        <v>6226</v>
      </c>
      <c r="M24" s="225">
        <v>334</v>
      </c>
      <c r="N24" s="224" t="s">
        <v>0</v>
      </c>
      <c r="O24" s="225">
        <v>1464</v>
      </c>
      <c r="P24" s="225">
        <v>8024</v>
      </c>
    </row>
    <row r="25" spans="3:16" ht="13.5" customHeight="1">
      <c r="K25" s="371" t="s">
        <v>128</v>
      </c>
      <c r="L25" s="240">
        <v>1</v>
      </c>
      <c r="M25" s="240">
        <v>5</v>
      </c>
      <c r="N25" s="240">
        <v>9</v>
      </c>
      <c r="O25" s="241" t="s">
        <v>130</v>
      </c>
      <c r="P25" s="212"/>
    </row>
    <row r="26" spans="3:16" ht="13.5" customHeight="1">
      <c r="K26" s="372"/>
      <c r="L26" s="215">
        <v>1315</v>
      </c>
      <c r="M26" s="215">
        <v>2632</v>
      </c>
      <c r="N26" s="215">
        <v>1210</v>
      </c>
      <c r="O26" s="214" t="s">
        <v>10</v>
      </c>
      <c r="P26" s="215">
        <v>5157</v>
      </c>
    </row>
    <row r="27" spans="3:16" ht="13.5" customHeight="1">
      <c r="K27" s="372"/>
      <c r="L27" s="217">
        <v>223</v>
      </c>
      <c r="M27" s="217">
        <v>510</v>
      </c>
      <c r="N27" s="217">
        <v>162</v>
      </c>
      <c r="O27" s="216" t="s">
        <v>131</v>
      </c>
      <c r="P27" s="217">
        <v>895</v>
      </c>
    </row>
    <row r="28" spans="3:16" ht="13.5" customHeight="1">
      <c r="K28" s="372"/>
      <c r="L28" s="217">
        <v>63</v>
      </c>
      <c r="M28" s="217">
        <v>322</v>
      </c>
      <c r="N28" s="217">
        <v>81</v>
      </c>
      <c r="O28" s="216" t="s">
        <v>133</v>
      </c>
      <c r="P28" s="217">
        <v>466</v>
      </c>
    </row>
    <row r="29" spans="3:16" ht="13.5" customHeight="1">
      <c r="K29" s="372"/>
      <c r="L29" s="223">
        <v>58</v>
      </c>
      <c r="M29" s="223">
        <v>20</v>
      </c>
      <c r="N29" s="223">
        <v>17</v>
      </c>
      <c r="O29" s="222" t="s">
        <v>134</v>
      </c>
      <c r="P29" s="223">
        <v>95</v>
      </c>
    </row>
    <row r="30" spans="3:16" ht="13.5" customHeight="1">
      <c r="K30" s="373"/>
      <c r="L30" s="225">
        <v>1659</v>
      </c>
      <c r="M30" s="225">
        <v>3484</v>
      </c>
      <c r="N30" s="225">
        <v>1470</v>
      </c>
      <c r="O30" s="224" t="s">
        <v>0</v>
      </c>
      <c r="P30" s="225">
        <v>6613</v>
      </c>
    </row>
    <row r="31" spans="3:16" ht="13.5" customHeight="1">
      <c r="K31" s="368" t="s">
        <v>129</v>
      </c>
      <c r="L31" s="225"/>
      <c r="M31" s="225"/>
      <c r="N31" s="225"/>
      <c r="O31" s="213"/>
      <c r="P31" s="212"/>
    </row>
    <row r="32" spans="3:16" ht="13.5" customHeight="1">
      <c r="H32" s="238"/>
      <c r="K32" s="369"/>
      <c r="L32" s="215">
        <v>6131</v>
      </c>
      <c r="M32" s="215">
        <v>3297</v>
      </c>
      <c r="N32" s="215">
        <v>6671</v>
      </c>
      <c r="O32" s="215">
        <v>4609</v>
      </c>
      <c r="P32" s="215">
        <v>20708</v>
      </c>
    </row>
    <row r="33" spans="8:16" ht="13.5" customHeight="1">
      <c r="H33" s="238"/>
      <c r="K33" s="369"/>
      <c r="L33" s="217">
        <v>1394</v>
      </c>
      <c r="M33" s="217">
        <v>699</v>
      </c>
      <c r="N33" s="217">
        <v>1338</v>
      </c>
      <c r="O33" s="217">
        <v>831</v>
      </c>
      <c r="P33" s="217">
        <v>4262</v>
      </c>
    </row>
    <row r="34" spans="8:16" ht="13.5" customHeight="1">
      <c r="H34" s="238"/>
      <c r="K34" s="369"/>
      <c r="L34" s="217">
        <v>795</v>
      </c>
      <c r="M34" s="217">
        <v>412</v>
      </c>
      <c r="N34" s="217">
        <v>760</v>
      </c>
      <c r="O34" s="217">
        <v>458</v>
      </c>
      <c r="P34" s="217">
        <v>2425</v>
      </c>
    </row>
    <row r="35" spans="8:16" ht="13.5" customHeight="1">
      <c r="H35" s="238"/>
      <c r="K35" s="369"/>
      <c r="L35" s="223">
        <v>70</v>
      </c>
      <c r="M35" s="223">
        <v>24</v>
      </c>
      <c r="N35" s="223">
        <v>27</v>
      </c>
      <c r="O35" s="223">
        <v>100</v>
      </c>
      <c r="P35" s="223">
        <v>221</v>
      </c>
    </row>
    <row r="36" spans="8:16" ht="13.5" customHeight="1">
      <c r="K36" s="370"/>
      <c r="L36" s="225">
        <v>8390</v>
      </c>
      <c r="M36" s="225">
        <v>4432</v>
      </c>
      <c r="N36" s="225">
        <v>8796</v>
      </c>
      <c r="O36" s="225">
        <v>5998</v>
      </c>
      <c r="P36" s="225">
        <v>27616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70" zoomScaleNormal="70" workbookViewId="0">
      <selection activeCell="J24" sqref="J24"/>
    </sheetView>
  </sheetViews>
  <sheetFormatPr defaultColWidth="5.625" defaultRowHeight="13.5"/>
  <sheetData>
    <row r="1" spans="2:23" ht="14.25" thickBot="1"/>
    <row r="2" spans="2:23">
      <c r="B2" s="242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  <c r="N2" s="243"/>
      <c r="O2" s="243"/>
      <c r="P2" s="243"/>
      <c r="Q2" s="243"/>
      <c r="R2" s="243"/>
      <c r="S2" s="243"/>
      <c r="T2" s="243"/>
      <c r="U2" s="243"/>
      <c r="V2" s="243"/>
      <c r="W2" s="245"/>
    </row>
    <row r="3" spans="2:23">
      <c r="B3" s="246"/>
      <c r="C3" s="209"/>
      <c r="D3" s="209"/>
      <c r="E3" s="209"/>
      <c r="F3" s="209"/>
      <c r="G3" s="247"/>
      <c r="H3" s="248"/>
      <c r="I3" s="248"/>
      <c r="J3" s="209"/>
      <c r="K3" s="209"/>
      <c r="L3" s="249" t="s">
        <v>161</v>
      </c>
      <c r="M3" s="250"/>
      <c r="N3" s="209"/>
      <c r="O3" s="209"/>
      <c r="P3" s="209"/>
      <c r="Q3" s="251"/>
      <c r="R3" s="209"/>
      <c r="S3" s="248"/>
      <c r="T3" s="248"/>
      <c r="U3" s="209"/>
      <c r="V3" s="209"/>
      <c r="W3" s="252" t="s">
        <v>162</v>
      </c>
    </row>
    <row r="4" spans="2:23">
      <c r="B4" s="246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0"/>
      <c r="N4" s="209"/>
      <c r="O4" s="209"/>
      <c r="P4" s="209"/>
      <c r="Q4" s="209"/>
      <c r="R4" s="209"/>
      <c r="S4" s="209"/>
      <c r="T4" s="209"/>
      <c r="U4" s="209"/>
      <c r="V4" s="209"/>
      <c r="W4" s="253"/>
    </row>
    <row r="5" spans="2:23">
      <c r="B5" s="246"/>
      <c r="C5" s="209"/>
      <c r="D5" s="209"/>
      <c r="E5" s="209"/>
      <c r="F5" s="254"/>
      <c r="G5" s="254"/>
      <c r="H5" s="254"/>
      <c r="I5" s="209"/>
      <c r="J5" s="209"/>
      <c r="K5" s="209"/>
      <c r="L5" s="209"/>
      <c r="M5" s="250"/>
      <c r="N5" s="209"/>
      <c r="O5" s="209"/>
      <c r="P5" s="209"/>
      <c r="Q5" s="254"/>
      <c r="R5" s="254"/>
      <c r="S5" s="254"/>
      <c r="T5" s="209"/>
      <c r="U5" s="209"/>
      <c r="V5" s="209"/>
      <c r="W5" s="253"/>
    </row>
    <row r="6" spans="2:23">
      <c r="B6" s="24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50"/>
      <c r="N6" s="209"/>
      <c r="O6" s="209"/>
      <c r="P6" s="209"/>
      <c r="Q6" s="209"/>
      <c r="R6" s="209"/>
      <c r="S6" s="209"/>
      <c r="T6" s="209"/>
      <c r="U6" s="209"/>
      <c r="V6" s="209"/>
      <c r="W6" s="253"/>
    </row>
    <row r="7" spans="2:23">
      <c r="B7" s="246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50"/>
      <c r="N7" s="209"/>
      <c r="O7" s="209"/>
      <c r="P7" s="209"/>
      <c r="Q7" s="209"/>
      <c r="R7" s="209"/>
      <c r="S7" s="209"/>
      <c r="T7" s="209"/>
      <c r="U7" s="209"/>
      <c r="V7" s="209"/>
      <c r="W7" s="253"/>
    </row>
    <row r="8" spans="2:23">
      <c r="B8" s="246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50"/>
      <c r="N8" s="209"/>
      <c r="O8" s="209"/>
      <c r="P8" s="209"/>
      <c r="Q8" s="209"/>
      <c r="R8" s="209"/>
      <c r="S8" s="209"/>
      <c r="T8" s="209"/>
      <c r="U8" s="209"/>
      <c r="V8" s="209"/>
      <c r="W8" s="253"/>
    </row>
    <row r="9" spans="2:23">
      <c r="B9" s="246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50"/>
      <c r="N9" s="209"/>
      <c r="O9" s="209"/>
      <c r="P9" s="209"/>
      <c r="Q9" s="209"/>
      <c r="R9" s="209"/>
      <c r="S9" s="209"/>
      <c r="T9" s="209"/>
      <c r="U9" s="209"/>
      <c r="V9" s="209"/>
      <c r="W9" s="253"/>
    </row>
    <row r="10" spans="2:23">
      <c r="B10" s="246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50"/>
      <c r="N10" s="209"/>
      <c r="O10" s="209"/>
      <c r="P10" s="209"/>
      <c r="Q10" s="209"/>
      <c r="R10" s="209"/>
      <c r="S10" s="209"/>
      <c r="T10" s="209"/>
      <c r="U10" s="209"/>
      <c r="V10" s="209"/>
      <c r="W10" s="253"/>
    </row>
    <row r="11" spans="2:23">
      <c r="B11" s="246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50"/>
      <c r="N11" s="209"/>
      <c r="O11" s="209"/>
      <c r="P11" s="209"/>
      <c r="Q11" s="209"/>
      <c r="R11" s="209"/>
      <c r="S11" s="209"/>
      <c r="T11" s="209"/>
      <c r="U11" s="209"/>
      <c r="V11" s="209"/>
      <c r="W11" s="253"/>
    </row>
    <row r="12" spans="2:23">
      <c r="B12" s="246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50"/>
      <c r="N12" s="209"/>
      <c r="O12" s="209"/>
      <c r="P12" s="209"/>
      <c r="Q12" s="209"/>
      <c r="R12" s="209"/>
      <c r="S12" s="209"/>
      <c r="T12" s="209"/>
      <c r="U12" s="209"/>
      <c r="V12" s="209"/>
      <c r="W12" s="253"/>
    </row>
    <row r="13" spans="2:23">
      <c r="B13" s="246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50"/>
      <c r="N13" s="209"/>
      <c r="O13" s="209"/>
      <c r="P13" s="209"/>
      <c r="Q13" s="209"/>
      <c r="R13" s="209"/>
      <c r="S13" s="209"/>
      <c r="T13" s="209"/>
      <c r="U13" s="209"/>
      <c r="V13" s="209"/>
      <c r="W13" s="253"/>
    </row>
    <row r="14" spans="2:23">
      <c r="B14" s="255"/>
      <c r="C14" s="209"/>
      <c r="D14" s="209"/>
      <c r="E14" s="209"/>
      <c r="F14" s="209"/>
      <c r="G14" s="209"/>
      <c r="H14" s="209"/>
      <c r="I14" s="209"/>
      <c r="J14" s="209"/>
      <c r="K14" s="209"/>
      <c r="L14" s="256"/>
      <c r="M14" s="257"/>
      <c r="N14" s="209"/>
      <c r="O14" s="209"/>
      <c r="P14" s="209"/>
      <c r="Q14" s="209"/>
      <c r="R14" s="209"/>
      <c r="S14" s="209"/>
      <c r="T14" s="209"/>
      <c r="U14" s="209"/>
      <c r="V14" s="209"/>
      <c r="W14" s="258"/>
    </row>
    <row r="15" spans="2:23">
      <c r="B15" s="255"/>
      <c r="C15" s="209"/>
      <c r="D15" s="209"/>
      <c r="E15" s="209"/>
      <c r="F15" s="209"/>
      <c r="G15" s="209"/>
      <c r="H15" s="209"/>
      <c r="I15" s="209"/>
      <c r="J15" s="209"/>
      <c r="K15" s="209"/>
      <c r="L15" s="256"/>
      <c r="M15" s="257"/>
      <c r="N15" s="209"/>
      <c r="O15" s="209"/>
      <c r="P15" s="209"/>
      <c r="Q15" s="209"/>
      <c r="R15" s="209"/>
      <c r="S15" s="209"/>
      <c r="T15" s="209"/>
      <c r="U15" s="209"/>
      <c r="V15" s="209"/>
      <c r="W15" s="258"/>
    </row>
    <row r="16" spans="2:23">
      <c r="B16" s="255"/>
      <c r="C16" s="209"/>
      <c r="D16" s="209"/>
      <c r="E16" s="209"/>
      <c r="F16" s="209"/>
      <c r="G16" s="209"/>
      <c r="H16" s="209"/>
      <c r="I16" s="209"/>
      <c r="J16" s="209"/>
      <c r="K16" s="209"/>
      <c r="L16" s="256"/>
      <c r="M16" s="257"/>
      <c r="N16" s="209"/>
      <c r="O16" s="209"/>
      <c r="P16" s="209"/>
      <c r="Q16" s="209"/>
      <c r="R16" s="209"/>
      <c r="S16" s="209"/>
      <c r="T16" s="209"/>
      <c r="U16" s="209"/>
      <c r="V16" s="209"/>
      <c r="W16" s="258"/>
    </row>
    <row r="17" spans="2:23">
      <c r="B17" s="255"/>
      <c r="C17" s="209"/>
      <c r="D17" s="209"/>
      <c r="E17" s="209"/>
      <c r="F17" s="209"/>
      <c r="G17" s="209"/>
      <c r="H17" s="209"/>
      <c r="I17" s="209"/>
      <c r="J17" s="209"/>
      <c r="K17" s="209"/>
      <c r="L17" s="256"/>
      <c r="M17" s="257"/>
      <c r="N17" s="209"/>
      <c r="O17" s="209"/>
      <c r="P17" s="209"/>
      <c r="Q17" s="209"/>
      <c r="R17" s="209"/>
      <c r="S17" s="209"/>
      <c r="T17" s="209"/>
      <c r="U17" s="209"/>
      <c r="V17" s="209"/>
      <c r="W17" s="258"/>
    </row>
    <row r="18" spans="2:23">
      <c r="B18" s="255"/>
      <c r="C18" s="209"/>
      <c r="D18" s="209"/>
      <c r="E18" s="209"/>
      <c r="F18" s="209"/>
      <c r="G18" s="209"/>
      <c r="H18" s="209"/>
      <c r="I18" s="209"/>
      <c r="J18" s="209"/>
      <c r="K18" s="209"/>
      <c r="L18" s="256"/>
      <c r="M18" s="257"/>
      <c r="N18" s="209"/>
      <c r="O18" s="209"/>
      <c r="P18" s="209"/>
      <c r="Q18" s="209"/>
      <c r="R18" s="209"/>
      <c r="S18" s="209"/>
      <c r="T18" s="209"/>
      <c r="U18" s="209"/>
      <c r="V18" s="209"/>
      <c r="W18" s="258"/>
    </row>
    <row r="19" spans="2:23">
      <c r="B19" s="255"/>
      <c r="C19" s="209"/>
      <c r="D19" s="209"/>
      <c r="E19" s="209"/>
      <c r="F19" s="209"/>
      <c r="G19" s="209"/>
      <c r="H19" s="209"/>
      <c r="I19" s="209"/>
      <c r="J19" s="209"/>
      <c r="K19" s="209"/>
      <c r="L19" s="256"/>
      <c r="M19" s="257"/>
      <c r="N19" s="209"/>
      <c r="O19" s="209"/>
      <c r="P19" s="209"/>
      <c r="Q19" s="209"/>
      <c r="R19" s="209"/>
      <c r="S19" s="209"/>
      <c r="T19" s="209"/>
      <c r="U19" s="209"/>
      <c r="V19" s="209"/>
      <c r="W19" s="258"/>
    </row>
    <row r="20" spans="2:23">
      <c r="B20" s="255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57"/>
      <c r="N20" s="209"/>
      <c r="O20" s="209"/>
      <c r="P20" s="209"/>
      <c r="Q20" s="209"/>
      <c r="R20" s="209"/>
      <c r="S20" s="209"/>
      <c r="T20" s="209"/>
      <c r="U20" s="209"/>
      <c r="V20" s="209"/>
      <c r="W20" s="253"/>
    </row>
    <row r="21" spans="2:23">
      <c r="B21" s="246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50"/>
      <c r="N21" s="209"/>
      <c r="O21" s="209"/>
      <c r="P21" s="209"/>
      <c r="Q21" s="209"/>
      <c r="R21" s="209"/>
      <c r="S21" s="209"/>
      <c r="T21" s="209"/>
      <c r="U21" s="209"/>
      <c r="V21" s="209"/>
      <c r="W21" s="253"/>
    </row>
    <row r="22" spans="2:23">
      <c r="B22" s="246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50"/>
      <c r="N22" s="209"/>
      <c r="O22" s="209"/>
      <c r="P22" s="209"/>
      <c r="Q22" s="209"/>
      <c r="R22" s="209"/>
      <c r="S22" s="209"/>
      <c r="T22" s="209"/>
      <c r="U22" s="209"/>
      <c r="V22" s="209"/>
      <c r="W22" s="253"/>
    </row>
    <row r="23" spans="2:23">
      <c r="B23" s="246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50"/>
      <c r="N23" s="209"/>
      <c r="O23" s="209"/>
      <c r="P23" s="209"/>
      <c r="Q23" s="209"/>
      <c r="R23" s="209"/>
      <c r="S23" s="209"/>
      <c r="T23" s="209"/>
      <c r="U23" s="209"/>
      <c r="V23" s="209"/>
      <c r="W23" s="253"/>
    </row>
    <row r="24" spans="2:23">
      <c r="B24" s="246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50"/>
      <c r="N24" s="209"/>
      <c r="O24" s="209"/>
      <c r="P24" s="209"/>
      <c r="Q24" s="209"/>
      <c r="R24" s="209"/>
      <c r="S24" s="209"/>
      <c r="T24" s="209"/>
      <c r="U24" s="209"/>
      <c r="V24" s="209"/>
      <c r="W24" s="253"/>
    </row>
    <row r="25" spans="2:23">
      <c r="B25" s="246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50"/>
      <c r="N25" s="209"/>
      <c r="O25" s="209"/>
      <c r="P25" s="209"/>
      <c r="Q25" s="209"/>
      <c r="R25" s="209"/>
      <c r="S25" s="209"/>
      <c r="T25" s="209"/>
      <c r="U25" s="209"/>
      <c r="V25" s="209"/>
      <c r="W25" s="253"/>
    </row>
    <row r="26" spans="2:23">
      <c r="B26" s="24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0"/>
      <c r="N26" s="209"/>
      <c r="O26" s="209"/>
      <c r="P26" s="209"/>
      <c r="Q26" s="209"/>
      <c r="R26" s="209"/>
      <c r="S26" s="209"/>
      <c r="T26" s="209"/>
      <c r="U26" s="209"/>
      <c r="V26" s="209"/>
      <c r="W26" s="253"/>
    </row>
    <row r="27" spans="2:23">
      <c r="B27" s="24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50"/>
      <c r="N27" s="209"/>
      <c r="O27" s="209"/>
      <c r="P27" s="209"/>
      <c r="Q27" s="209"/>
      <c r="R27" s="209"/>
      <c r="S27" s="209"/>
      <c r="T27" s="209"/>
      <c r="U27" s="209"/>
      <c r="V27" s="209"/>
      <c r="W27" s="253"/>
    </row>
    <row r="28" spans="2:23">
      <c r="B28" s="246"/>
      <c r="C28" s="209"/>
      <c r="D28" s="209"/>
      <c r="E28" s="209"/>
      <c r="F28" s="209"/>
      <c r="G28" s="209"/>
      <c r="H28" s="209"/>
      <c r="L28" s="209"/>
      <c r="M28" s="250"/>
      <c r="N28" s="209"/>
      <c r="O28" s="209"/>
      <c r="P28" s="209"/>
      <c r="Q28" s="209"/>
      <c r="R28" s="209"/>
      <c r="S28" s="209"/>
      <c r="T28" s="209"/>
      <c r="U28" s="209"/>
      <c r="V28" s="209"/>
      <c r="W28" s="253"/>
    </row>
    <row r="29" spans="2:23">
      <c r="B29" s="246"/>
      <c r="C29" s="209"/>
      <c r="D29" s="209"/>
      <c r="E29" s="209"/>
      <c r="F29" s="254"/>
      <c r="G29" s="254"/>
      <c r="H29" s="254"/>
      <c r="I29" s="209"/>
      <c r="J29" s="259" t="s">
        <v>163</v>
      </c>
      <c r="K29" s="260" t="s">
        <v>164</v>
      </c>
      <c r="L29" s="209"/>
      <c r="M29" s="250"/>
      <c r="N29" s="209"/>
      <c r="O29" s="209"/>
      <c r="P29" s="209"/>
      <c r="Q29" s="254"/>
      <c r="R29" s="254"/>
      <c r="S29" s="254"/>
      <c r="T29" s="209"/>
      <c r="U29" s="259" t="s">
        <v>163</v>
      </c>
      <c r="V29" s="260" t="s">
        <v>164</v>
      </c>
      <c r="W29" s="253"/>
    </row>
    <row r="30" spans="2:23">
      <c r="B30" s="246"/>
      <c r="C30" s="209"/>
      <c r="D30" s="209"/>
      <c r="E30" s="209"/>
      <c r="F30" s="254"/>
      <c r="G30" s="254"/>
      <c r="H30" s="254"/>
      <c r="I30" s="209"/>
      <c r="J30" s="209"/>
      <c r="K30" s="209"/>
      <c r="L30" s="209"/>
      <c r="M30" s="250"/>
      <c r="N30" s="209"/>
      <c r="O30" s="209"/>
      <c r="P30" s="209"/>
      <c r="Q30" s="254"/>
      <c r="R30" s="254"/>
      <c r="S30" s="254"/>
      <c r="T30" s="209"/>
      <c r="U30" s="209"/>
      <c r="V30" s="209"/>
      <c r="W30" s="253"/>
    </row>
    <row r="31" spans="2:23">
      <c r="B31" s="246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50"/>
      <c r="N31" s="209"/>
      <c r="O31" s="209"/>
      <c r="P31" s="209"/>
      <c r="Q31" s="209"/>
      <c r="R31" s="209"/>
      <c r="S31" s="209"/>
      <c r="T31" s="209"/>
      <c r="U31" s="209"/>
      <c r="V31" s="209"/>
      <c r="W31" s="253"/>
    </row>
    <row r="32" spans="2:23">
      <c r="B32" s="246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50"/>
      <c r="N32" s="209"/>
      <c r="O32" s="209"/>
      <c r="P32" s="209"/>
      <c r="Q32" s="209"/>
      <c r="R32" s="209"/>
      <c r="S32" s="209"/>
      <c r="T32" s="209"/>
      <c r="U32" s="209"/>
      <c r="V32" s="209"/>
      <c r="W32" s="253"/>
    </row>
    <row r="33" spans="2:23">
      <c r="B33" s="246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50"/>
      <c r="N33" s="209"/>
      <c r="O33" s="209"/>
      <c r="P33" s="209"/>
      <c r="Q33" s="209"/>
      <c r="R33" s="209"/>
      <c r="S33" s="209"/>
      <c r="T33" s="209"/>
      <c r="U33" s="209"/>
      <c r="V33" s="209"/>
      <c r="W33" s="253"/>
    </row>
    <row r="34" spans="2:23" ht="18" customHeight="1">
      <c r="B34" s="261" t="s">
        <v>165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 t="s">
        <v>166</v>
      </c>
      <c r="N34" s="262"/>
      <c r="O34" s="262"/>
      <c r="P34" s="262"/>
      <c r="Q34" s="262"/>
      <c r="R34" s="262"/>
      <c r="S34" s="262"/>
      <c r="T34" s="262"/>
      <c r="U34" s="262"/>
      <c r="V34" s="262"/>
      <c r="W34" s="264"/>
    </row>
    <row r="35" spans="2:23" ht="30" customHeight="1" thickBot="1">
      <c r="B35" s="265" t="s">
        <v>167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7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8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F36" sqref="F36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7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120</v>
      </c>
      <c r="D4" s="7"/>
      <c r="E4" s="7"/>
      <c r="F4" s="7"/>
      <c r="G4" s="7"/>
      <c r="H4" s="7"/>
      <c r="I4" s="7"/>
      <c r="J4" s="7"/>
      <c r="K4" s="7"/>
      <c r="L4" s="37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121</v>
      </c>
      <c r="D6" s="13"/>
      <c r="E6" s="13"/>
      <c r="F6" s="13"/>
      <c r="G6" s="13"/>
      <c r="H6" s="13"/>
      <c r="I6" s="13"/>
      <c r="J6" s="13"/>
      <c r="K6" s="13"/>
      <c r="L6" s="38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137</v>
      </c>
      <c r="D8" s="13"/>
      <c r="E8" s="13"/>
      <c r="F8" s="13"/>
      <c r="G8" s="13"/>
      <c r="H8" s="13"/>
      <c r="I8" s="13"/>
      <c r="J8" s="13"/>
      <c r="K8" s="13"/>
      <c r="L8" s="38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138</v>
      </c>
      <c r="D10" s="8"/>
      <c r="E10" s="8"/>
      <c r="F10" s="8"/>
      <c r="G10" s="8"/>
      <c r="H10" s="8"/>
      <c r="I10" s="8"/>
      <c r="J10" s="8"/>
      <c r="K10" s="8"/>
      <c r="L10" s="38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81" t="s">
        <v>18</v>
      </c>
      <c r="E12" s="382"/>
      <c r="F12" s="382"/>
      <c r="G12" s="382"/>
      <c r="H12" s="382"/>
      <c r="I12" s="382"/>
      <c r="J12" s="382"/>
      <c r="K12" s="382"/>
      <c r="L12" s="382"/>
      <c r="M12" s="383" t="s">
        <v>19</v>
      </c>
      <c r="N12" s="382"/>
      <c r="O12" s="382"/>
      <c r="P12" s="382"/>
      <c r="Q12" s="382"/>
      <c r="R12" s="382"/>
      <c r="S12" s="382"/>
      <c r="T12" s="382"/>
      <c r="U12" s="38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102</v>
      </c>
      <c r="E16" s="56">
        <v>3</v>
      </c>
      <c r="F16" s="56">
        <v>7</v>
      </c>
      <c r="G16" s="56">
        <v>4</v>
      </c>
      <c r="H16" s="58">
        <v>109</v>
      </c>
      <c r="I16" s="59">
        <v>7</v>
      </c>
      <c r="J16" s="57">
        <v>116</v>
      </c>
      <c r="K16" s="60">
        <v>6.0344827586206895</v>
      </c>
      <c r="L16" s="60">
        <v>6.9921639541892704</v>
      </c>
      <c r="M16" s="98">
        <v>483</v>
      </c>
      <c r="N16" s="56">
        <v>2</v>
      </c>
      <c r="O16" s="56">
        <v>82</v>
      </c>
      <c r="P16" s="56">
        <v>66</v>
      </c>
      <c r="Q16" s="58">
        <v>565</v>
      </c>
      <c r="R16" s="59">
        <v>68</v>
      </c>
      <c r="S16" s="57">
        <v>633</v>
      </c>
      <c r="T16" s="60">
        <v>10.742496050552923</v>
      </c>
      <c r="U16" s="60">
        <v>10.167041439126246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107</v>
      </c>
      <c r="E17" s="64">
        <v>3</v>
      </c>
      <c r="F17" s="64">
        <v>25</v>
      </c>
      <c r="G17" s="64">
        <v>8</v>
      </c>
      <c r="H17" s="66">
        <v>132</v>
      </c>
      <c r="I17" s="67">
        <v>11</v>
      </c>
      <c r="J17" s="65">
        <v>143</v>
      </c>
      <c r="K17" s="68">
        <v>7.6923076923076925</v>
      </c>
      <c r="L17" s="68">
        <v>8.6196503918022902</v>
      </c>
      <c r="M17" s="99">
        <v>375</v>
      </c>
      <c r="N17" s="64">
        <v>1</v>
      </c>
      <c r="O17" s="64">
        <v>108</v>
      </c>
      <c r="P17" s="64">
        <v>56</v>
      </c>
      <c r="Q17" s="66">
        <v>483</v>
      </c>
      <c r="R17" s="67">
        <v>57</v>
      </c>
      <c r="S17" s="65">
        <v>540</v>
      </c>
      <c r="T17" s="68">
        <v>10.555555555555555</v>
      </c>
      <c r="U17" s="68">
        <v>8.6733054930934799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112</v>
      </c>
      <c r="E18" s="64">
        <v>4</v>
      </c>
      <c r="F18" s="64">
        <v>23</v>
      </c>
      <c r="G18" s="64">
        <v>10</v>
      </c>
      <c r="H18" s="66">
        <v>135</v>
      </c>
      <c r="I18" s="67">
        <v>14</v>
      </c>
      <c r="J18" s="65">
        <v>149</v>
      </c>
      <c r="K18" s="68">
        <v>9.3959731543624159</v>
      </c>
      <c r="L18" s="68">
        <v>8.9813140446051829</v>
      </c>
      <c r="M18" s="99">
        <v>279</v>
      </c>
      <c r="N18" s="64">
        <v>1</v>
      </c>
      <c r="O18" s="64">
        <v>99</v>
      </c>
      <c r="P18" s="64">
        <v>58</v>
      </c>
      <c r="Q18" s="66">
        <v>378</v>
      </c>
      <c r="R18" s="67">
        <v>59</v>
      </c>
      <c r="S18" s="65">
        <v>437</v>
      </c>
      <c r="T18" s="68">
        <v>13.501144164759726</v>
      </c>
      <c r="U18" s="68">
        <v>7.0189527786700925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112</v>
      </c>
      <c r="E19" s="64">
        <v>8</v>
      </c>
      <c r="F19" s="64">
        <v>19</v>
      </c>
      <c r="G19" s="64">
        <v>10</v>
      </c>
      <c r="H19" s="66">
        <v>131</v>
      </c>
      <c r="I19" s="67">
        <v>18</v>
      </c>
      <c r="J19" s="65">
        <v>149</v>
      </c>
      <c r="K19" s="68">
        <v>12.080536912751679</v>
      </c>
      <c r="L19" s="68">
        <v>8.9813140446051829</v>
      </c>
      <c r="M19" s="99">
        <v>296</v>
      </c>
      <c r="N19" s="64">
        <v>0</v>
      </c>
      <c r="O19" s="64">
        <v>81</v>
      </c>
      <c r="P19" s="64">
        <v>56</v>
      </c>
      <c r="Q19" s="66">
        <v>377</v>
      </c>
      <c r="R19" s="67">
        <v>56</v>
      </c>
      <c r="S19" s="65">
        <v>433</v>
      </c>
      <c r="T19" s="68">
        <v>12.933025404157044</v>
      </c>
      <c r="U19" s="68">
        <v>6.9547060713138444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119</v>
      </c>
      <c r="E20" s="64">
        <v>3</v>
      </c>
      <c r="F20" s="64">
        <v>25</v>
      </c>
      <c r="G20" s="64">
        <v>10</v>
      </c>
      <c r="H20" s="66">
        <v>144</v>
      </c>
      <c r="I20" s="67">
        <v>13</v>
      </c>
      <c r="J20" s="65">
        <v>157</v>
      </c>
      <c r="K20" s="68">
        <v>8.2802547770700627</v>
      </c>
      <c r="L20" s="68">
        <v>9.4635322483423749</v>
      </c>
      <c r="M20" s="99">
        <v>254</v>
      </c>
      <c r="N20" s="64">
        <v>0</v>
      </c>
      <c r="O20" s="64">
        <v>77</v>
      </c>
      <c r="P20" s="64">
        <v>70</v>
      </c>
      <c r="Q20" s="66">
        <v>331</v>
      </c>
      <c r="R20" s="67">
        <v>70</v>
      </c>
      <c r="S20" s="65">
        <v>401</v>
      </c>
      <c r="T20" s="68">
        <v>17.456359102244392</v>
      </c>
      <c r="U20" s="68">
        <v>6.440732412463861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107</v>
      </c>
      <c r="E21" s="64">
        <v>7</v>
      </c>
      <c r="F21" s="64">
        <v>15</v>
      </c>
      <c r="G21" s="64">
        <v>4</v>
      </c>
      <c r="H21" s="66">
        <v>122</v>
      </c>
      <c r="I21" s="67">
        <v>11</v>
      </c>
      <c r="J21" s="65">
        <v>133</v>
      </c>
      <c r="K21" s="68">
        <v>8.2706766917293226</v>
      </c>
      <c r="L21" s="68">
        <v>8.0168776371308024</v>
      </c>
      <c r="M21" s="99">
        <v>320</v>
      </c>
      <c r="N21" s="64">
        <v>0</v>
      </c>
      <c r="O21" s="64">
        <v>75</v>
      </c>
      <c r="P21" s="64">
        <v>72</v>
      </c>
      <c r="Q21" s="66">
        <v>395</v>
      </c>
      <c r="R21" s="67">
        <v>72</v>
      </c>
      <c r="S21" s="65">
        <v>467</v>
      </c>
      <c r="T21" s="68">
        <v>15.417558886509635</v>
      </c>
      <c r="U21" s="68">
        <v>7.5008030838419533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89</v>
      </c>
      <c r="E22" s="64">
        <v>5</v>
      </c>
      <c r="F22" s="64">
        <v>17</v>
      </c>
      <c r="G22" s="64">
        <v>3</v>
      </c>
      <c r="H22" s="66">
        <v>106</v>
      </c>
      <c r="I22" s="67">
        <v>8</v>
      </c>
      <c r="J22" s="65">
        <v>114</v>
      </c>
      <c r="K22" s="68">
        <v>7.0175438596491224</v>
      </c>
      <c r="L22" s="68">
        <v>6.8716094032549728</v>
      </c>
      <c r="M22" s="99">
        <v>312</v>
      </c>
      <c r="N22" s="64">
        <v>1</v>
      </c>
      <c r="O22" s="64">
        <v>73</v>
      </c>
      <c r="P22" s="64">
        <v>62</v>
      </c>
      <c r="Q22" s="66">
        <v>385</v>
      </c>
      <c r="R22" s="67">
        <v>63</v>
      </c>
      <c r="S22" s="65">
        <v>448</v>
      </c>
      <c r="T22" s="68">
        <v>14.0625</v>
      </c>
      <c r="U22" s="68">
        <v>7.1956312238997748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97</v>
      </c>
      <c r="E23" s="64">
        <v>5</v>
      </c>
      <c r="F23" s="64">
        <v>23</v>
      </c>
      <c r="G23" s="64">
        <v>6</v>
      </c>
      <c r="H23" s="66">
        <v>120</v>
      </c>
      <c r="I23" s="67">
        <v>11</v>
      </c>
      <c r="J23" s="65">
        <v>131</v>
      </c>
      <c r="K23" s="68">
        <v>8.3969465648854964</v>
      </c>
      <c r="L23" s="68">
        <v>7.8963230861965039</v>
      </c>
      <c r="M23" s="99">
        <v>357</v>
      </c>
      <c r="N23" s="64">
        <v>0</v>
      </c>
      <c r="O23" s="64">
        <v>99</v>
      </c>
      <c r="P23" s="64">
        <v>57</v>
      </c>
      <c r="Q23" s="66">
        <v>456</v>
      </c>
      <c r="R23" s="67">
        <v>57</v>
      </c>
      <c r="S23" s="65">
        <v>513</v>
      </c>
      <c r="T23" s="68">
        <v>11.111111111111111</v>
      </c>
      <c r="U23" s="68">
        <v>8.2396402184388062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120</v>
      </c>
      <c r="E24" s="64">
        <v>11</v>
      </c>
      <c r="F24" s="64">
        <v>21</v>
      </c>
      <c r="G24" s="64">
        <v>1</v>
      </c>
      <c r="H24" s="66">
        <v>141</v>
      </c>
      <c r="I24" s="67">
        <v>12</v>
      </c>
      <c r="J24" s="65">
        <v>153</v>
      </c>
      <c r="K24" s="68">
        <v>7.8431372549019605</v>
      </c>
      <c r="L24" s="68">
        <v>9.2224231464737798</v>
      </c>
      <c r="M24" s="99">
        <v>394</v>
      </c>
      <c r="N24" s="64">
        <v>3</v>
      </c>
      <c r="O24" s="64">
        <v>81</v>
      </c>
      <c r="P24" s="64">
        <v>58</v>
      </c>
      <c r="Q24" s="66">
        <v>475</v>
      </c>
      <c r="R24" s="67">
        <v>61</v>
      </c>
      <c r="S24" s="65">
        <v>536</v>
      </c>
      <c r="T24" s="68">
        <v>11.380597014925373</v>
      </c>
      <c r="U24" s="68">
        <v>8.6090587857372309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110</v>
      </c>
      <c r="E25" s="64">
        <v>2</v>
      </c>
      <c r="F25" s="64">
        <v>15</v>
      </c>
      <c r="G25" s="64">
        <v>3</v>
      </c>
      <c r="H25" s="66">
        <v>125</v>
      </c>
      <c r="I25" s="67">
        <v>5</v>
      </c>
      <c r="J25" s="65">
        <v>130</v>
      </c>
      <c r="K25" s="68">
        <v>3.8461538461538463</v>
      </c>
      <c r="L25" s="68">
        <v>7.836045810729356</v>
      </c>
      <c r="M25" s="99">
        <v>418</v>
      </c>
      <c r="N25" s="64">
        <v>2</v>
      </c>
      <c r="O25" s="64">
        <v>84</v>
      </c>
      <c r="P25" s="64">
        <v>48</v>
      </c>
      <c r="Q25" s="66">
        <v>502</v>
      </c>
      <c r="R25" s="67">
        <v>50</v>
      </c>
      <c r="S25" s="65">
        <v>552</v>
      </c>
      <c r="T25" s="68">
        <v>9.0579710144927539</v>
      </c>
      <c r="U25" s="68">
        <v>8.8660456151622231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109</v>
      </c>
      <c r="E26" s="64">
        <v>5</v>
      </c>
      <c r="F26" s="64">
        <v>14</v>
      </c>
      <c r="G26" s="64">
        <v>2</v>
      </c>
      <c r="H26" s="66">
        <v>123</v>
      </c>
      <c r="I26" s="67">
        <v>7</v>
      </c>
      <c r="J26" s="65">
        <v>130</v>
      </c>
      <c r="K26" s="68">
        <v>5.384615384615385</v>
      </c>
      <c r="L26" s="68">
        <v>7.836045810729356</v>
      </c>
      <c r="M26" s="99">
        <v>497</v>
      </c>
      <c r="N26" s="64">
        <v>0</v>
      </c>
      <c r="O26" s="64">
        <v>92</v>
      </c>
      <c r="P26" s="64">
        <v>34</v>
      </c>
      <c r="Q26" s="66">
        <v>589</v>
      </c>
      <c r="R26" s="67">
        <v>34</v>
      </c>
      <c r="S26" s="65">
        <v>623</v>
      </c>
      <c r="T26" s="68">
        <v>5.4574638844301768</v>
      </c>
      <c r="U26" s="68">
        <v>10.006424670735626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131</v>
      </c>
      <c r="E27" s="88">
        <v>2</v>
      </c>
      <c r="F27" s="88">
        <v>19</v>
      </c>
      <c r="G27" s="88">
        <v>2</v>
      </c>
      <c r="H27" s="90">
        <v>150</v>
      </c>
      <c r="I27" s="91">
        <v>4</v>
      </c>
      <c r="J27" s="89">
        <v>154</v>
      </c>
      <c r="K27" s="92">
        <v>2.5974025974025974</v>
      </c>
      <c r="L27" s="92">
        <v>9.2827004219409286</v>
      </c>
      <c r="M27" s="100">
        <v>500</v>
      </c>
      <c r="N27" s="88">
        <v>1</v>
      </c>
      <c r="O27" s="88">
        <v>114</v>
      </c>
      <c r="P27" s="88">
        <v>28</v>
      </c>
      <c r="Q27" s="90">
        <v>614</v>
      </c>
      <c r="R27" s="91">
        <v>29</v>
      </c>
      <c r="S27" s="89">
        <v>643</v>
      </c>
      <c r="T27" s="92">
        <v>4.5101088646967336</v>
      </c>
      <c r="U27" s="92">
        <v>10.327658207516864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142</v>
      </c>
      <c r="D28" s="195">
        <v>1315</v>
      </c>
      <c r="E28" s="93">
        <v>58</v>
      </c>
      <c r="F28" s="93">
        <v>223</v>
      </c>
      <c r="G28" s="93">
        <v>63</v>
      </c>
      <c r="H28" s="95">
        <v>1538</v>
      </c>
      <c r="I28" s="96">
        <v>121</v>
      </c>
      <c r="J28" s="94">
        <v>1659</v>
      </c>
      <c r="K28" s="97">
        <v>7.2935503315250143</v>
      </c>
      <c r="L28" s="97">
        <v>100</v>
      </c>
      <c r="M28" s="101">
        <v>4485</v>
      </c>
      <c r="N28" s="93">
        <v>11</v>
      </c>
      <c r="O28" s="93">
        <v>1065</v>
      </c>
      <c r="P28" s="93">
        <v>665</v>
      </c>
      <c r="Q28" s="95">
        <v>5550</v>
      </c>
      <c r="R28" s="96">
        <v>676</v>
      </c>
      <c r="S28" s="94">
        <v>6226</v>
      </c>
      <c r="T28" s="97">
        <v>10.857693543205912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81" t="s">
        <v>50</v>
      </c>
      <c r="E31" s="382"/>
      <c r="F31" s="382"/>
      <c r="G31" s="382"/>
      <c r="H31" s="382"/>
      <c r="I31" s="382"/>
      <c r="J31" s="382"/>
      <c r="K31" s="382"/>
      <c r="L31" s="382"/>
      <c r="M31" s="383" t="s">
        <v>51</v>
      </c>
      <c r="N31" s="382"/>
      <c r="O31" s="382"/>
      <c r="P31" s="382"/>
      <c r="Q31" s="382"/>
      <c r="R31" s="382"/>
      <c r="S31" s="382"/>
      <c r="T31" s="382"/>
      <c r="U31" s="384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31</v>
      </c>
      <c r="E35" s="56">
        <v>0</v>
      </c>
      <c r="F35" s="56">
        <v>4</v>
      </c>
      <c r="G35" s="56">
        <v>1</v>
      </c>
      <c r="H35" s="58">
        <v>35</v>
      </c>
      <c r="I35" s="59">
        <v>1</v>
      </c>
      <c r="J35" s="57">
        <v>36</v>
      </c>
      <c r="K35" s="60">
        <v>2.7777777777777777</v>
      </c>
      <c r="L35" s="60">
        <v>7.1287128712871279</v>
      </c>
      <c r="M35" s="98">
        <v>20</v>
      </c>
      <c r="N35" s="56">
        <v>0</v>
      </c>
      <c r="O35" s="56">
        <v>11</v>
      </c>
      <c r="P35" s="56">
        <v>6</v>
      </c>
      <c r="Q35" s="58">
        <v>31</v>
      </c>
      <c r="R35" s="59">
        <v>6</v>
      </c>
      <c r="S35" s="57">
        <v>37</v>
      </c>
      <c r="T35" s="60">
        <v>16.216216216216218</v>
      </c>
      <c r="U35" s="60">
        <v>6.0260586319218241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42</v>
      </c>
      <c r="E36" s="64">
        <v>0</v>
      </c>
      <c r="F36" s="64">
        <v>9</v>
      </c>
      <c r="G36" s="64">
        <v>1</v>
      </c>
      <c r="H36" s="66">
        <v>51</v>
      </c>
      <c r="I36" s="67">
        <v>1</v>
      </c>
      <c r="J36" s="65">
        <v>52</v>
      </c>
      <c r="K36" s="68">
        <v>1.9230769230769231</v>
      </c>
      <c r="L36" s="68">
        <v>10.297029702970297</v>
      </c>
      <c r="M36" s="99">
        <v>40</v>
      </c>
      <c r="N36" s="64">
        <v>1</v>
      </c>
      <c r="O36" s="64">
        <v>11</v>
      </c>
      <c r="P36" s="64">
        <v>4</v>
      </c>
      <c r="Q36" s="66">
        <v>51</v>
      </c>
      <c r="R36" s="67">
        <v>5</v>
      </c>
      <c r="S36" s="65">
        <v>56</v>
      </c>
      <c r="T36" s="68">
        <v>8.9285714285714288</v>
      </c>
      <c r="U36" s="68">
        <v>9.120521172638437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23</v>
      </c>
      <c r="E37" s="64">
        <v>0</v>
      </c>
      <c r="F37" s="64">
        <v>17</v>
      </c>
      <c r="G37" s="64">
        <v>3</v>
      </c>
      <c r="H37" s="66">
        <v>40</v>
      </c>
      <c r="I37" s="67">
        <v>3</v>
      </c>
      <c r="J37" s="65">
        <v>43</v>
      </c>
      <c r="K37" s="68">
        <v>6.9767441860465116</v>
      </c>
      <c r="L37" s="68">
        <v>8.5148514851485153</v>
      </c>
      <c r="M37" s="99">
        <v>42</v>
      </c>
      <c r="N37" s="64">
        <v>0</v>
      </c>
      <c r="O37" s="64">
        <v>7</v>
      </c>
      <c r="P37" s="64">
        <v>9</v>
      </c>
      <c r="Q37" s="66">
        <v>49</v>
      </c>
      <c r="R37" s="67">
        <v>9</v>
      </c>
      <c r="S37" s="65">
        <v>58</v>
      </c>
      <c r="T37" s="68">
        <v>15.517241379310345</v>
      </c>
      <c r="U37" s="68">
        <v>9.4462540716612384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16</v>
      </c>
      <c r="E38" s="64">
        <v>0</v>
      </c>
      <c r="F38" s="64">
        <v>6</v>
      </c>
      <c r="G38" s="64">
        <v>10</v>
      </c>
      <c r="H38" s="66">
        <v>22</v>
      </c>
      <c r="I38" s="67">
        <v>10</v>
      </c>
      <c r="J38" s="65">
        <v>32</v>
      </c>
      <c r="K38" s="68">
        <v>31.25</v>
      </c>
      <c r="L38" s="68">
        <v>6.3366336633663369</v>
      </c>
      <c r="M38" s="99">
        <v>29</v>
      </c>
      <c r="N38" s="64">
        <v>0</v>
      </c>
      <c r="O38" s="64">
        <v>12</v>
      </c>
      <c r="P38" s="64">
        <v>8</v>
      </c>
      <c r="Q38" s="66">
        <v>41</v>
      </c>
      <c r="R38" s="67">
        <v>8</v>
      </c>
      <c r="S38" s="65">
        <v>49</v>
      </c>
      <c r="T38" s="68">
        <v>16.326530612244898</v>
      </c>
      <c r="U38" s="68">
        <v>7.980456026058631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28</v>
      </c>
      <c r="E39" s="64">
        <v>0</v>
      </c>
      <c r="F39" s="64">
        <v>9</v>
      </c>
      <c r="G39" s="64">
        <v>8</v>
      </c>
      <c r="H39" s="66">
        <v>37</v>
      </c>
      <c r="I39" s="67">
        <v>8</v>
      </c>
      <c r="J39" s="65">
        <v>45</v>
      </c>
      <c r="K39" s="68">
        <v>17.777777777777779</v>
      </c>
      <c r="L39" s="68">
        <v>8.9108910891089099</v>
      </c>
      <c r="M39" s="99">
        <v>42</v>
      </c>
      <c r="N39" s="64">
        <v>0</v>
      </c>
      <c r="O39" s="64">
        <v>11</v>
      </c>
      <c r="P39" s="64">
        <v>9</v>
      </c>
      <c r="Q39" s="66">
        <v>53</v>
      </c>
      <c r="R39" s="67">
        <v>9</v>
      </c>
      <c r="S39" s="65">
        <v>62</v>
      </c>
      <c r="T39" s="68">
        <v>14.516129032258066</v>
      </c>
      <c r="U39" s="68">
        <v>10.097719869706841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17</v>
      </c>
      <c r="E40" s="64">
        <v>0</v>
      </c>
      <c r="F40" s="64">
        <v>11</v>
      </c>
      <c r="G40" s="64">
        <v>5</v>
      </c>
      <c r="H40" s="66">
        <v>28</v>
      </c>
      <c r="I40" s="67">
        <v>5</v>
      </c>
      <c r="J40" s="65">
        <v>33</v>
      </c>
      <c r="K40" s="68">
        <v>15.151515151515152</v>
      </c>
      <c r="L40" s="68">
        <v>6.5346534653465351</v>
      </c>
      <c r="M40" s="99">
        <v>29</v>
      </c>
      <c r="N40" s="64">
        <v>0</v>
      </c>
      <c r="O40" s="64">
        <v>8</v>
      </c>
      <c r="P40" s="64">
        <v>6</v>
      </c>
      <c r="Q40" s="66">
        <v>37</v>
      </c>
      <c r="R40" s="67">
        <v>6</v>
      </c>
      <c r="S40" s="65">
        <v>43</v>
      </c>
      <c r="T40" s="68">
        <v>13.953488372093023</v>
      </c>
      <c r="U40" s="68">
        <v>7.0032573289902285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20</v>
      </c>
      <c r="E41" s="64">
        <v>0</v>
      </c>
      <c r="F41" s="64">
        <v>10</v>
      </c>
      <c r="G41" s="64">
        <v>3</v>
      </c>
      <c r="H41" s="66">
        <v>30</v>
      </c>
      <c r="I41" s="67">
        <v>3</v>
      </c>
      <c r="J41" s="65">
        <v>33</v>
      </c>
      <c r="K41" s="68">
        <v>9.0909090909090917</v>
      </c>
      <c r="L41" s="68">
        <v>6.5346534653465351</v>
      </c>
      <c r="M41" s="99">
        <v>33</v>
      </c>
      <c r="N41" s="64">
        <v>0</v>
      </c>
      <c r="O41" s="64">
        <v>11</v>
      </c>
      <c r="P41" s="64">
        <v>6</v>
      </c>
      <c r="Q41" s="66">
        <v>44</v>
      </c>
      <c r="R41" s="67">
        <v>6</v>
      </c>
      <c r="S41" s="65">
        <v>50</v>
      </c>
      <c r="T41" s="68">
        <v>12</v>
      </c>
      <c r="U41" s="68">
        <v>8.1433224755700326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30</v>
      </c>
      <c r="E42" s="64">
        <v>0</v>
      </c>
      <c r="F42" s="64">
        <v>2</v>
      </c>
      <c r="G42" s="64">
        <v>8</v>
      </c>
      <c r="H42" s="66">
        <v>32</v>
      </c>
      <c r="I42" s="67">
        <v>8</v>
      </c>
      <c r="J42" s="65">
        <v>40</v>
      </c>
      <c r="K42" s="68">
        <v>20</v>
      </c>
      <c r="L42" s="68">
        <v>7.9207920792079207</v>
      </c>
      <c r="M42" s="99">
        <v>20</v>
      </c>
      <c r="N42" s="64">
        <v>0</v>
      </c>
      <c r="O42" s="64">
        <v>7</v>
      </c>
      <c r="P42" s="64">
        <v>1</v>
      </c>
      <c r="Q42" s="66">
        <v>27</v>
      </c>
      <c r="R42" s="67">
        <v>1</v>
      </c>
      <c r="S42" s="65">
        <v>28</v>
      </c>
      <c r="T42" s="68">
        <v>3.5714285714285712</v>
      </c>
      <c r="U42" s="68">
        <v>4.5602605863192185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26</v>
      </c>
      <c r="E43" s="64">
        <v>1</v>
      </c>
      <c r="F43" s="64">
        <v>16</v>
      </c>
      <c r="G43" s="64">
        <v>6</v>
      </c>
      <c r="H43" s="66">
        <v>42</v>
      </c>
      <c r="I43" s="67">
        <v>7</v>
      </c>
      <c r="J43" s="65">
        <v>49</v>
      </c>
      <c r="K43" s="68">
        <v>14.285714285714285</v>
      </c>
      <c r="L43" s="68">
        <v>9.7029702970297027</v>
      </c>
      <c r="M43" s="99">
        <v>42</v>
      </c>
      <c r="N43" s="64">
        <v>1</v>
      </c>
      <c r="O43" s="64">
        <v>7</v>
      </c>
      <c r="P43" s="64">
        <v>3</v>
      </c>
      <c r="Q43" s="66">
        <v>49</v>
      </c>
      <c r="R43" s="67">
        <v>4</v>
      </c>
      <c r="S43" s="65">
        <v>53</v>
      </c>
      <c r="T43" s="68">
        <v>7.5471698113207548</v>
      </c>
      <c r="U43" s="68">
        <v>8.6319218241042339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31</v>
      </c>
      <c r="E44" s="64">
        <v>0</v>
      </c>
      <c r="F44" s="64">
        <v>8</v>
      </c>
      <c r="G44" s="64">
        <v>10</v>
      </c>
      <c r="H44" s="66">
        <v>39</v>
      </c>
      <c r="I44" s="67">
        <v>10</v>
      </c>
      <c r="J44" s="65">
        <v>49</v>
      </c>
      <c r="K44" s="68">
        <v>20.408163265306122</v>
      </c>
      <c r="L44" s="68">
        <v>9.7029702970297027</v>
      </c>
      <c r="M44" s="99">
        <v>42</v>
      </c>
      <c r="N44" s="64">
        <v>1</v>
      </c>
      <c r="O44" s="64">
        <v>11</v>
      </c>
      <c r="P44" s="64">
        <v>6</v>
      </c>
      <c r="Q44" s="66">
        <v>53</v>
      </c>
      <c r="R44" s="67">
        <v>7</v>
      </c>
      <c r="S44" s="65">
        <v>60</v>
      </c>
      <c r="T44" s="68">
        <v>11.666666666666666</v>
      </c>
      <c r="U44" s="68">
        <v>9.7719869706840399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32</v>
      </c>
      <c r="E45" s="64">
        <v>0</v>
      </c>
      <c r="F45" s="64">
        <v>7</v>
      </c>
      <c r="G45" s="64">
        <v>6</v>
      </c>
      <c r="H45" s="66">
        <v>39</v>
      </c>
      <c r="I45" s="67">
        <v>6</v>
      </c>
      <c r="J45" s="65">
        <v>45</v>
      </c>
      <c r="K45" s="68">
        <v>13.333333333333334</v>
      </c>
      <c r="L45" s="68">
        <v>8.9108910891089099</v>
      </c>
      <c r="M45" s="99">
        <v>51</v>
      </c>
      <c r="N45" s="64">
        <v>0</v>
      </c>
      <c r="O45" s="64">
        <v>13</v>
      </c>
      <c r="P45" s="64">
        <v>1</v>
      </c>
      <c r="Q45" s="66">
        <v>64</v>
      </c>
      <c r="R45" s="67">
        <v>1</v>
      </c>
      <c r="S45" s="65">
        <v>65</v>
      </c>
      <c r="T45" s="68">
        <v>1.5384615384615385</v>
      </c>
      <c r="U45" s="68">
        <v>10.586319218241043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35</v>
      </c>
      <c r="E46" s="73">
        <v>0</v>
      </c>
      <c r="F46" s="73">
        <v>7</v>
      </c>
      <c r="G46" s="73">
        <v>6</v>
      </c>
      <c r="H46" s="90">
        <v>42</v>
      </c>
      <c r="I46" s="91">
        <v>6</v>
      </c>
      <c r="J46" s="74">
        <v>48</v>
      </c>
      <c r="K46" s="75">
        <v>12.5</v>
      </c>
      <c r="L46" s="75">
        <v>9.5049504950495045</v>
      </c>
      <c r="M46" s="100">
        <v>46</v>
      </c>
      <c r="N46" s="88">
        <v>0</v>
      </c>
      <c r="O46" s="88">
        <v>5</v>
      </c>
      <c r="P46" s="88">
        <v>2</v>
      </c>
      <c r="Q46" s="90">
        <v>51</v>
      </c>
      <c r="R46" s="91">
        <v>2</v>
      </c>
      <c r="S46" s="89">
        <v>53</v>
      </c>
      <c r="T46" s="92">
        <v>3.7735849056603774</v>
      </c>
      <c r="U46" s="92">
        <v>8.6319218241042339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142</v>
      </c>
      <c r="D47" s="195">
        <v>331</v>
      </c>
      <c r="E47" s="93">
        <v>1</v>
      </c>
      <c r="F47" s="93">
        <v>106</v>
      </c>
      <c r="G47" s="93">
        <v>67</v>
      </c>
      <c r="H47" s="95">
        <v>437</v>
      </c>
      <c r="I47" s="96">
        <v>68</v>
      </c>
      <c r="J47" s="94">
        <v>505</v>
      </c>
      <c r="K47" s="97">
        <v>13.465346534653467</v>
      </c>
      <c r="L47" s="97">
        <v>100</v>
      </c>
      <c r="M47" s="101">
        <v>436</v>
      </c>
      <c r="N47" s="93">
        <v>3</v>
      </c>
      <c r="O47" s="93">
        <v>114</v>
      </c>
      <c r="P47" s="93">
        <v>61</v>
      </c>
      <c r="Q47" s="95">
        <v>550</v>
      </c>
      <c r="R47" s="96">
        <v>64</v>
      </c>
      <c r="S47" s="94">
        <v>614</v>
      </c>
      <c r="T47" s="97">
        <v>10.423452768729643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81" t="s">
        <v>52</v>
      </c>
      <c r="E50" s="382"/>
      <c r="F50" s="382"/>
      <c r="G50" s="382"/>
      <c r="H50" s="382"/>
      <c r="I50" s="382"/>
      <c r="J50" s="382"/>
      <c r="K50" s="382"/>
      <c r="L50" s="382"/>
      <c r="M50" s="383" t="s">
        <v>56</v>
      </c>
      <c r="N50" s="382"/>
      <c r="O50" s="382"/>
      <c r="P50" s="382"/>
      <c r="Q50" s="382"/>
      <c r="R50" s="382"/>
      <c r="S50" s="382"/>
      <c r="T50" s="382"/>
      <c r="U50" s="38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321</v>
      </c>
      <c r="E54" s="56">
        <v>4</v>
      </c>
      <c r="F54" s="56">
        <v>62</v>
      </c>
      <c r="G54" s="56">
        <v>34</v>
      </c>
      <c r="H54" s="58">
        <v>383</v>
      </c>
      <c r="I54" s="59">
        <v>38</v>
      </c>
      <c r="J54" s="57">
        <v>421</v>
      </c>
      <c r="K54" s="60">
        <v>9.026128266033254</v>
      </c>
      <c r="L54" s="60">
        <v>12.083811710677383</v>
      </c>
      <c r="M54" s="98">
        <v>25</v>
      </c>
      <c r="N54" s="56">
        <v>0</v>
      </c>
      <c r="O54" s="56">
        <v>10</v>
      </c>
      <c r="P54" s="56">
        <v>8</v>
      </c>
      <c r="Q54" s="58">
        <v>35</v>
      </c>
      <c r="R54" s="59">
        <v>8</v>
      </c>
      <c r="S54" s="57">
        <v>43</v>
      </c>
      <c r="T54" s="60">
        <v>18.604651162790699</v>
      </c>
      <c r="U54" s="60">
        <v>12.874251497005988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277</v>
      </c>
      <c r="E55" s="64">
        <v>4</v>
      </c>
      <c r="F55" s="64">
        <v>57</v>
      </c>
      <c r="G55" s="64">
        <v>30</v>
      </c>
      <c r="H55" s="66">
        <v>334</v>
      </c>
      <c r="I55" s="67">
        <v>34</v>
      </c>
      <c r="J55" s="65">
        <v>368</v>
      </c>
      <c r="K55" s="68">
        <v>9.2391304347826075</v>
      </c>
      <c r="L55" s="68">
        <v>10.562571756601608</v>
      </c>
      <c r="M55" s="99">
        <v>18</v>
      </c>
      <c r="N55" s="64">
        <v>0</v>
      </c>
      <c r="O55" s="64">
        <v>8</v>
      </c>
      <c r="P55" s="64">
        <v>2</v>
      </c>
      <c r="Q55" s="66">
        <v>26</v>
      </c>
      <c r="R55" s="67">
        <v>2</v>
      </c>
      <c r="S55" s="65">
        <v>28</v>
      </c>
      <c r="T55" s="68">
        <v>7.1428571428571423</v>
      </c>
      <c r="U55" s="68">
        <v>8.3832335329341312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219</v>
      </c>
      <c r="E56" s="64">
        <v>0</v>
      </c>
      <c r="F56" s="64">
        <v>55</v>
      </c>
      <c r="G56" s="64">
        <v>42</v>
      </c>
      <c r="H56" s="66">
        <v>274</v>
      </c>
      <c r="I56" s="67">
        <v>42</v>
      </c>
      <c r="J56" s="65">
        <v>316</v>
      </c>
      <c r="K56" s="68">
        <v>13.291139240506327</v>
      </c>
      <c r="L56" s="68">
        <v>9.0700344431687707</v>
      </c>
      <c r="M56" s="99">
        <v>14</v>
      </c>
      <c r="N56" s="64">
        <v>0</v>
      </c>
      <c r="O56" s="64">
        <v>6</v>
      </c>
      <c r="P56" s="64">
        <v>2</v>
      </c>
      <c r="Q56" s="66">
        <v>20</v>
      </c>
      <c r="R56" s="67">
        <v>2</v>
      </c>
      <c r="S56" s="65">
        <v>22</v>
      </c>
      <c r="T56" s="68">
        <v>9.0909090909090917</v>
      </c>
      <c r="U56" s="68">
        <v>6.5868263473053901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181</v>
      </c>
      <c r="E57" s="64">
        <v>1</v>
      </c>
      <c r="F57" s="64">
        <v>36</v>
      </c>
      <c r="G57" s="64">
        <v>39</v>
      </c>
      <c r="H57" s="66">
        <v>217</v>
      </c>
      <c r="I57" s="67">
        <v>40</v>
      </c>
      <c r="J57" s="65">
        <v>257</v>
      </c>
      <c r="K57" s="68">
        <v>15.56420233463035</v>
      </c>
      <c r="L57" s="68">
        <v>7.3765786452353614</v>
      </c>
      <c r="M57" s="99">
        <v>18</v>
      </c>
      <c r="N57" s="64">
        <v>0</v>
      </c>
      <c r="O57" s="64">
        <v>6</v>
      </c>
      <c r="P57" s="64">
        <v>2</v>
      </c>
      <c r="Q57" s="66">
        <v>24</v>
      </c>
      <c r="R57" s="67">
        <v>2</v>
      </c>
      <c r="S57" s="65">
        <v>26</v>
      </c>
      <c r="T57" s="68">
        <v>7.6923076923076925</v>
      </c>
      <c r="U57" s="68">
        <v>7.7844311377245514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146</v>
      </c>
      <c r="E58" s="64">
        <v>0</v>
      </c>
      <c r="F58" s="64">
        <v>28</v>
      </c>
      <c r="G58" s="64">
        <v>31</v>
      </c>
      <c r="H58" s="66">
        <v>174</v>
      </c>
      <c r="I58" s="67">
        <v>31</v>
      </c>
      <c r="J58" s="65">
        <v>205</v>
      </c>
      <c r="K58" s="68">
        <v>15.121951219512194</v>
      </c>
      <c r="L58" s="68">
        <v>5.8840413318025258</v>
      </c>
      <c r="M58" s="99">
        <v>19</v>
      </c>
      <c r="N58" s="64">
        <v>0</v>
      </c>
      <c r="O58" s="64">
        <v>3</v>
      </c>
      <c r="P58" s="64">
        <v>2</v>
      </c>
      <c r="Q58" s="66">
        <v>22</v>
      </c>
      <c r="R58" s="67">
        <v>2</v>
      </c>
      <c r="S58" s="65">
        <v>24</v>
      </c>
      <c r="T58" s="68">
        <v>8.3333333333333321</v>
      </c>
      <c r="U58" s="68">
        <v>7.1856287425149699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138</v>
      </c>
      <c r="E59" s="64">
        <v>0</v>
      </c>
      <c r="F59" s="64">
        <v>26</v>
      </c>
      <c r="G59" s="64">
        <v>28</v>
      </c>
      <c r="H59" s="66">
        <v>164</v>
      </c>
      <c r="I59" s="67">
        <v>28</v>
      </c>
      <c r="J59" s="65">
        <v>192</v>
      </c>
      <c r="K59" s="68">
        <v>14.583333333333334</v>
      </c>
      <c r="L59" s="68">
        <v>5.5109070034443164</v>
      </c>
      <c r="M59" s="99">
        <v>10</v>
      </c>
      <c r="N59" s="64">
        <v>0</v>
      </c>
      <c r="O59" s="64">
        <v>3</v>
      </c>
      <c r="P59" s="64">
        <v>1</v>
      </c>
      <c r="Q59" s="66">
        <v>13</v>
      </c>
      <c r="R59" s="67">
        <v>1</v>
      </c>
      <c r="S59" s="65">
        <v>14</v>
      </c>
      <c r="T59" s="68">
        <v>7.1428571428571423</v>
      </c>
      <c r="U59" s="68">
        <v>4.1916167664670656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155</v>
      </c>
      <c r="E60" s="64">
        <v>0</v>
      </c>
      <c r="F60" s="64">
        <v>32</v>
      </c>
      <c r="G60" s="64">
        <v>38</v>
      </c>
      <c r="H60" s="66">
        <v>187</v>
      </c>
      <c r="I60" s="67">
        <v>38</v>
      </c>
      <c r="J60" s="65">
        <v>225</v>
      </c>
      <c r="K60" s="68">
        <v>16.888888888888889</v>
      </c>
      <c r="L60" s="68">
        <v>6.4580941446613078</v>
      </c>
      <c r="M60" s="99">
        <v>5</v>
      </c>
      <c r="N60" s="64">
        <v>0</v>
      </c>
      <c r="O60" s="64">
        <v>4</v>
      </c>
      <c r="P60" s="64">
        <v>1</v>
      </c>
      <c r="Q60" s="66">
        <v>9</v>
      </c>
      <c r="R60" s="67">
        <v>1</v>
      </c>
      <c r="S60" s="65">
        <v>10</v>
      </c>
      <c r="T60" s="68">
        <v>10</v>
      </c>
      <c r="U60" s="68">
        <v>2.9940119760479043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145</v>
      </c>
      <c r="E61" s="64">
        <v>4</v>
      </c>
      <c r="F61" s="64">
        <v>42</v>
      </c>
      <c r="G61" s="64">
        <v>24</v>
      </c>
      <c r="H61" s="66">
        <v>187</v>
      </c>
      <c r="I61" s="67">
        <v>28</v>
      </c>
      <c r="J61" s="65">
        <v>215</v>
      </c>
      <c r="K61" s="68">
        <v>13.023255813953488</v>
      </c>
      <c r="L61" s="68">
        <v>6.1710677382319172</v>
      </c>
      <c r="M61" s="99">
        <v>14</v>
      </c>
      <c r="N61" s="64">
        <v>0</v>
      </c>
      <c r="O61" s="64">
        <v>7</v>
      </c>
      <c r="P61" s="64">
        <v>0</v>
      </c>
      <c r="Q61" s="66">
        <v>21</v>
      </c>
      <c r="R61" s="67">
        <v>0</v>
      </c>
      <c r="S61" s="65">
        <v>21</v>
      </c>
      <c r="T61" s="68">
        <v>0</v>
      </c>
      <c r="U61" s="68">
        <v>6.2874251497005984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161</v>
      </c>
      <c r="E62" s="64">
        <v>3</v>
      </c>
      <c r="F62" s="64">
        <v>46</v>
      </c>
      <c r="G62" s="64">
        <v>20</v>
      </c>
      <c r="H62" s="66">
        <v>207</v>
      </c>
      <c r="I62" s="67">
        <v>23</v>
      </c>
      <c r="J62" s="65">
        <v>230</v>
      </c>
      <c r="K62" s="68">
        <v>10</v>
      </c>
      <c r="L62" s="68">
        <v>6.601607347876004</v>
      </c>
      <c r="M62" s="99">
        <v>20</v>
      </c>
      <c r="N62" s="64">
        <v>0</v>
      </c>
      <c r="O62" s="64">
        <v>5</v>
      </c>
      <c r="P62" s="64">
        <v>4</v>
      </c>
      <c r="Q62" s="66">
        <v>25</v>
      </c>
      <c r="R62" s="67">
        <v>4</v>
      </c>
      <c r="S62" s="65">
        <v>29</v>
      </c>
      <c r="T62" s="68">
        <v>13.793103448275861</v>
      </c>
      <c r="U62" s="68">
        <v>8.682634730538922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223</v>
      </c>
      <c r="E63" s="64">
        <v>1</v>
      </c>
      <c r="F63" s="64">
        <v>45</v>
      </c>
      <c r="G63" s="64">
        <v>11</v>
      </c>
      <c r="H63" s="66">
        <v>268</v>
      </c>
      <c r="I63" s="67">
        <v>12</v>
      </c>
      <c r="J63" s="65">
        <v>280</v>
      </c>
      <c r="K63" s="68">
        <v>4.2857142857142856</v>
      </c>
      <c r="L63" s="68">
        <v>8.0367393800229632</v>
      </c>
      <c r="M63" s="99">
        <v>22</v>
      </c>
      <c r="N63" s="64">
        <v>1</v>
      </c>
      <c r="O63" s="64">
        <v>6</v>
      </c>
      <c r="P63" s="64">
        <v>2</v>
      </c>
      <c r="Q63" s="66">
        <v>28</v>
      </c>
      <c r="R63" s="67">
        <v>3</v>
      </c>
      <c r="S63" s="65">
        <v>31</v>
      </c>
      <c r="T63" s="68">
        <v>9.67741935483871</v>
      </c>
      <c r="U63" s="68">
        <v>9.2814371257485018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332</v>
      </c>
      <c r="E64" s="64">
        <v>1</v>
      </c>
      <c r="F64" s="64">
        <v>45</v>
      </c>
      <c r="G64" s="64">
        <v>13</v>
      </c>
      <c r="H64" s="66">
        <v>377</v>
      </c>
      <c r="I64" s="67">
        <v>14</v>
      </c>
      <c r="J64" s="65">
        <v>391</v>
      </c>
      <c r="K64" s="68">
        <v>3.5805626598465472</v>
      </c>
      <c r="L64" s="68">
        <v>11.222732491389207</v>
      </c>
      <c r="M64" s="99">
        <v>30</v>
      </c>
      <c r="N64" s="64">
        <v>0</v>
      </c>
      <c r="O64" s="64">
        <v>6</v>
      </c>
      <c r="P64" s="64">
        <v>3</v>
      </c>
      <c r="Q64" s="66">
        <v>36</v>
      </c>
      <c r="R64" s="67">
        <v>3</v>
      </c>
      <c r="S64" s="65">
        <v>39</v>
      </c>
      <c r="T64" s="68">
        <v>7.6923076923076925</v>
      </c>
      <c r="U64" s="68">
        <v>11.676646706586826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334</v>
      </c>
      <c r="E65" s="73">
        <v>2</v>
      </c>
      <c r="F65" s="73">
        <v>36</v>
      </c>
      <c r="G65" s="73">
        <v>12</v>
      </c>
      <c r="H65" s="90">
        <v>370</v>
      </c>
      <c r="I65" s="91">
        <v>14</v>
      </c>
      <c r="J65" s="74">
        <v>384</v>
      </c>
      <c r="K65" s="75">
        <v>3.6458333333333335</v>
      </c>
      <c r="L65" s="75">
        <v>11.021814006888633</v>
      </c>
      <c r="M65" s="100">
        <v>34</v>
      </c>
      <c r="N65" s="88">
        <v>0</v>
      </c>
      <c r="O65" s="88">
        <v>11</v>
      </c>
      <c r="P65" s="88">
        <v>2</v>
      </c>
      <c r="Q65" s="90">
        <v>45</v>
      </c>
      <c r="R65" s="91">
        <v>2</v>
      </c>
      <c r="S65" s="89">
        <v>47</v>
      </c>
      <c r="T65" s="92">
        <v>4.2553191489361701</v>
      </c>
      <c r="U65" s="92">
        <v>14.071856287425149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142</v>
      </c>
      <c r="D66" s="195">
        <v>2632</v>
      </c>
      <c r="E66" s="93">
        <v>20</v>
      </c>
      <c r="F66" s="93">
        <v>510</v>
      </c>
      <c r="G66" s="93">
        <v>322</v>
      </c>
      <c r="H66" s="95">
        <v>3142</v>
      </c>
      <c r="I66" s="96">
        <v>342</v>
      </c>
      <c r="J66" s="94">
        <v>3484</v>
      </c>
      <c r="K66" s="97">
        <v>9.8163030998851895</v>
      </c>
      <c r="L66" s="97">
        <v>100</v>
      </c>
      <c r="M66" s="101">
        <v>229</v>
      </c>
      <c r="N66" s="93">
        <v>1</v>
      </c>
      <c r="O66" s="93">
        <v>75</v>
      </c>
      <c r="P66" s="93">
        <v>29</v>
      </c>
      <c r="Q66" s="95">
        <v>304</v>
      </c>
      <c r="R66" s="96">
        <v>30</v>
      </c>
      <c r="S66" s="94">
        <v>334</v>
      </c>
      <c r="T66" s="97">
        <v>8.9820359281437128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81" t="s">
        <v>54</v>
      </c>
      <c r="E69" s="382"/>
      <c r="F69" s="382"/>
      <c r="G69" s="382"/>
      <c r="H69" s="382"/>
      <c r="I69" s="382"/>
      <c r="J69" s="382"/>
      <c r="K69" s="382"/>
      <c r="L69" s="382"/>
      <c r="M69" s="383" t="s">
        <v>55</v>
      </c>
      <c r="N69" s="382"/>
      <c r="O69" s="382"/>
      <c r="P69" s="382"/>
      <c r="Q69" s="382"/>
      <c r="R69" s="382"/>
      <c r="S69" s="382"/>
      <c r="T69" s="382"/>
      <c r="U69" s="384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127</v>
      </c>
      <c r="E73" s="56">
        <v>1</v>
      </c>
      <c r="F73" s="56">
        <v>26</v>
      </c>
      <c r="G73" s="56">
        <v>4</v>
      </c>
      <c r="H73" s="58">
        <v>153</v>
      </c>
      <c r="I73" s="59">
        <v>5</v>
      </c>
      <c r="J73" s="57">
        <v>158</v>
      </c>
      <c r="K73" s="60">
        <v>3.1645569620253164</v>
      </c>
      <c r="L73" s="60">
        <v>21.151271753681392</v>
      </c>
      <c r="M73" s="98">
        <v>578</v>
      </c>
      <c r="N73" s="56">
        <v>2</v>
      </c>
      <c r="O73" s="56">
        <v>128</v>
      </c>
      <c r="P73" s="56">
        <v>43</v>
      </c>
      <c r="Q73" s="58">
        <v>706</v>
      </c>
      <c r="R73" s="59">
        <v>45</v>
      </c>
      <c r="S73" s="57">
        <v>751</v>
      </c>
      <c r="T73" s="60">
        <v>5.9920106524633825</v>
      </c>
      <c r="U73" s="60">
        <v>11.415108679130567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91</v>
      </c>
      <c r="E74" s="64">
        <v>0</v>
      </c>
      <c r="F74" s="64">
        <v>14</v>
      </c>
      <c r="G74" s="64">
        <v>4</v>
      </c>
      <c r="H74" s="66">
        <v>105</v>
      </c>
      <c r="I74" s="67">
        <v>4</v>
      </c>
      <c r="J74" s="65">
        <v>109</v>
      </c>
      <c r="K74" s="68">
        <v>3.669724770642202</v>
      </c>
      <c r="L74" s="68">
        <v>14.591700133868809</v>
      </c>
      <c r="M74" s="99">
        <v>520</v>
      </c>
      <c r="N74" s="64">
        <v>1</v>
      </c>
      <c r="O74" s="64">
        <v>98</v>
      </c>
      <c r="P74" s="64">
        <v>67</v>
      </c>
      <c r="Q74" s="66">
        <v>618</v>
      </c>
      <c r="R74" s="67">
        <v>68</v>
      </c>
      <c r="S74" s="65">
        <v>686</v>
      </c>
      <c r="T74" s="68">
        <v>9.9125364431486886</v>
      </c>
      <c r="U74" s="68">
        <v>10.427116583067335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39</v>
      </c>
      <c r="E75" s="64">
        <v>1</v>
      </c>
      <c r="F75" s="64">
        <v>11</v>
      </c>
      <c r="G75" s="64">
        <v>7</v>
      </c>
      <c r="H75" s="66">
        <v>50</v>
      </c>
      <c r="I75" s="67">
        <v>8</v>
      </c>
      <c r="J75" s="65">
        <v>58</v>
      </c>
      <c r="K75" s="68">
        <v>13.793103448275861</v>
      </c>
      <c r="L75" s="68">
        <v>7.7643908969210171</v>
      </c>
      <c r="M75" s="99">
        <v>482</v>
      </c>
      <c r="N75" s="64">
        <v>0</v>
      </c>
      <c r="O75" s="64">
        <v>85</v>
      </c>
      <c r="P75" s="64">
        <v>67</v>
      </c>
      <c r="Q75" s="66">
        <v>567</v>
      </c>
      <c r="R75" s="67">
        <v>67</v>
      </c>
      <c r="S75" s="65">
        <v>634</v>
      </c>
      <c r="T75" s="68">
        <v>10.56782334384858</v>
      </c>
      <c r="U75" s="68">
        <v>9.6367229062167503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31</v>
      </c>
      <c r="E76" s="64">
        <v>0</v>
      </c>
      <c r="F76" s="64">
        <v>0</v>
      </c>
      <c r="G76" s="64">
        <v>6</v>
      </c>
      <c r="H76" s="66">
        <v>31</v>
      </c>
      <c r="I76" s="67">
        <v>6</v>
      </c>
      <c r="J76" s="65">
        <v>37</v>
      </c>
      <c r="K76" s="68">
        <v>16.216216216216218</v>
      </c>
      <c r="L76" s="68">
        <v>4.9531459170013381</v>
      </c>
      <c r="M76" s="99">
        <v>365</v>
      </c>
      <c r="N76" s="64">
        <v>0</v>
      </c>
      <c r="O76" s="64">
        <v>59</v>
      </c>
      <c r="P76" s="64">
        <v>53</v>
      </c>
      <c r="Q76" s="66">
        <v>424</v>
      </c>
      <c r="R76" s="67">
        <v>53</v>
      </c>
      <c r="S76" s="65">
        <v>477</v>
      </c>
      <c r="T76" s="68">
        <v>11.111111111111111</v>
      </c>
      <c r="U76" s="68">
        <v>7.2503419972640222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20</v>
      </c>
      <c r="E77" s="64">
        <v>0</v>
      </c>
      <c r="F77" s="64">
        <v>6</v>
      </c>
      <c r="G77" s="64">
        <v>5</v>
      </c>
      <c r="H77" s="66">
        <v>26</v>
      </c>
      <c r="I77" s="67">
        <v>5</v>
      </c>
      <c r="J77" s="65">
        <v>31</v>
      </c>
      <c r="K77" s="68">
        <v>16.129032258064516</v>
      </c>
      <c r="L77" s="68">
        <v>4.1499330655957163</v>
      </c>
      <c r="M77" s="99">
        <v>323</v>
      </c>
      <c r="N77" s="64">
        <v>0</v>
      </c>
      <c r="O77" s="64">
        <v>83</v>
      </c>
      <c r="P77" s="64">
        <v>48</v>
      </c>
      <c r="Q77" s="66">
        <v>406</v>
      </c>
      <c r="R77" s="67">
        <v>48</v>
      </c>
      <c r="S77" s="65">
        <v>454</v>
      </c>
      <c r="T77" s="68">
        <v>10.572687224669604</v>
      </c>
      <c r="U77" s="68">
        <v>6.900744794041648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20</v>
      </c>
      <c r="E78" s="64">
        <v>0</v>
      </c>
      <c r="F78" s="64">
        <v>10</v>
      </c>
      <c r="G78" s="64">
        <v>3</v>
      </c>
      <c r="H78" s="66">
        <v>30</v>
      </c>
      <c r="I78" s="67">
        <v>3</v>
      </c>
      <c r="J78" s="65">
        <v>33</v>
      </c>
      <c r="K78" s="68">
        <v>9.0909090909090917</v>
      </c>
      <c r="L78" s="68">
        <v>4.4176706827309236</v>
      </c>
      <c r="M78" s="99">
        <v>346</v>
      </c>
      <c r="N78" s="64">
        <v>0</v>
      </c>
      <c r="O78" s="64">
        <v>74</v>
      </c>
      <c r="P78" s="64">
        <v>50</v>
      </c>
      <c r="Q78" s="66">
        <v>420</v>
      </c>
      <c r="R78" s="67">
        <v>50</v>
      </c>
      <c r="S78" s="65">
        <v>470</v>
      </c>
      <c r="T78" s="68">
        <v>10.638297872340425</v>
      </c>
      <c r="U78" s="68">
        <v>7.1439428484572121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16</v>
      </c>
      <c r="E79" s="64">
        <v>0</v>
      </c>
      <c r="F79" s="64">
        <v>5</v>
      </c>
      <c r="G79" s="64">
        <v>7</v>
      </c>
      <c r="H79" s="66">
        <v>21</v>
      </c>
      <c r="I79" s="67">
        <v>7</v>
      </c>
      <c r="J79" s="65">
        <v>28</v>
      </c>
      <c r="K79" s="68">
        <v>25</v>
      </c>
      <c r="L79" s="68">
        <v>3.7483266398929049</v>
      </c>
      <c r="M79" s="99">
        <v>339</v>
      </c>
      <c r="N79" s="64">
        <v>1</v>
      </c>
      <c r="O79" s="64">
        <v>79</v>
      </c>
      <c r="P79" s="64">
        <v>56</v>
      </c>
      <c r="Q79" s="66">
        <v>418</v>
      </c>
      <c r="R79" s="67">
        <v>57</v>
      </c>
      <c r="S79" s="65">
        <v>475</v>
      </c>
      <c r="T79" s="68">
        <v>12</v>
      </c>
      <c r="U79" s="68">
        <v>7.2199422404620766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25</v>
      </c>
      <c r="E80" s="64">
        <v>0</v>
      </c>
      <c r="F80" s="64">
        <v>8</v>
      </c>
      <c r="G80" s="64">
        <v>4</v>
      </c>
      <c r="H80" s="66">
        <v>33</v>
      </c>
      <c r="I80" s="67">
        <v>4</v>
      </c>
      <c r="J80" s="65">
        <v>37</v>
      </c>
      <c r="K80" s="68">
        <v>10.810810810810811</v>
      </c>
      <c r="L80" s="68">
        <v>4.9531459170013381</v>
      </c>
      <c r="M80" s="99">
        <v>325</v>
      </c>
      <c r="N80" s="64">
        <v>0</v>
      </c>
      <c r="O80" s="64">
        <v>74</v>
      </c>
      <c r="P80" s="64">
        <v>59</v>
      </c>
      <c r="Q80" s="66">
        <v>399</v>
      </c>
      <c r="R80" s="67">
        <v>59</v>
      </c>
      <c r="S80" s="65">
        <v>458</v>
      </c>
      <c r="T80" s="68">
        <v>12.882096069868995</v>
      </c>
      <c r="U80" s="68">
        <v>6.9615443076455383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27</v>
      </c>
      <c r="E81" s="64">
        <v>0</v>
      </c>
      <c r="F81" s="64">
        <v>10</v>
      </c>
      <c r="G81" s="64">
        <v>17</v>
      </c>
      <c r="H81" s="66">
        <v>37</v>
      </c>
      <c r="I81" s="67">
        <v>17</v>
      </c>
      <c r="J81" s="65">
        <v>54</v>
      </c>
      <c r="K81" s="68">
        <v>31.481481481481481</v>
      </c>
      <c r="L81" s="68">
        <v>7.2289156626506017</v>
      </c>
      <c r="M81" s="99">
        <v>405</v>
      </c>
      <c r="N81" s="64">
        <v>0</v>
      </c>
      <c r="O81" s="64">
        <v>91</v>
      </c>
      <c r="P81" s="64">
        <v>58</v>
      </c>
      <c r="Q81" s="66">
        <v>496</v>
      </c>
      <c r="R81" s="67">
        <v>58</v>
      </c>
      <c r="S81" s="65">
        <v>554</v>
      </c>
      <c r="T81" s="68">
        <v>10.469314079422382</v>
      </c>
      <c r="U81" s="68">
        <v>8.4207326341389255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39</v>
      </c>
      <c r="E82" s="64">
        <v>0</v>
      </c>
      <c r="F82" s="64">
        <v>23</v>
      </c>
      <c r="G82" s="64">
        <v>7</v>
      </c>
      <c r="H82" s="66">
        <v>62</v>
      </c>
      <c r="I82" s="67">
        <v>7</v>
      </c>
      <c r="J82" s="65">
        <v>69</v>
      </c>
      <c r="K82" s="68">
        <v>10.144927536231885</v>
      </c>
      <c r="L82" s="68">
        <v>9.236947791164658</v>
      </c>
      <c r="M82" s="99">
        <v>396</v>
      </c>
      <c r="N82" s="64">
        <v>2</v>
      </c>
      <c r="O82" s="64">
        <v>101</v>
      </c>
      <c r="P82" s="64">
        <v>55</v>
      </c>
      <c r="Q82" s="66">
        <v>497</v>
      </c>
      <c r="R82" s="67">
        <v>57</v>
      </c>
      <c r="S82" s="65">
        <v>554</v>
      </c>
      <c r="T82" s="68">
        <v>10.288808664259928</v>
      </c>
      <c r="U82" s="68">
        <v>8.4207326341389255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60</v>
      </c>
      <c r="E83" s="64">
        <v>0</v>
      </c>
      <c r="F83" s="64">
        <v>23</v>
      </c>
      <c r="G83" s="64">
        <v>5</v>
      </c>
      <c r="H83" s="66">
        <v>83</v>
      </c>
      <c r="I83" s="67">
        <v>5</v>
      </c>
      <c r="J83" s="65">
        <v>88</v>
      </c>
      <c r="K83" s="68">
        <v>5.6818181818181817</v>
      </c>
      <c r="L83" s="68">
        <v>11.780455153949129</v>
      </c>
      <c r="M83" s="99">
        <v>456</v>
      </c>
      <c r="N83" s="64">
        <v>1</v>
      </c>
      <c r="O83" s="64">
        <v>91</v>
      </c>
      <c r="P83" s="64">
        <v>29</v>
      </c>
      <c r="Q83" s="66">
        <v>547</v>
      </c>
      <c r="R83" s="67">
        <v>30</v>
      </c>
      <c r="S83" s="65">
        <v>577</v>
      </c>
      <c r="T83" s="68">
        <v>5.1993067590987865</v>
      </c>
      <c r="U83" s="68">
        <v>8.7703298373613023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36</v>
      </c>
      <c r="E84" s="73">
        <v>0</v>
      </c>
      <c r="F84" s="73">
        <v>6</v>
      </c>
      <c r="G84" s="73">
        <v>3</v>
      </c>
      <c r="H84" s="90">
        <v>42</v>
      </c>
      <c r="I84" s="91">
        <v>3</v>
      </c>
      <c r="J84" s="74">
        <v>45</v>
      </c>
      <c r="K84" s="75">
        <v>6.666666666666667</v>
      </c>
      <c r="L84" s="75">
        <v>6.024096385542169</v>
      </c>
      <c r="M84" s="100">
        <v>395</v>
      </c>
      <c r="N84" s="88">
        <v>1</v>
      </c>
      <c r="O84" s="88">
        <v>71</v>
      </c>
      <c r="P84" s="88">
        <v>22</v>
      </c>
      <c r="Q84" s="90">
        <v>466</v>
      </c>
      <c r="R84" s="91">
        <v>23</v>
      </c>
      <c r="S84" s="89">
        <v>489</v>
      </c>
      <c r="T84" s="92">
        <v>4.703476482617587</v>
      </c>
      <c r="U84" s="92">
        <v>7.432740538075695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142</v>
      </c>
      <c r="D85" s="195">
        <v>531</v>
      </c>
      <c r="E85" s="93">
        <v>2</v>
      </c>
      <c r="F85" s="93">
        <v>142</v>
      </c>
      <c r="G85" s="93">
        <v>72</v>
      </c>
      <c r="H85" s="95">
        <v>673</v>
      </c>
      <c r="I85" s="96">
        <v>74</v>
      </c>
      <c r="J85" s="94">
        <v>747</v>
      </c>
      <c r="K85" s="97">
        <v>9.9062918340026762</v>
      </c>
      <c r="L85" s="97">
        <v>100</v>
      </c>
      <c r="M85" s="101">
        <v>4930</v>
      </c>
      <c r="N85" s="93">
        <v>8</v>
      </c>
      <c r="O85" s="93">
        <v>1034</v>
      </c>
      <c r="P85" s="93">
        <v>607</v>
      </c>
      <c r="Q85" s="95">
        <v>5964</v>
      </c>
      <c r="R85" s="96">
        <v>615</v>
      </c>
      <c r="S85" s="94">
        <v>6579</v>
      </c>
      <c r="T85" s="97">
        <v>9.3479252165982665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81" t="s">
        <v>57</v>
      </c>
      <c r="E88" s="382"/>
      <c r="F88" s="382"/>
      <c r="G88" s="382"/>
      <c r="H88" s="382"/>
      <c r="I88" s="382"/>
      <c r="J88" s="382"/>
      <c r="K88" s="382"/>
      <c r="L88" s="385"/>
      <c r="M88" s="383" t="s">
        <v>58</v>
      </c>
      <c r="N88" s="382"/>
      <c r="O88" s="382"/>
      <c r="P88" s="382"/>
      <c r="Q88" s="382"/>
      <c r="R88" s="382"/>
      <c r="S88" s="382"/>
      <c r="T88" s="382"/>
      <c r="U88" s="38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137</v>
      </c>
      <c r="E92" s="56">
        <v>0</v>
      </c>
      <c r="F92" s="56">
        <v>9</v>
      </c>
      <c r="G92" s="56">
        <v>10</v>
      </c>
      <c r="H92" s="58">
        <v>146</v>
      </c>
      <c r="I92" s="59">
        <v>10</v>
      </c>
      <c r="J92" s="57">
        <v>156</v>
      </c>
      <c r="K92" s="60">
        <v>6.4102564102564097</v>
      </c>
      <c r="L92" s="60">
        <v>10.612244897959183</v>
      </c>
      <c r="M92" s="98">
        <v>133</v>
      </c>
      <c r="N92" s="56">
        <v>1</v>
      </c>
      <c r="O92" s="56">
        <v>10</v>
      </c>
      <c r="P92" s="56">
        <v>5</v>
      </c>
      <c r="Q92" s="58">
        <v>143</v>
      </c>
      <c r="R92" s="59">
        <v>6</v>
      </c>
      <c r="S92" s="57">
        <v>149</v>
      </c>
      <c r="T92" s="60">
        <v>4.0268456375838921</v>
      </c>
      <c r="U92" s="60">
        <v>10.1775956284153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162</v>
      </c>
      <c r="E93" s="64">
        <v>4</v>
      </c>
      <c r="F93" s="64">
        <v>12</v>
      </c>
      <c r="G93" s="64">
        <v>8</v>
      </c>
      <c r="H93" s="66">
        <v>174</v>
      </c>
      <c r="I93" s="67">
        <v>12</v>
      </c>
      <c r="J93" s="65">
        <v>186</v>
      </c>
      <c r="K93" s="68">
        <v>6.4516129032258061</v>
      </c>
      <c r="L93" s="68">
        <v>12.653061224489795</v>
      </c>
      <c r="M93" s="99">
        <v>131</v>
      </c>
      <c r="N93" s="64">
        <v>4</v>
      </c>
      <c r="O93" s="64">
        <v>8</v>
      </c>
      <c r="P93" s="64">
        <v>6</v>
      </c>
      <c r="Q93" s="66">
        <v>139</v>
      </c>
      <c r="R93" s="67">
        <v>10</v>
      </c>
      <c r="S93" s="65">
        <v>149</v>
      </c>
      <c r="T93" s="68">
        <v>6.7114093959731544</v>
      </c>
      <c r="U93" s="68">
        <v>10.1775956284153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120</v>
      </c>
      <c r="E94" s="64">
        <v>1</v>
      </c>
      <c r="F94" s="64">
        <v>10</v>
      </c>
      <c r="G94" s="64">
        <v>9</v>
      </c>
      <c r="H94" s="66">
        <v>130</v>
      </c>
      <c r="I94" s="67">
        <v>10</v>
      </c>
      <c r="J94" s="65">
        <v>140</v>
      </c>
      <c r="K94" s="68">
        <v>7.1428571428571423</v>
      </c>
      <c r="L94" s="68">
        <v>9.5238095238095237</v>
      </c>
      <c r="M94" s="99">
        <v>66</v>
      </c>
      <c r="N94" s="64">
        <v>2</v>
      </c>
      <c r="O94" s="64">
        <v>18</v>
      </c>
      <c r="P94" s="64">
        <v>14</v>
      </c>
      <c r="Q94" s="66">
        <v>84</v>
      </c>
      <c r="R94" s="67">
        <v>16</v>
      </c>
      <c r="S94" s="65">
        <v>100</v>
      </c>
      <c r="T94" s="68">
        <v>16</v>
      </c>
      <c r="U94" s="68">
        <v>6.8306010928961758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104</v>
      </c>
      <c r="E95" s="64">
        <v>0</v>
      </c>
      <c r="F95" s="64">
        <v>15</v>
      </c>
      <c r="G95" s="64">
        <v>9</v>
      </c>
      <c r="H95" s="66">
        <v>119</v>
      </c>
      <c r="I95" s="67">
        <v>9</v>
      </c>
      <c r="J95" s="65">
        <v>128</v>
      </c>
      <c r="K95" s="68">
        <v>7.03125</v>
      </c>
      <c r="L95" s="68">
        <v>8.7074829931972779</v>
      </c>
      <c r="M95" s="99">
        <v>65</v>
      </c>
      <c r="N95" s="64">
        <v>1</v>
      </c>
      <c r="O95" s="64">
        <v>11</v>
      </c>
      <c r="P95" s="64">
        <v>13</v>
      </c>
      <c r="Q95" s="66">
        <v>76</v>
      </c>
      <c r="R95" s="67">
        <v>14</v>
      </c>
      <c r="S95" s="65">
        <v>90</v>
      </c>
      <c r="T95" s="68">
        <v>15.555555555555555</v>
      </c>
      <c r="U95" s="68">
        <v>6.1475409836065573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76</v>
      </c>
      <c r="E96" s="64">
        <v>2</v>
      </c>
      <c r="F96" s="64">
        <v>16</v>
      </c>
      <c r="G96" s="64">
        <v>6</v>
      </c>
      <c r="H96" s="66">
        <v>92</v>
      </c>
      <c r="I96" s="67">
        <v>8</v>
      </c>
      <c r="J96" s="65">
        <v>100</v>
      </c>
      <c r="K96" s="68">
        <v>8</v>
      </c>
      <c r="L96" s="68">
        <v>6.8027210884353746</v>
      </c>
      <c r="M96" s="99">
        <v>61</v>
      </c>
      <c r="N96" s="64">
        <v>0</v>
      </c>
      <c r="O96" s="64">
        <v>18</v>
      </c>
      <c r="P96" s="64">
        <v>9</v>
      </c>
      <c r="Q96" s="66">
        <v>79</v>
      </c>
      <c r="R96" s="67">
        <v>9</v>
      </c>
      <c r="S96" s="65">
        <v>88</v>
      </c>
      <c r="T96" s="68">
        <v>10.227272727272728</v>
      </c>
      <c r="U96" s="68">
        <v>6.0109289617486334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66</v>
      </c>
      <c r="E97" s="64">
        <v>1</v>
      </c>
      <c r="F97" s="64">
        <v>13</v>
      </c>
      <c r="G97" s="64">
        <v>4</v>
      </c>
      <c r="H97" s="66">
        <v>79</v>
      </c>
      <c r="I97" s="67">
        <v>5</v>
      </c>
      <c r="J97" s="65">
        <v>84</v>
      </c>
      <c r="K97" s="68">
        <v>5.9523809523809517</v>
      </c>
      <c r="L97" s="68">
        <v>5.7142857142857144</v>
      </c>
      <c r="M97" s="99">
        <v>79</v>
      </c>
      <c r="N97" s="64">
        <v>1</v>
      </c>
      <c r="O97" s="64">
        <v>13</v>
      </c>
      <c r="P97" s="64">
        <v>6</v>
      </c>
      <c r="Q97" s="66">
        <v>92</v>
      </c>
      <c r="R97" s="67">
        <v>7</v>
      </c>
      <c r="S97" s="65">
        <v>99</v>
      </c>
      <c r="T97" s="68">
        <v>7.0707070707070701</v>
      </c>
      <c r="U97" s="68">
        <v>6.7622950819672134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76</v>
      </c>
      <c r="E98" s="64">
        <v>2</v>
      </c>
      <c r="F98" s="64">
        <v>13</v>
      </c>
      <c r="G98" s="64">
        <v>9</v>
      </c>
      <c r="H98" s="66">
        <v>89</v>
      </c>
      <c r="I98" s="67">
        <v>11</v>
      </c>
      <c r="J98" s="65">
        <v>100</v>
      </c>
      <c r="K98" s="68">
        <v>11</v>
      </c>
      <c r="L98" s="68">
        <v>6.8027210884353746</v>
      </c>
      <c r="M98" s="99">
        <v>93</v>
      </c>
      <c r="N98" s="64">
        <v>1</v>
      </c>
      <c r="O98" s="64">
        <v>11</v>
      </c>
      <c r="P98" s="64">
        <v>13</v>
      </c>
      <c r="Q98" s="66">
        <v>104</v>
      </c>
      <c r="R98" s="67">
        <v>14</v>
      </c>
      <c r="S98" s="65">
        <v>118</v>
      </c>
      <c r="T98" s="68">
        <v>11.864406779661017</v>
      </c>
      <c r="U98" s="68">
        <v>8.0601092896174862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63</v>
      </c>
      <c r="E99" s="64">
        <v>2</v>
      </c>
      <c r="F99" s="64">
        <v>10</v>
      </c>
      <c r="G99" s="64">
        <v>4</v>
      </c>
      <c r="H99" s="66">
        <v>73</v>
      </c>
      <c r="I99" s="67">
        <v>6</v>
      </c>
      <c r="J99" s="65">
        <v>79</v>
      </c>
      <c r="K99" s="68">
        <v>7.59493670886076</v>
      </c>
      <c r="L99" s="68">
        <v>5.3741496598639458</v>
      </c>
      <c r="M99" s="99">
        <v>72</v>
      </c>
      <c r="N99" s="64">
        <v>5</v>
      </c>
      <c r="O99" s="64">
        <v>18</v>
      </c>
      <c r="P99" s="64">
        <v>5</v>
      </c>
      <c r="Q99" s="66">
        <v>90</v>
      </c>
      <c r="R99" s="67">
        <v>10</v>
      </c>
      <c r="S99" s="65">
        <v>100</v>
      </c>
      <c r="T99" s="68">
        <v>10</v>
      </c>
      <c r="U99" s="68">
        <v>6.8306010928961758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80</v>
      </c>
      <c r="E100" s="64">
        <v>3</v>
      </c>
      <c r="F100" s="64">
        <v>16</v>
      </c>
      <c r="G100" s="64">
        <v>6</v>
      </c>
      <c r="H100" s="66">
        <v>96</v>
      </c>
      <c r="I100" s="67">
        <v>9</v>
      </c>
      <c r="J100" s="65">
        <v>105</v>
      </c>
      <c r="K100" s="68">
        <v>8.5714285714285712</v>
      </c>
      <c r="L100" s="68">
        <v>7.1428571428571423</v>
      </c>
      <c r="M100" s="99">
        <v>89</v>
      </c>
      <c r="N100" s="64">
        <v>2</v>
      </c>
      <c r="O100" s="64">
        <v>22</v>
      </c>
      <c r="P100" s="64">
        <v>5</v>
      </c>
      <c r="Q100" s="66">
        <v>111</v>
      </c>
      <c r="R100" s="67">
        <v>7</v>
      </c>
      <c r="S100" s="65">
        <v>118</v>
      </c>
      <c r="T100" s="68">
        <v>5.9322033898305087</v>
      </c>
      <c r="U100" s="68">
        <v>8.0601092896174862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88</v>
      </c>
      <c r="E101" s="64">
        <v>0</v>
      </c>
      <c r="F101" s="64">
        <v>18</v>
      </c>
      <c r="G101" s="64">
        <v>6</v>
      </c>
      <c r="H101" s="66">
        <v>106</v>
      </c>
      <c r="I101" s="67">
        <v>6</v>
      </c>
      <c r="J101" s="65">
        <v>112</v>
      </c>
      <c r="K101" s="68">
        <v>5.3571428571428568</v>
      </c>
      <c r="L101" s="68">
        <v>7.6190476190476195</v>
      </c>
      <c r="M101" s="99">
        <v>117</v>
      </c>
      <c r="N101" s="64">
        <v>1</v>
      </c>
      <c r="O101" s="64">
        <v>16</v>
      </c>
      <c r="P101" s="64">
        <v>8</v>
      </c>
      <c r="Q101" s="66">
        <v>133</v>
      </c>
      <c r="R101" s="67">
        <v>9</v>
      </c>
      <c r="S101" s="65">
        <v>142</v>
      </c>
      <c r="T101" s="68">
        <v>6.3380281690140841</v>
      </c>
      <c r="U101" s="68">
        <v>9.6994535519125673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120</v>
      </c>
      <c r="E102" s="64">
        <v>2</v>
      </c>
      <c r="F102" s="64">
        <v>23</v>
      </c>
      <c r="G102" s="64">
        <v>5</v>
      </c>
      <c r="H102" s="66">
        <v>143</v>
      </c>
      <c r="I102" s="67">
        <v>7</v>
      </c>
      <c r="J102" s="65">
        <v>150</v>
      </c>
      <c r="K102" s="68">
        <v>4.666666666666667</v>
      </c>
      <c r="L102" s="68">
        <v>10.204081632653061</v>
      </c>
      <c r="M102" s="99">
        <v>128</v>
      </c>
      <c r="N102" s="64">
        <v>0</v>
      </c>
      <c r="O102" s="64">
        <v>14</v>
      </c>
      <c r="P102" s="64">
        <v>2</v>
      </c>
      <c r="Q102" s="66">
        <v>142</v>
      </c>
      <c r="R102" s="67">
        <v>2</v>
      </c>
      <c r="S102" s="65">
        <v>144</v>
      </c>
      <c r="T102" s="68">
        <v>1.3888888888888888</v>
      </c>
      <c r="U102" s="68">
        <v>9.8360655737704921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118</v>
      </c>
      <c r="E103" s="73">
        <v>0</v>
      </c>
      <c r="F103" s="73">
        <v>7</v>
      </c>
      <c r="G103" s="73">
        <v>5</v>
      </c>
      <c r="H103" s="90">
        <v>125</v>
      </c>
      <c r="I103" s="91">
        <v>5</v>
      </c>
      <c r="J103" s="74">
        <v>130</v>
      </c>
      <c r="K103" s="75">
        <v>3.8461538461538463</v>
      </c>
      <c r="L103" s="75">
        <v>8.8435374149659864</v>
      </c>
      <c r="M103" s="100">
        <v>151</v>
      </c>
      <c r="N103" s="88">
        <v>1</v>
      </c>
      <c r="O103" s="88">
        <v>12</v>
      </c>
      <c r="P103" s="88">
        <v>3</v>
      </c>
      <c r="Q103" s="90">
        <v>163</v>
      </c>
      <c r="R103" s="91">
        <v>4</v>
      </c>
      <c r="S103" s="89">
        <v>167</v>
      </c>
      <c r="T103" s="92">
        <v>2.3952095808383236</v>
      </c>
      <c r="U103" s="92">
        <v>11.407103825136613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142</v>
      </c>
      <c r="D104" s="195">
        <v>1210</v>
      </c>
      <c r="E104" s="93">
        <v>17</v>
      </c>
      <c r="F104" s="93">
        <v>162</v>
      </c>
      <c r="G104" s="93">
        <v>81</v>
      </c>
      <c r="H104" s="95">
        <v>1372</v>
      </c>
      <c r="I104" s="96">
        <v>98</v>
      </c>
      <c r="J104" s="94">
        <v>1470</v>
      </c>
      <c r="K104" s="97">
        <v>6.666666666666667</v>
      </c>
      <c r="L104" s="97">
        <v>100</v>
      </c>
      <c r="M104" s="101">
        <v>1185</v>
      </c>
      <c r="N104" s="93">
        <v>19</v>
      </c>
      <c r="O104" s="93">
        <v>171</v>
      </c>
      <c r="P104" s="93">
        <v>89</v>
      </c>
      <c r="Q104" s="95">
        <v>1356</v>
      </c>
      <c r="R104" s="96">
        <v>108</v>
      </c>
      <c r="S104" s="94">
        <v>1464</v>
      </c>
      <c r="T104" s="97">
        <v>7.3770491803278686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81" t="s">
        <v>59</v>
      </c>
      <c r="E107" s="382"/>
      <c r="F107" s="382"/>
      <c r="G107" s="382"/>
      <c r="H107" s="382"/>
      <c r="I107" s="382"/>
      <c r="J107" s="382"/>
      <c r="K107" s="382"/>
      <c r="L107" s="382"/>
      <c r="M107" s="383" t="s">
        <v>60</v>
      </c>
      <c r="N107" s="382"/>
      <c r="O107" s="382"/>
      <c r="P107" s="382"/>
      <c r="Q107" s="382"/>
      <c r="R107" s="382"/>
      <c r="S107" s="382"/>
      <c r="T107" s="382"/>
      <c r="U107" s="384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358</v>
      </c>
      <c r="E111" s="56">
        <v>0</v>
      </c>
      <c r="F111" s="56">
        <v>36</v>
      </c>
      <c r="G111" s="56">
        <v>9</v>
      </c>
      <c r="H111" s="58">
        <v>394</v>
      </c>
      <c r="I111" s="59">
        <v>9</v>
      </c>
      <c r="J111" s="57">
        <v>403</v>
      </c>
      <c r="K111" s="60">
        <v>2.2332506203473943</v>
      </c>
      <c r="L111" s="60">
        <v>12.846668791839337</v>
      </c>
      <c r="M111" s="98">
        <v>92</v>
      </c>
      <c r="N111" s="56">
        <v>11</v>
      </c>
      <c r="O111" s="56">
        <v>16</v>
      </c>
      <c r="P111" s="56">
        <v>5</v>
      </c>
      <c r="Q111" s="58">
        <v>108</v>
      </c>
      <c r="R111" s="59">
        <v>16</v>
      </c>
      <c r="S111" s="57">
        <v>124</v>
      </c>
      <c r="T111" s="60">
        <v>12.903225806451612</v>
      </c>
      <c r="U111" s="60">
        <v>8.8761632068718672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282</v>
      </c>
      <c r="E112" s="64">
        <v>3</v>
      </c>
      <c r="F112" s="64">
        <v>33</v>
      </c>
      <c r="G112" s="64">
        <v>22</v>
      </c>
      <c r="H112" s="66">
        <v>315</v>
      </c>
      <c r="I112" s="67">
        <v>25</v>
      </c>
      <c r="J112" s="65">
        <v>340</v>
      </c>
      <c r="K112" s="68">
        <v>7.3529411764705888</v>
      </c>
      <c r="L112" s="68">
        <v>10.838380618425248</v>
      </c>
      <c r="M112" s="99">
        <v>112</v>
      </c>
      <c r="N112" s="64">
        <v>3</v>
      </c>
      <c r="O112" s="64">
        <v>20</v>
      </c>
      <c r="P112" s="64">
        <v>6</v>
      </c>
      <c r="Q112" s="66">
        <v>132</v>
      </c>
      <c r="R112" s="67">
        <v>9</v>
      </c>
      <c r="S112" s="65">
        <v>141</v>
      </c>
      <c r="T112" s="68">
        <v>6.3829787234042552</v>
      </c>
      <c r="U112" s="68">
        <v>10.093056549749463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139</v>
      </c>
      <c r="E113" s="64">
        <v>3</v>
      </c>
      <c r="F113" s="64">
        <v>26</v>
      </c>
      <c r="G113" s="64">
        <v>30</v>
      </c>
      <c r="H113" s="66">
        <v>165</v>
      </c>
      <c r="I113" s="67">
        <v>33</v>
      </c>
      <c r="J113" s="65">
        <v>198</v>
      </c>
      <c r="K113" s="68">
        <v>16.666666666666664</v>
      </c>
      <c r="L113" s="68">
        <v>6.3117628307299976</v>
      </c>
      <c r="M113" s="99">
        <v>109</v>
      </c>
      <c r="N113" s="64">
        <v>2</v>
      </c>
      <c r="O113" s="64">
        <v>23</v>
      </c>
      <c r="P113" s="64">
        <v>10</v>
      </c>
      <c r="Q113" s="66">
        <v>132</v>
      </c>
      <c r="R113" s="67">
        <v>12</v>
      </c>
      <c r="S113" s="65">
        <v>144</v>
      </c>
      <c r="T113" s="68">
        <v>8.3333333333333321</v>
      </c>
      <c r="U113" s="68">
        <v>10.307802433786687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141</v>
      </c>
      <c r="E114" s="64">
        <v>1</v>
      </c>
      <c r="F114" s="64">
        <v>33</v>
      </c>
      <c r="G114" s="64">
        <v>42</v>
      </c>
      <c r="H114" s="66">
        <v>174</v>
      </c>
      <c r="I114" s="67">
        <v>43</v>
      </c>
      <c r="J114" s="65">
        <v>217</v>
      </c>
      <c r="K114" s="68">
        <v>19.815668202764979</v>
      </c>
      <c r="L114" s="68">
        <v>6.9174370417596425</v>
      </c>
      <c r="M114" s="99">
        <v>78</v>
      </c>
      <c r="N114" s="64">
        <v>4</v>
      </c>
      <c r="O114" s="64">
        <v>16</v>
      </c>
      <c r="P114" s="64">
        <v>16</v>
      </c>
      <c r="Q114" s="66">
        <v>94</v>
      </c>
      <c r="R114" s="67">
        <v>20</v>
      </c>
      <c r="S114" s="65">
        <v>114</v>
      </c>
      <c r="T114" s="68">
        <v>17.543859649122805</v>
      </c>
      <c r="U114" s="68">
        <v>8.1603435934144599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123</v>
      </c>
      <c r="E115" s="64">
        <v>0</v>
      </c>
      <c r="F115" s="64">
        <v>30</v>
      </c>
      <c r="G115" s="64">
        <v>36</v>
      </c>
      <c r="H115" s="66">
        <v>153</v>
      </c>
      <c r="I115" s="67">
        <v>36</v>
      </c>
      <c r="J115" s="65">
        <v>189</v>
      </c>
      <c r="K115" s="68">
        <v>19.047619047619047</v>
      </c>
      <c r="L115" s="68">
        <v>6.0248645202422697</v>
      </c>
      <c r="M115" s="99">
        <v>87</v>
      </c>
      <c r="N115" s="64">
        <v>2</v>
      </c>
      <c r="O115" s="64">
        <v>13</v>
      </c>
      <c r="P115" s="64">
        <v>10</v>
      </c>
      <c r="Q115" s="66">
        <v>100</v>
      </c>
      <c r="R115" s="67">
        <v>12</v>
      </c>
      <c r="S115" s="65">
        <v>112</v>
      </c>
      <c r="T115" s="68">
        <v>10.714285714285714</v>
      </c>
      <c r="U115" s="68">
        <v>8.0171796707229781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135</v>
      </c>
      <c r="E116" s="64">
        <v>0</v>
      </c>
      <c r="F116" s="64">
        <v>30</v>
      </c>
      <c r="G116" s="64">
        <v>26</v>
      </c>
      <c r="H116" s="66">
        <v>165</v>
      </c>
      <c r="I116" s="67">
        <v>26</v>
      </c>
      <c r="J116" s="65">
        <v>191</v>
      </c>
      <c r="K116" s="68">
        <v>13.612565445026178</v>
      </c>
      <c r="L116" s="68">
        <v>6.0886197003506535</v>
      </c>
      <c r="M116" s="99">
        <v>82</v>
      </c>
      <c r="N116" s="64">
        <v>3</v>
      </c>
      <c r="O116" s="64">
        <v>20</v>
      </c>
      <c r="P116" s="64">
        <v>3</v>
      </c>
      <c r="Q116" s="66">
        <v>102</v>
      </c>
      <c r="R116" s="67">
        <v>6</v>
      </c>
      <c r="S116" s="65">
        <v>108</v>
      </c>
      <c r="T116" s="68">
        <v>5.5555555555555554</v>
      </c>
      <c r="U116" s="68">
        <v>7.7308518253400145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140</v>
      </c>
      <c r="E117" s="64">
        <v>1</v>
      </c>
      <c r="F117" s="64">
        <v>39</v>
      </c>
      <c r="G117" s="64">
        <v>16</v>
      </c>
      <c r="H117" s="66">
        <v>179</v>
      </c>
      <c r="I117" s="67">
        <v>17</v>
      </c>
      <c r="J117" s="65">
        <v>196</v>
      </c>
      <c r="K117" s="68">
        <v>8.6734693877551017</v>
      </c>
      <c r="L117" s="68">
        <v>6.2480076506216129</v>
      </c>
      <c r="M117" s="99">
        <v>87</v>
      </c>
      <c r="N117" s="64">
        <v>7</v>
      </c>
      <c r="O117" s="64">
        <v>16</v>
      </c>
      <c r="P117" s="64">
        <v>6</v>
      </c>
      <c r="Q117" s="66">
        <v>103</v>
      </c>
      <c r="R117" s="67">
        <v>13</v>
      </c>
      <c r="S117" s="65">
        <v>116</v>
      </c>
      <c r="T117" s="68">
        <v>11.206896551724139</v>
      </c>
      <c r="U117" s="68">
        <v>8.3035075161059417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156</v>
      </c>
      <c r="E118" s="64">
        <v>3</v>
      </c>
      <c r="F118" s="64">
        <v>40</v>
      </c>
      <c r="G118" s="64">
        <v>28</v>
      </c>
      <c r="H118" s="66">
        <v>196</v>
      </c>
      <c r="I118" s="67">
        <v>31</v>
      </c>
      <c r="J118" s="65">
        <v>227</v>
      </c>
      <c r="K118" s="68">
        <v>13.656387665198238</v>
      </c>
      <c r="L118" s="68">
        <v>7.2362129423015622</v>
      </c>
      <c r="M118" s="99">
        <v>90</v>
      </c>
      <c r="N118" s="64">
        <v>7</v>
      </c>
      <c r="O118" s="64">
        <v>21</v>
      </c>
      <c r="P118" s="64">
        <v>4</v>
      </c>
      <c r="Q118" s="66">
        <v>111</v>
      </c>
      <c r="R118" s="67">
        <v>11</v>
      </c>
      <c r="S118" s="65">
        <v>122</v>
      </c>
      <c r="T118" s="68">
        <v>9.0163934426229506</v>
      </c>
      <c r="U118" s="68">
        <v>8.7329992841803872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177</v>
      </c>
      <c r="E119" s="64">
        <v>5</v>
      </c>
      <c r="F119" s="64">
        <v>42</v>
      </c>
      <c r="G119" s="64">
        <v>35</v>
      </c>
      <c r="H119" s="66">
        <v>219</v>
      </c>
      <c r="I119" s="67">
        <v>40</v>
      </c>
      <c r="J119" s="65">
        <v>259</v>
      </c>
      <c r="K119" s="68">
        <v>15.444015444015443</v>
      </c>
      <c r="L119" s="68">
        <v>8.2562958240357034</v>
      </c>
      <c r="M119" s="99">
        <v>85</v>
      </c>
      <c r="N119" s="64">
        <v>5</v>
      </c>
      <c r="O119" s="64">
        <v>19</v>
      </c>
      <c r="P119" s="64">
        <v>3</v>
      </c>
      <c r="Q119" s="66">
        <v>104</v>
      </c>
      <c r="R119" s="67">
        <v>8</v>
      </c>
      <c r="S119" s="65">
        <v>112</v>
      </c>
      <c r="T119" s="68">
        <v>7.1428571428571423</v>
      </c>
      <c r="U119" s="68">
        <v>8.0171796707229781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203</v>
      </c>
      <c r="E120" s="64">
        <v>4</v>
      </c>
      <c r="F120" s="64">
        <v>48</v>
      </c>
      <c r="G120" s="64">
        <v>21</v>
      </c>
      <c r="H120" s="66">
        <v>251</v>
      </c>
      <c r="I120" s="67">
        <v>25</v>
      </c>
      <c r="J120" s="65">
        <v>276</v>
      </c>
      <c r="K120" s="68">
        <v>9.0579710144927539</v>
      </c>
      <c r="L120" s="68">
        <v>8.7982148549569654</v>
      </c>
      <c r="M120" s="99">
        <v>85</v>
      </c>
      <c r="N120" s="64">
        <v>5</v>
      </c>
      <c r="O120" s="64">
        <v>11</v>
      </c>
      <c r="P120" s="64">
        <v>6</v>
      </c>
      <c r="Q120" s="66">
        <v>96</v>
      </c>
      <c r="R120" s="67">
        <v>11</v>
      </c>
      <c r="S120" s="65">
        <v>107</v>
      </c>
      <c r="T120" s="68">
        <v>10.2803738317757</v>
      </c>
      <c r="U120" s="68">
        <v>7.6592698639942736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237</v>
      </c>
      <c r="E121" s="64">
        <v>3</v>
      </c>
      <c r="F121" s="64">
        <v>77</v>
      </c>
      <c r="G121" s="64">
        <v>21</v>
      </c>
      <c r="H121" s="66">
        <v>314</v>
      </c>
      <c r="I121" s="67">
        <v>24</v>
      </c>
      <c r="J121" s="65">
        <v>338</v>
      </c>
      <c r="K121" s="68">
        <v>7.1005917159763312</v>
      </c>
      <c r="L121" s="68">
        <v>10.774625438316864</v>
      </c>
      <c r="M121" s="99">
        <v>79</v>
      </c>
      <c r="N121" s="64">
        <v>6</v>
      </c>
      <c r="O121" s="64">
        <v>12</v>
      </c>
      <c r="P121" s="64">
        <v>3</v>
      </c>
      <c r="Q121" s="66">
        <v>91</v>
      </c>
      <c r="R121" s="67">
        <v>9</v>
      </c>
      <c r="S121" s="65">
        <v>100</v>
      </c>
      <c r="T121" s="68">
        <v>9</v>
      </c>
      <c r="U121" s="68">
        <v>7.1581961345740881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256</v>
      </c>
      <c r="E122" s="73">
        <v>1</v>
      </c>
      <c r="F122" s="73">
        <v>35</v>
      </c>
      <c r="G122" s="73">
        <v>11</v>
      </c>
      <c r="H122" s="90">
        <v>291</v>
      </c>
      <c r="I122" s="91">
        <v>12</v>
      </c>
      <c r="J122" s="74">
        <v>303</v>
      </c>
      <c r="K122" s="75">
        <v>3.9603960396039604</v>
      </c>
      <c r="L122" s="75">
        <v>9.6589097864201481</v>
      </c>
      <c r="M122" s="100">
        <v>91</v>
      </c>
      <c r="N122" s="88">
        <v>2</v>
      </c>
      <c r="O122" s="88">
        <v>4</v>
      </c>
      <c r="P122" s="88">
        <v>0</v>
      </c>
      <c r="Q122" s="90">
        <v>95</v>
      </c>
      <c r="R122" s="91">
        <v>2</v>
      </c>
      <c r="S122" s="89">
        <v>97</v>
      </c>
      <c r="T122" s="92">
        <v>2.0618556701030926</v>
      </c>
      <c r="U122" s="92">
        <v>6.9434502505368645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142</v>
      </c>
      <c r="D123" s="195">
        <v>2347</v>
      </c>
      <c r="E123" s="93">
        <v>24</v>
      </c>
      <c r="F123" s="93">
        <v>469</v>
      </c>
      <c r="G123" s="93">
        <v>297</v>
      </c>
      <c r="H123" s="95">
        <v>2816</v>
      </c>
      <c r="I123" s="96">
        <v>321</v>
      </c>
      <c r="J123" s="94">
        <v>3137</v>
      </c>
      <c r="K123" s="97">
        <v>10.2327064073956</v>
      </c>
      <c r="L123" s="97">
        <v>100</v>
      </c>
      <c r="M123" s="101">
        <v>1077</v>
      </c>
      <c r="N123" s="93">
        <v>57</v>
      </c>
      <c r="O123" s="93">
        <v>191</v>
      </c>
      <c r="P123" s="93">
        <v>72</v>
      </c>
      <c r="Q123" s="95">
        <v>1268</v>
      </c>
      <c r="R123" s="96">
        <v>129</v>
      </c>
      <c r="S123" s="94">
        <v>1397</v>
      </c>
      <c r="T123" s="97">
        <v>9.2340730136005735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D88:L88"/>
    <mergeCell ref="M88:U88"/>
    <mergeCell ref="D107:L107"/>
    <mergeCell ref="M107:U107"/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9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0"/>
  <sheetViews>
    <sheetView showGridLines="0" zoomScaleNormal="55" zoomScaleSheetLayoutView="100" workbookViewId="0">
      <selection activeCell="F36" sqref="F36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7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147</v>
      </c>
      <c r="D4" s="7"/>
      <c r="E4" s="7"/>
      <c r="F4" s="7"/>
      <c r="G4" s="7"/>
      <c r="H4" s="7"/>
      <c r="I4" s="7"/>
      <c r="J4" s="7"/>
      <c r="K4" s="7"/>
      <c r="L4" s="37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121</v>
      </c>
      <c r="D6" s="13"/>
      <c r="E6" s="13"/>
      <c r="F6" s="13"/>
      <c r="G6" s="13"/>
      <c r="H6" s="13"/>
      <c r="I6" s="13"/>
      <c r="J6" s="13"/>
      <c r="K6" s="13"/>
      <c r="L6" s="38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148</v>
      </c>
      <c r="D8" s="13"/>
      <c r="E8" s="13"/>
      <c r="F8" s="13"/>
      <c r="G8" s="13"/>
      <c r="H8" s="13"/>
      <c r="I8" s="13"/>
      <c r="J8" s="13"/>
      <c r="K8" s="13"/>
      <c r="L8" s="38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138</v>
      </c>
      <c r="D10" s="8"/>
      <c r="E10" s="8"/>
      <c r="F10" s="8"/>
      <c r="G10" s="8"/>
      <c r="H10" s="8"/>
      <c r="I10" s="8"/>
      <c r="J10" s="8"/>
      <c r="K10" s="8"/>
      <c r="L10" s="38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81" t="s">
        <v>18</v>
      </c>
      <c r="E12" s="382"/>
      <c r="F12" s="382"/>
      <c r="G12" s="382"/>
      <c r="H12" s="382"/>
      <c r="I12" s="382"/>
      <c r="J12" s="382"/>
      <c r="K12" s="382"/>
      <c r="L12" s="382"/>
      <c r="M12" s="383" t="s">
        <v>19</v>
      </c>
      <c r="N12" s="382"/>
      <c r="O12" s="382"/>
      <c r="P12" s="382"/>
      <c r="Q12" s="382"/>
      <c r="R12" s="382"/>
      <c r="S12" s="382"/>
      <c r="T12" s="382"/>
      <c r="U12" s="38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80</v>
      </c>
      <c r="D16" s="55">
        <v>17</v>
      </c>
      <c r="E16" s="56">
        <v>0</v>
      </c>
      <c r="F16" s="56">
        <v>0</v>
      </c>
      <c r="G16" s="56">
        <v>0</v>
      </c>
      <c r="H16" s="58">
        <v>17</v>
      </c>
      <c r="I16" s="59">
        <v>0</v>
      </c>
      <c r="J16" s="57">
        <v>17</v>
      </c>
      <c r="K16" s="60">
        <v>0</v>
      </c>
      <c r="L16" s="60">
        <v>1.0247136829415311</v>
      </c>
      <c r="M16" s="98">
        <v>77</v>
      </c>
      <c r="N16" s="56">
        <v>1</v>
      </c>
      <c r="O16" s="56">
        <v>6</v>
      </c>
      <c r="P16" s="56">
        <v>15</v>
      </c>
      <c r="Q16" s="58">
        <v>83</v>
      </c>
      <c r="R16" s="59">
        <v>16</v>
      </c>
      <c r="S16" s="57">
        <v>99</v>
      </c>
      <c r="T16" s="60">
        <v>16.161616161616163</v>
      </c>
      <c r="U16" s="60">
        <v>1.5901060070671376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82</v>
      </c>
      <c r="D17" s="180">
        <v>15</v>
      </c>
      <c r="E17" s="181">
        <v>1</v>
      </c>
      <c r="F17" s="181">
        <v>1</v>
      </c>
      <c r="G17" s="181">
        <v>0</v>
      </c>
      <c r="H17" s="186">
        <v>16</v>
      </c>
      <c r="I17" s="183">
        <v>1</v>
      </c>
      <c r="J17" s="182">
        <v>17</v>
      </c>
      <c r="K17" s="184">
        <v>5.8823529411764701</v>
      </c>
      <c r="L17" s="184">
        <v>1.0247136829415311</v>
      </c>
      <c r="M17" s="185">
        <v>68</v>
      </c>
      <c r="N17" s="181">
        <v>0</v>
      </c>
      <c r="O17" s="181">
        <v>13</v>
      </c>
      <c r="P17" s="181">
        <v>11</v>
      </c>
      <c r="Q17" s="186">
        <v>81</v>
      </c>
      <c r="R17" s="183">
        <v>11</v>
      </c>
      <c r="S17" s="182">
        <v>92</v>
      </c>
      <c r="T17" s="184">
        <v>11.956521739130435</v>
      </c>
      <c r="U17" s="184">
        <v>1.4776742691937037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81</v>
      </c>
      <c r="D18" s="180">
        <v>11</v>
      </c>
      <c r="E18" s="181">
        <v>0</v>
      </c>
      <c r="F18" s="181">
        <v>2</v>
      </c>
      <c r="G18" s="181">
        <v>1</v>
      </c>
      <c r="H18" s="186">
        <v>13</v>
      </c>
      <c r="I18" s="183">
        <v>1</v>
      </c>
      <c r="J18" s="182">
        <v>14</v>
      </c>
      <c r="K18" s="184">
        <v>7.1428571428571423</v>
      </c>
      <c r="L18" s="184">
        <v>0.8438818565400843</v>
      </c>
      <c r="M18" s="185">
        <v>78</v>
      </c>
      <c r="N18" s="181">
        <v>1</v>
      </c>
      <c r="O18" s="181">
        <v>20</v>
      </c>
      <c r="P18" s="181">
        <v>15</v>
      </c>
      <c r="Q18" s="186">
        <v>98</v>
      </c>
      <c r="R18" s="183">
        <v>16</v>
      </c>
      <c r="S18" s="182">
        <v>114</v>
      </c>
      <c r="T18" s="184">
        <v>14.035087719298245</v>
      </c>
      <c r="U18" s="184">
        <v>1.8310311596530677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83</v>
      </c>
      <c r="D19" s="180">
        <v>22</v>
      </c>
      <c r="E19" s="181">
        <v>2</v>
      </c>
      <c r="F19" s="181">
        <v>1</v>
      </c>
      <c r="G19" s="181">
        <v>2</v>
      </c>
      <c r="H19" s="186">
        <v>23</v>
      </c>
      <c r="I19" s="183">
        <v>4</v>
      </c>
      <c r="J19" s="182">
        <v>27</v>
      </c>
      <c r="K19" s="184">
        <v>14.814814814814813</v>
      </c>
      <c r="L19" s="184">
        <v>1.62748643761302</v>
      </c>
      <c r="M19" s="185">
        <v>92</v>
      </c>
      <c r="N19" s="181">
        <v>0</v>
      </c>
      <c r="O19" s="181">
        <v>17</v>
      </c>
      <c r="P19" s="181">
        <v>10</v>
      </c>
      <c r="Q19" s="186">
        <v>109</v>
      </c>
      <c r="R19" s="183">
        <v>10</v>
      </c>
      <c r="S19" s="182">
        <v>119</v>
      </c>
      <c r="T19" s="184">
        <v>8.4033613445378155</v>
      </c>
      <c r="U19" s="184">
        <v>1.9113395438483778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84</v>
      </c>
      <c r="D20" s="180">
        <v>17</v>
      </c>
      <c r="E20" s="181">
        <v>0</v>
      </c>
      <c r="F20" s="181">
        <v>0</v>
      </c>
      <c r="G20" s="181">
        <v>0</v>
      </c>
      <c r="H20" s="186">
        <v>17</v>
      </c>
      <c r="I20" s="183">
        <v>0</v>
      </c>
      <c r="J20" s="182">
        <v>17</v>
      </c>
      <c r="K20" s="184">
        <v>0</v>
      </c>
      <c r="L20" s="184">
        <v>1.0247136829415311</v>
      </c>
      <c r="M20" s="185">
        <v>98</v>
      </c>
      <c r="N20" s="181">
        <v>0</v>
      </c>
      <c r="O20" s="181">
        <v>16</v>
      </c>
      <c r="P20" s="181">
        <v>11</v>
      </c>
      <c r="Q20" s="186">
        <v>114</v>
      </c>
      <c r="R20" s="183">
        <v>11</v>
      </c>
      <c r="S20" s="182">
        <v>125</v>
      </c>
      <c r="T20" s="184">
        <v>8.7999999999999989</v>
      </c>
      <c r="U20" s="184">
        <v>2.0077096048827499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85</v>
      </c>
      <c r="D21" s="193">
        <v>20</v>
      </c>
      <c r="E21" s="188">
        <v>0</v>
      </c>
      <c r="F21" s="188">
        <v>3</v>
      </c>
      <c r="G21" s="188">
        <v>1</v>
      </c>
      <c r="H21" s="190">
        <v>23</v>
      </c>
      <c r="I21" s="191">
        <v>1</v>
      </c>
      <c r="J21" s="189">
        <v>24</v>
      </c>
      <c r="K21" s="192">
        <v>4.1666666666666661</v>
      </c>
      <c r="L21" s="192">
        <v>1.4466546112115732</v>
      </c>
      <c r="M21" s="187">
        <v>70</v>
      </c>
      <c r="N21" s="188">
        <v>0</v>
      </c>
      <c r="O21" s="188">
        <v>10</v>
      </c>
      <c r="P21" s="188">
        <v>4</v>
      </c>
      <c r="Q21" s="190">
        <v>80</v>
      </c>
      <c r="R21" s="191">
        <v>4</v>
      </c>
      <c r="S21" s="189">
        <v>84</v>
      </c>
      <c r="T21" s="192">
        <v>4.7619047619047619</v>
      </c>
      <c r="U21" s="192">
        <v>1.3491808544812078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86</v>
      </c>
      <c r="D22" s="195">
        <v>102</v>
      </c>
      <c r="E22" s="93">
        <v>3</v>
      </c>
      <c r="F22" s="93">
        <v>7</v>
      </c>
      <c r="G22" s="93">
        <v>4</v>
      </c>
      <c r="H22" s="95">
        <v>109</v>
      </c>
      <c r="I22" s="96">
        <v>7</v>
      </c>
      <c r="J22" s="94">
        <v>116</v>
      </c>
      <c r="K22" s="97">
        <v>6.0344827586206895</v>
      </c>
      <c r="L22" s="199">
        <v>6.9921639541892704</v>
      </c>
      <c r="M22" s="174">
        <v>483</v>
      </c>
      <c r="N22" s="93">
        <v>2</v>
      </c>
      <c r="O22" s="93">
        <v>82</v>
      </c>
      <c r="P22" s="93">
        <v>66</v>
      </c>
      <c r="Q22" s="95">
        <v>565</v>
      </c>
      <c r="R22" s="96">
        <v>68</v>
      </c>
      <c r="S22" s="94">
        <v>633</v>
      </c>
      <c r="T22" s="97">
        <v>10.742496050552923</v>
      </c>
      <c r="U22" s="97">
        <v>10.167041439126246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74</v>
      </c>
      <c r="D23" s="180">
        <v>20</v>
      </c>
      <c r="E23" s="181">
        <v>0</v>
      </c>
      <c r="F23" s="181">
        <v>4</v>
      </c>
      <c r="G23" s="181">
        <v>0</v>
      </c>
      <c r="H23" s="186">
        <v>24</v>
      </c>
      <c r="I23" s="183">
        <v>0</v>
      </c>
      <c r="J23" s="182">
        <v>24</v>
      </c>
      <c r="K23" s="184">
        <v>0</v>
      </c>
      <c r="L23" s="200">
        <v>1.4466546112115732</v>
      </c>
      <c r="M23" s="197">
        <v>68</v>
      </c>
      <c r="N23" s="181">
        <v>0</v>
      </c>
      <c r="O23" s="181">
        <v>18</v>
      </c>
      <c r="P23" s="181">
        <v>16</v>
      </c>
      <c r="Q23" s="186">
        <v>86</v>
      </c>
      <c r="R23" s="183">
        <v>16</v>
      </c>
      <c r="S23" s="182">
        <v>102</v>
      </c>
      <c r="T23" s="184">
        <v>15.686274509803921</v>
      </c>
      <c r="U23" s="184">
        <v>1.6382910375843238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75</v>
      </c>
      <c r="D24" s="180">
        <v>13</v>
      </c>
      <c r="E24" s="181">
        <v>0</v>
      </c>
      <c r="F24" s="181">
        <v>3</v>
      </c>
      <c r="G24" s="181">
        <v>0</v>
      </c>
      <c r="H24" s="186">
        <v>16</v>
      </c>
      <c r="I24" s="183">
        <v>0</v>
      </c>
      <c r="J24" s="182">
        <v>16</v>
      </c>
      <c r="K24" s="184">
        <v>0</v>
      </c>
      <c r="L24" s="200">
        <v>0.96443640747438208</v>
      </c>
      <c r="M24" s="197">
        <v>53</v>
      </c>
      <c r="N24" s="181">
        <v>0</v>
      </c>
      <c r="O24" s="181">
        <v>13</v>
      </c>
      <c r="P24" s="181">
        <v>9</v>
      </c>
      <c r="Q24" s="186">
        <v>66</v>
      </c>
      <c r="R24" s="183">
        <v>9</v>
      </c>
      <c r="S24" s="182">
        <v>75</v>
      </c>
      <c r="T24" s="184">
        <v>12</v>
      </c>
      <c r="U24" s="184">
        <v>1.2046257629296497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76</v>
      </c>
      <c r="D25" s="180">
        <v>15</v>
      </c>
      <c r="E25" s="181">
        <v>0</v>
      </c>
      <c r="F25" s="181">
        <v>3</v>
      </c>
      <c r="G25" s="181">
        <v>2</v>
      </c>
      <c r="H25" s="186">
        <v>18</v>
      </c>
      <c r="I25" s="183">
        <v>2</v>
      </c>
      <c r="J25" s="182">
        <v>20</v>
      </c>
      <c r="K25" s="184">
        <v>10</v>
      </c>
      <c r="L25" s="200">
        <v>1.2055455093429777</v>
      </c>
      <c r="M25" s="197">
        <v>86</v>
      </c>
      <c r="N25" s="181">
        <v>0</v>
      </c>
      <c r="O25" s="181">
        <v>28</v>
      </c>
      <c r="P25" s="181">
        <v>4</v>
      </c>
      <c r="Q25" s="186">
        <v>114</v>
      </c>
      <c r="R25" s="183">
        <v>4</v>
      </c>
      <c r="S25" s="182">
        <v>118</v>
      </c>
      <c r="T25" s="184">
        <v>3.3898305084745761</v>
      </c>
      <c r="U25" s="184">
        <v>1.8952778670093158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77</v>
      </c>
      <c r="D26" s="180">
        <v>26</v>
      </c>
      <c r="E26" s="181">
        <v>0</v>
      </c>
      <c r="F26" s="181">
        <v>5</v>
      </c>
      <c r="G26" s="181">
        <v>3</v>
      </c>
      <c r="H26" s="186">
        <v>31</v>
      </c>
      <c r="I26" s="183">
        <v>3</v>
      </c>
      <c r="J26" s="182">
        <v>34</v>
      </c>
      <c r="K26" s="184">
        <v>8.8235294117647065</v>
      </c>
      <c r="L26" s="200">
        <v>2.0494273658830622</v>
      </c>
      <c r="M26" s="197">
        <v>53</v>
      </c>
      <c r="N26" s="181">
        <v>0</v>
      </c>
      <c r="O26" s="181">
        <v>15</v>
      </c>
      <c r="P26" s="181">
        <v>6</v>
      </c>
      <c r="Q26" s="186">
        <v>68</v>
      </c>
      <c r="R26" s="183">
        <v>6</v>
      </c>
      <c r="S26" s="182">
        <v>74</v>
      </c>
      <c r="T26" s="184">
        <v>8.1081081081081088</v>
      </c>
      <c r="U26" s="184">
        <v>1.1885640860905879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78</v>
      </c>
      <c r="D27" s="180">
        <v>18</v>
      </c>
      <c r="E27" s="181">
        <v>1</v>
      </c>
      <c r="F27" s="181">
        <v>6</v>
      </c>
      <c r="G27" s="181">
        <v>2</v>
      </c>
      <c r="H27" s="186">
        <v>24</v>
      </c>
      <c r="I27" s="183">
        <v>3</v>
      </c>
      <c r="J27" s="182">
        <v>27</v>
      </c>
      <c r="K27" s="184">
        <v>11.111111111111111</v>
      </c>
      <c r="L27" s="200">
        <v>1.62748643761302</v>
      </c>
      <c r="M27" s="197">
        <v>60</v>
      </c>
      <c r="N27" s="181">
        <v>0</v>
      </c>
      <c r="O27" s="181">
        <v>19</v>
      </c>
      <c r="P27" s="181">
        <v>7</v>
      </c>
      <c r="Q27" s="186">
        <v>79</v>
      </c>
      <c r="R27" s="183">
        <v>7</v>
      </c>
      <c r="S27" s="182">
        <v>86</v>
      </c>
      <c r="T27" s="184">
        <v>8.1395348837209305</v>
      </c>
      <c r="U27" s="184">
        <v>1.3813042081593319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79</v>
      </c>
      <c r="D28" s="193">
        <v>15</v>
      </c>
      <c r="E28" s="188">
        <v>2</v>
      </c>
      <c r="F28" s="188">
        <v>4</v>
      </c>
      <c r="G28" s="188">
        <v>1</v>
      </c>
      <c r="H28" s="190">
        <v>19</v>
      </c>
      <c r="I28" s="191">
        <v>3</v>
      </c>
      <c r="J28" s="189">
        <v>22</v>
      </c>
      <c r="K28" s="192">
        <v>13.636363636363635</v>
      </c>
      <c r="L28" s="201">
        <v>1.3261000602772754</v>
      </c>
      <c r="M28" s="198">
        <v>55</v>
      </c>
      <c r="N28" s="188">
        <v>1</v>
      </c>
      <c r="O28" s="188">
        <v>15</v>
      </c>
      <c r="P28" s="188">
        <v>14</v>
      </c>
      <c r="Q28" s="190">
        <v>70</v>
      </c>
      <c r="R28" s="191">
        <v>15</v>
      </c>
      <c r="S28" s="189">
        <v>85</v>
      </c>
      <c r="T28" s="192">
        <v>17.647058823529413</v>
      </c>
      <c r="U28" s="192">
        <v>1.3652425313202698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87</v>
      </c>
      <c r="D29" s="195">
        <v>107</v>
      </c>
      <c r="E29" s="93">
        <v>3</v>
      </c>
      <c r="F29" s="93">
        <v>25</v>
      </c>
      <c r="G29" s="93">
        <v>8</v>
      </c>
      <c r="H29" s="95">
        <v>132</v>
      </c>
      <c r="I29" s="96">
        <v>11</v>
      </c>
      <c r="J29" s="94">
        <v>143</v>
      </c>
      <c r="K29" s="97">
        <v>7.6923076923076925</v>
      </c>
      <c r="L29" s="199">
        <v>8.6196503918022902</v>
      </c>
      <c r="M29" s="174">
        <v>375</v>
      </c>
      <c r="N29" s="93">
        <v>1</v>
      </c>
      <c r="O29" s="93">
        <v>108</v>
      </c>
      <c r="P29" s="93">
        <v>56</v>
      </c>
      <c r="Q29" s="95">
        <v>483</v>
      </c>
      <c r="R29" s="96">
        <v>57</v>
      </c>
      <c r="S29" s="94">
        <v>540</v>
      </c>
      <c r="T29" s="97">
        <v>10.555555555555555</v>
      </c>
      <c r="U29" s="97">
        <v>8.6733054930934799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88</v>
      </c>
      <c r="D30" s="180">
        <v>15</v>
      </c>
      <c r="E30" s="181">
        <v>0</v>
      </c>
      <c r="F30" s="181">
        <v>3</v>
      </c>
      <c r="G30" s="181">
        <v>2</v>
      </c>
      <c r="H30" s="186">
        <v>18</v>
      </c>
      <c r="I30" s="183">
        <v>2</v>
      </c>
      <c r="J30" s="182">
        <v>20</v>
      </c>
      <c r="K30" s="184">
        <v>10</v>
      </c>
      <c r="L30" s="200">
        <v>1.2055455093429777</v>
      </c>
      <c r="M30" s="197">
        <v>40</v>
      </c>
      <c r="N30" s="181">
        <v>0</v>
      </c>
      <c r="O30" s="181">
        <v>15</v>
      </c>
      <c r="P30" s="181">
        <v>5</v>
      </c>
      <c r="Q30" s="186">
        <v>55</v>
      </c>
      <c r="R30" s="183">
        <v>5</v>
      </c>
      <c r="S30" s="182">
        <v>60</v>
      </c>
      <c r="T30" s="184">
        <v>8.3333333333333321</v>
      </c>
      <c r="U30" s="184">
        <v>0.96370061034371979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89</v>
      </c>
      <c r="D31" s="180">
        <v>14</v>
      </c>
      <c r="E31" s="181">
        <v>1</v>
      </c>
      <c r="F31" s="181">
        <v>7</v>
      </c>
      <c r="G31" s="181">
        <v>2</v>
      </c>
      <c r="H31" s="186">
        <v>21</v>
      </c>
      <c r="I31" s="183">
        <v>3</v>
      </c>
      <c r="J31" s="182">
        <v>24</v>
      </c>
      <c r="K31" s="184">
        <v>12.5</v>
      </c>
      <c r="L31" s="200">
        <v>1.4466546112115732</v>
      </c>
      <c r="M31" s="197">
        <v>50</v>
      </c>
      <c r="N31" s="181">
        <v>0</v>
      </c>
      <c r="O31" s="181">
        <v>11</v>
      </c>
      <c r="P31" s="181">
        <v>7</v>
      </c>
      <c r="Q31" s="186">
        <v>61</v>
      </c>
      <c r="R31" s="183">
        <v>7</v>
      </c>
      <c r="S31" s="182">
        <v>68</v>
      </c>
      <c r="T31" s="184">
        <v>10.294117647058822</v>
      </c>
      <c r="U31" s="184">
        <v>1.0921940250562159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90</v>
      </c>
      <c r="D32" s="180">
        <v>15</v>
      </c>
      <c r="E32" s="181">
        <v>2</v>
      </c>
      <c r="F32" s="181">
        <v>7</v>
      </c>
      <c r="G32" s="181">
        <v>1</v>
      </c>
      <c r="H32" s="186">
        <v>22</v>
      </c>
      <c r="I32" s="183">
        <v>3</v>
      </c>
      <c r="J32" s="182">
        <v>25</v>
      </c>
      <c r="K32" s="184">
        <v>12</v>
      </c>
      <c r="L32" s="200">
        <v>1.5069318866787222</v>
      </c>
      <c r="M32" s="197">
        <v>42</v>
      </c>
      <c r="N32" s="181">
        <v>0</v>
      </c>
      <c r="O32" s="181">
        <v>23</v>
      </c>
      <c r="P32" s="181">
        <v>10</v>
      </c>
      <c r="Q32" s="186">
        <v>65</v>
      </c>
      <c r="R32" s="183">
        <v>10</v>
      </c>
      <c r="S32" s="182">
        <v>75</v>
      </c>
      <c r="T32" s="184">
        <v>13.333333333333334</v>
      </c>
      <c r="U32" s="184">
        <v>1.2046257629296497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91</v>
      </c>
      <c r="D33" s="180">
        <v>21</v>
      </c>
      <c r="E33" s="181">
        <v>0</v>
      </c>
      <c r="F33" s="181">
        <v>2</v>
      </c>
      <c r="G33" s="181">
        <v>1</v>
      </c>
      <c r="H33" s="186">
        <v>23</v>
      </c>
      <c r="I33" s="183">
        <v>1</v>
      </c>
      <c r="J33" s="182">
        <v>24</v>
      </c>
      <c r="K33" s="184">
        <v>4.1666666666666661</v>
      </c>
      <c r="L33" s="200">
        <v>1.4466546112115732</v>
      </c>
      <c r="M33" s="197">
        <v>51</v>
      </c>
      <c r="N33" s="181">
        <v>1</v>
      </c>
      <c r="O33" s="181">
        <v>20</v>
      </c>
      <c r="P33" s="181">
        <v>16</v>
      </c>
      <c r="Q33" s="186">
        <v>71</v>
      </c>
      <c r="R33" s="183">
        <v>17</v>
      </c>
      <c r="S33" s="182">
        <v>88</v>
      </c>
      <c r="T33" s="184">
        <v>19.318181818181817</v>
      </c>
      <c r="U33" s="184">
        <v>1.4134275618374559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92</v>
      </c>
      <c r="D34" s="180">
        <v>15</v>
      </c>
      <c r="E34" s="181">
        <v>1</v>
      </c>
      <c r="F34" s="181">
        <v>2</v>
      </c>
      <c r="G34" s="181">
        <v>3</v>
      </c>
      <c r="H34" s="186">
        <v>17</v>
      </c>
      <c r="I34" s="183">
        <v>4</v>
      </c>
      <c r="J34" s="182">
        <v>21</v>
      </c>
      <c r="K34" s="184">
        <v>19.047619047619047</v>
      </c>
      <c r="L34" s="200">
        <v>1.2658227848101267</v>
      </c>
      <c r="M34" s="197">
        <v>49</v>
      </c>
      <c r="N34" s="181">
        <v>0</v>
      </c>
      <c r="O34" s="181">
        <v>16</v>
      </c>
      <c r="P34" s="181">
        <v>9</v>
      </c>
      <c r="Q34" s="186">
        <v>65</v>
      </c>
      <c r="R34" s="183">
        <v>9</v>
      </c>
      <c r="S34" s="182">
        <v>74</v>
      </c>
      <c r="T34" s="184">
        <v>12.162162162162163</v>
      </c>
      <c r="U34" s="184">
        <v>1.1885640860905879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93</v>
      </c>
      <c r="D35" s="193">
        <v>32</v>
      </c>
      <c r="E35" s="188">
        <v>0</v>
      </c>
      <c r="F35" s="188">
        <v>2</v>
      </c>
      <c r="G35" s="188">
        <v>1</v>
      </c>
      <c r="H35" s="190">
        <v>34</v>
      </c>
      <c r="I35" s="191">
        <v>1</v>
      </c>
      <c r="J35" s="189">
        <v>35</v>
      </c>
      <c r="K35" s="192">
        <v>2.8571428571428572</v>
      </c>
      <c r="L35" s="201">
        <v>2.109704641350211</v>
      </c>
      <c r="M35" s="198">
        <v>47</v>
      </c>
      <c r="N35" s="188">
        <v>0</v>
      </c>
      <c r="O35" s="188">
        <v>14</v>
      </c>
      <c r="P35" s="188">
        <v>11</v>
      </c>
      <c r="Q35" s="190">
        <v>61</v>
      </c>
      <c r="R35" s="191">
        <v>11</v>
      </c>
      <c r="S35" s="189">
        <v>72</v>
      </c>
      <c r="T35" s="192">
        <v>15.277777777777779</v>
      </c>
      <c r="U35" s="192">
        <v>1.1564407324124639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145</v>
      </c>
      <c r="D36" s="195">
        <v>112</v>
      </c>
      <c r="E36" s="93">
        <v>4</v>
      </c>
      <c r="F36" s="93">
        <v>23</v>
      </c>
      <c r="G36" s="93">
        <v>10</v>
      </c>
      <c r="H36" s="95">
        <v>135</v>
      </c>
      <c r="I36" s="96">
        <v>14</v>
      </c>
      <c r="J36" s="94">
        <v>149</v>
      </c>
      <c r="K36" s="97">
        <v>9.3959731543624159</v>
      </c>
      <c r="L36" s="199">
        <v>8.9813140446051829</v>
      </c>
      <c r="M36" s="174">
        <v>279</v>
      </c>
      <c r="N36" s="93">
        <v>1</v>
      </c>
      <c r="O36" s="93">
        <v>99</v>
      </c>
      <c r="P36" s="93">
        <v>58</v>
      </c>
      <c r="Q36" s="95">
        <v>378</v>
      </c>
      <c r="R36" s="96">
        <v>59</v>
      </c>
      <c r="S36" s="94">
        <v>437</v>
      </c>
      <c r="T36" s="97">
        <v>13.501144164759726</v>
      </c>
      <c r="U36" s="97">
        <v>7.0189527786700925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41</v>
      </c>
      <c r="D37" s="195">
        <v>112</v>
      </c>
      <c r="E37" s="93">
        <v>8</v>
      </c>
      <c r="F37" s="93">
        <v>19</v>
      </c>
      <c r="G37" s="93">
        <v>10</v>
      </c>
      <c r="H37" s="95">
        <v>131</v>
      </c>
      <c r="I37" s="96">
        <v>18</v>
      </c>
      <c r="J37" s="94">
        <v>149</v>
      </c>
      <c r="K37" s="97">
        <v>12.080536912751679</v>
      </c>
      <c r="L37" s="97">
        <v>8.9813140446051829</v>
      </c>
      <c r="M37" s="101">
        <v>296</v>
      </c>
      <c r="N37" s="93">
        <v>0</v>
      </c>
      <c r="O37" s="93">
        <v>81</v>
      </c>
      <c r="P37" s="93">
        <v>56</v>
      </c>
      <c r="Q37" s="95">
        <v>377</v>
      </c>
      <c r="R37" s="96">
        <v>56</v>
      </c>
      <c r="S37" s="94">
        <v>433</v>
      </c>
      <c r="T37" s="97">
        <v>12.933025404157044</v>
      </c>
      <c r="U37" s="97">
        <v>6.9547060713138444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42</v>
      </c>
      <c r="D38" s="195">
        <v>119</v>
      </c>
      <c r="E38" s="93">
        <v>3</v>
      </c>
      <c r="F38" s="93">
        <v>25</v>
      </c>
      <c r="G38" s="93">
        <v>10</v>
      </c>
      <c r="H38" s="95">
        <v>144</v>
      </c>
      <c r="I38" s="96">
        <v>13</v>
      </c>
      <c r="J38" s="94">
        <v>157</v>
      </c>
      <c r="K38" s="97">
        <v>8.2802547770700627</v>
      </c>
      <c r="L38" s="97">
        <v>9.4635322483423749</v>
      </c>
      <c r="M38" s="101">
        <v>254</v>
      </c>
      <c r="N38" s="93">
        <v>0</v>
      </c>
      <c r="O38" s="93">
        <v>77</v>
      </c>
      <c r="P38" s="93">
        <v>70</v>
      </c>
      <c r="Q38" s="95">
        <v>331</v>
      </c>
      <c r="R38" s="96">
        <v>70</v>
      </c>
      <c r="S38" s="94">
        <v>401</v>
      </c>
      <c r="T38" s="97">
        <v>17.456359102244392</v>
      </c>
      <c r="U38" s="97">
        <v>6.440732412463861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43</v>
      </c>
      <c r="D39" s="195">
        <v>107</v>
      </c>
      <c r="E39" s="93">
        <v>7</v>
      </c>
      <c r="F39" s="93">
        <v>15</v>
      </c>
      <c r="G39" s="93">
        <v>4</v>
      </c>
      <c r="H39" s="95">
        <v>122</v>
      </c>
      <c r="I39" s="96">
        <v>11</v>
      </c>
      <c r="J39" s="94">
        <v>133</v>
      </c>
      <c r="K39" s="97">
        <v>8.2706766917293226</v>
      </c>
      <c r="L39" s="97">
        <v>8.0168776371308024</v>
      </c>
      <c r="M39" s="101">
        <v>320</v>
      </c>
      <c r="N39" s="93">
        <v>0</v>
      </c>
      <c r="O39" s="93">
        <v>75</v>
      </c>
      <c r="P39" s="93">
        <v>72</v>
      </c>
      <c r="Q39" s="95">
        <v>395</v>
      </c>
      <c r="R39" s="96">
        <v>72</v>
      </c>
      <c r="S39" s="94">
        <v>467</v>
      </c>
      <c r="T39" s="97">
        <v>15.417558886509635</v>
      </c>
      <c r="U39" s="97">
        <v>7.5008030838419533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44</v>
      </c>
      <c r="D40" s="195">
        <v>89</v>
      </c>
      <c r="E40" s="93">
        <v>5</v>
      </c>
      <c r="F40" s="93">
        <v>17</v>
      </c>
      <c r="G40" s="93">
        <v>3</v>
      </c>
      <c r="H40" s="95">
        <v>106</v>
      </c>
      <c r="I40" s="96">
        <v>8</v>
      </c>
      <c r="J40" s="94">
        <v>114</v>
      </c>
      <c r="K40" s="97">
        <v>7.0175438596491224</v>
      </c>
      <c r="L40" s="97">
        <v>6.8716094032549728</v>
      </c>
      <c r="M40" s="101">
        <v>312</v>
      </c>
      <c r="N40" s="93">
        <v>1</v>
      </c>
      <c r="O40" s="93">
        <v>73</v>
      </c>
      <c r="P40" s="93">
        <v>62</v>
      </c>
      <c r="Q40" s="95">
        <v>385</v>
      </c>
      <c r="R40" s="96">
        <v>63</v>
      </c>
      <c r="S40" s="94">
        <v>448</v>
      </c>
      <c r="T40" s="97">
        <v>14.0625</v>
      </c>
      <c r="U40" s="97">
        <v>7.1956312238997748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45</v>
      </c>
      <c r="D41" s="195">
        <v>97</v>
      </c>
      <c r="E41" s="93">
        <v>5</v>
      </c>
      <c r="F41" s="93">
        <v>23</v>
      </c>
      <c r="G41" s="93">
        <v>6</v>
      </c>
      <c r="H41" s="95">
        <v>120</v>
      </c>
      <c r="I41" s="96">
        <v>11</v>
      </c>
      <c r="J41" s="94">
        <v>131</v>
      </c>
      <c r="K41" s="97">
        <v>8.3969465648854964</v>
      </c>
      <c r="L41" s="97">
        <v>7.8963230861965039</v>
      </c>
      <c r="M41" s="101">
        <v>357</v>
      </c>
      <c r="N41" s="93">
        <v>0</v>
      </c>
      <c r="O41" s="93">
        <v>99</v>
      </c>
      <c r="P41" s="93">
        <v>57</v>
      </c>
      <c r="Q41" s="95">
        <v>456</v>
      </c>
      <c r="R41" s="96">
        <v>57</v>
      </c>
      <c r="S41" s="94">
        <v>513</v>
      </c>
      <c r="T41" s="97">
        <v>11.111111111111111</v>
      </c>
      <c r="U41" s="97">
        <v>8.2396402184388062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46</v>
      </c>
      <c r="D42" s="195">
        <v>120</v>
      </c>
      <c r="E42" s="93">
        <v>11</v>
      </c>
      <c r="F42" s="93">
        <v>21</v>
      </c>
      <c r="G42" s="93">
        <v>1</v>
      </c>
      <c r="H42" s="95">
        <v>141</v>
      </c>
      <c r="I42" s="96">
        <v>12</v>
      </c>
      <c r="J42" s="94">
        <v>153</v>
      </c>
      <c r="K42" s="97">
        <v>7.8431372549019605</v>
      </c>
      <c r="L42" s="97">
        <v>9.2224231464737798</v>
      </c>
      <c r="M42" s="101">
        <v>394</v>
      </c>
      <c r="N42" s="93">
        <v>3</v>
      </c>
      <c r="O42" s="93">
        <v>81</v>
      </c>
      <c r="P42" s="93">
        <v>58</v>
      </c>
      <c r="Q42" s="95">
        <v>475</v>
      </c>
      <c r="R42" s="96">
        <v>61</v>
      </c>
      <c r="S42" s="94">
        <v>536</v>
      </c>
      <c r="T42" s="97">
        <v>11.380597014925373</v>
      </c>
      <c r="U42" s="97">
        <v>8.6090587857372309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94</v>
      </c>
      <c r="D43" s="55">
        <v>18</v>
      </c>
      <c r="E43" s="56">
        <v>0</v>
      </c>
      <c r="F43" s="56">
        <v>1</v>
      </c>
      <c r="G43" s="56">
        <v>1</v>
      </c>
      <c r="H43" s="58">
        <v>19</v>
      </c>
      <c r="I43" s="59">
        <v>1</v>
      </c>
      <c r="J43" s="57">
        <v>20</v>
      </c>
      <c r="K43" s="60">
        <v>5</v>
      </c>
      <c r="L43" s="60">
        <v>1.2055455093429777</v>
      </c>
      <c r="M43" s="98">
        <v>78</v>
      </c>
      <c r="N43" s="56">
        <v>0</v>
      </c>
      <c r="O43" s="56">
        <v>13</v>
      </c>
      <c r="P43" s="56">
        <v>9</v>
      </c>
      <c r="Q43" s="58">
        <v>91</v>
      </c>
      <c r="R43" s="59">
        <v>9</v>
      </c>
      <c r="S43" s="57">
        <v>100</v>
      </c>
      <c r="T43" s="60">
        <v>9</v>
      </c>
      <c r="U43" s="60">
        <v>1.6061676839061998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95</v>
      </c>
      <c r="D44" s="180">
        <v>13</v>
      </c>
      <c r="E44" s="181">
        <v>1</v>
      </c>
      <c r="F44" s="181">
        <v>4</v>
      </c>
      <c r="G44" s="181">
        <v>1</v>
      </c>
      <c r="H44" s="186">
        <v>17</v>
      </c>
      <c r="I44" s="183">
        <v>2</v>
      </c>
      <c r="J44" s="182">
        <v>19</v>
      </c>
      <c r="K44" s="184">
        <v>10.526315789473683</v>
      </c>
      <c r="L44" s="184">
        <v>1.1452682338758287</v>
      </c>
      <c r="M44" s="185">
        <v>64</v>
      </c>
      <c r="N44" s="181">
        <v>0</v>
      </c>
      <c r="O44" s="181">
        <v>12</v>
      </c>
      <c r="P44" s="181">
        <v>9</v>
      </c>
      <c r="Q44" s="186">
        <v>76</v>
      </c>
      <c r="R44" s="183">
        <v>9</v>
      </c>
      <c r="S44" s="182">
        <v>85</v>
      </c>
      <c r="T44" s="184">
        <v>10.588235294117647</v>
      </c>
      <c r="U44" s="184">
        <v>1.3652425313202698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96</v>
      </c>
      <c r="D45" s="180">
        <v>22</v>
      </c>
      <c r="E45" s="181">
        <v>0</v>
      </c>
      <c r="F45" s="181">
        <v>2</v>
      </c>
      <c r="G45" s="181">
        <v>0</v>
      </c>
      <c r="H45" s="186">
        <v>24</v>
      </c>
      <c r="I45" s="183">
        <v>0</v>
      </c>
      <c r="J45" s="182">
        <v>24</v>
      </c>
      <c r="K45" s="184">
        <v>0</v>
      </c>
      <c r="L45" s="184">
        <v>1.4466546112115732</v>
      </c>
      <c r="M45" s="185">
        <v>70</v>
      </c>
      <c r="N45" s="181">
        <v>0</v>
      </c>
      <c r="O45" s="181">
        <v>13</v>
      </c>
      <c r="P45" s="181">
        <v>11</v>
      </c>
      <c r="Q45" s="186">
        <v>83</v>
      </c>
      <c r="R45" s="183">
        <v>11</v>
      </c>
      <c r="S45" s="182">
        <v>94</v>
      </c>
      <c r="T45" s="184">
        <v>11.702127659574469</v>
      </c>
      <c r="U45" s="184">
        <v>1.5097976228718277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97</v>
      </c>
      <c r="D46" s="180">
        <v>20</v>
      </c>
      <c r="E46" s="181">
        <v>0</v>
      </c>
      <c r="F46" s="181">
        <v>3</v>
      </c>
      <c r="G46" s="181">
        <v>0</v>
      </c>
      <c r="H46" s="186">
        <v>23</v>
      </c>
      <c r="I46" s="183">
        <v>0</v>
      </c>
      <c r="J46" s="182">
        <v>23</v>
      </c>
      <c r="K46" s="184">
        <v>0</v>
      </c>
      <c r="L46" s="184">
        <v>1.3863773357444245</v>
      </c>
      <c r="M46" s="185">
        <v>57</v>
      </c>
      <c r="N46" s="181">
        <v>0</v>
      </c>
      <c r="O46" s="181">
        <v>20</v>
      </c>
      <c r="P46" s="181">
        <v>6</v>
      </c>
      <c r="Q46" s="186">
        <v>77</v>
      </c>
      <c r="R46" s="183">
        <v>6</v>
      </c>
      <c r="S46" s="182">
        <v>83</v>
      </c>
      <c r="T46" s="184">
        <v>7.2289156626506017</v>
      </c>
      <c r="U46" s="184">
        <v>1.3331191776421458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98</v>
      </c>
      <c r="D47" s="180">
        <v>18</v>
      </c>
      <c r="E47" s="181">
        <v>1</v>
      </c>
      <c r="F47" s="181">
        <v>3</v>
      </c>
      <c r="G47" s="181">
        <v>1</v>
      </c>
      <c r="H47" s="186">
        <v>21</v>
      </c>
      <c r="I47" s="183">
        <v>2</v>
      </c>
      <c r="J47" s="182">
        <v>23</v>
      </c>
      <c r="K47" s="184">
        <v>8.695652173913043</v>
      </c>
      <c r="L47" s="184">
        <v>1.3863773357444245</v>
      </c>
      <c r="M47" s="185">
        <v>68</v>
      </c>
      <c r="N47" s="181">
        <v>0</v>
      </c>
      <c r="O47" s="181">
        <v>14</v>
      </c>
      <c r="P47" s="181">
        <v>7</v>
      </c>
      <c r="Q47" s="186">
        <v>82</v>
      </c>
      <c r="R47" s="183">
        <v>7</v>
      </c>
      <c r="S47" s="182">
        <v>89</v>
      </c>
      <c r="T47" s="184">
        <v>7.8651685393258424</v>
      </c>
      <c r="U47" s="184">
        <v>1.4294892386765179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99</v>
      </c>
      <c r="D48" s="193">
        <v>19</v>
      </c>
      <c r="E48" s="188">
        <v>0</v>
      </c>
      <c r="F48" s="188">
        <v>2</v>
      </c>
      <c r="G48" s="188">
        <v>0</v>
      </c>
      <c r="H48" s="190">
        <v>21</v>
      </c>
      <c r="I48" s="191">
        <v>0</v>
      </c>
      <c r="J48" s="189">
        <v>21</v>
      </c>
      <c r="K48" s="192">
        <v>0</v>
      </c>
      <c r="L48" s="192">
        <v>1.2658227848101267</v>
      </c>
      <c r="M48" s="187">
        <v>81</v>
      </c>
      <c r="N48" s="188">
        <v>2</v>
      </c>
      <c r="O48" s="188">
        <v>12</v>
      </c>
      <c r="P48" s="188">
        <v>6</v>
      </c>
      <c r="Q48" s="190">
        <v>93</v>
      </c>
      <c r="R48" s="191">
        <v>8</v>
      </c>
      <c r="S48" s="189">
        <v>101</v>
      </c>
      <c r="T48" s="192">
        <v>7.9207920792079207</v>
      </c>
      <c r="U48" s="192">
        <v>1.6222293607452618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146</v>
      </c>
      <c r="D49" s="195">
        <v>110</v>
      </c>
      <c r="E49" s="93">
        <v>2</v>
      </c>
      <c r="F49" s="93">
        <v>15</v>
      </c>
      <c r="G49" s="93">
        <v>3</v>
      </c>
      <c r="H49" s="95">
        <v>125</v>
      </c>
      <c r="I49" s="96">
        <v>5</v>
      </c>
      <c r="J49" s="94">
        <v>130</v>
      </c>
      <c r="K49" s="97">
        <v>3.8461538461538463</v>
      </c>
      <c r="L49" s="199">
        <v>7.836045810729356</v>
      </c>
      <c r="M49" s="174">
        <v>418</v>
      </c>
      <c r="N49" s="93">
        <v>2</v>
      </c>
      <c r="O49" s="93">
        <v>84</v>
      </c>
      <c r="P49" s="93">
        <v>48</v>
      </c>
      <c r="Q49" s="95">
        <v>502</v>
      </c>
      <c r="R49" s="96">
        <v>50</v>
      </c>
      <c r="S49" s="94">
        <v>552</v>
      </c>
      <c r="T49" s="97">
        <v>9.0579710144927539</v>
      </c>
      <c r="U49" s="97">
        <v>8.8660456151622231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102</v>
      </c>
      <c r="D50" s="180">
        <v>15</v>
      </c>
      <c r="E50" s="181">
        <v>1</v>
      </c>
      <c r="F50" s="181">
        <v>4</v>
      </c>
      <c r="G50" s="181">
        <v>0</v>
      </c>
      <c r="H50" s="186">
        <v>19</v>
      </c>
      <c r="I50" s="183">
        <v>1</v>
      </c>
      <c r="J50" s="182">
        <v>20</v>
      </c>
      <c r="K50" s="184">
        <v>5</v>
      </c>
      <c r="L50" s="200">
        <v>1.2055455093429777</v>
      </c>
      <c r="M50" s="197">
        <v>92</v>
      </c>
      <c r="N50" s="181">
        <v>0</v>
      </c>
      <c r="O50" s="181">
        <v>23</v>
      </c>
      <c r="P50" s="181">
        <v>11</v>
      </c>
      <c r="Q50" s="186">
        <v>115</v>
      </c>
      <c r="R50" s="183">
        <v>11</v>
      </c>
      <c r="S50" s="182">
        <v>126</v>
      </c>
      <c r="T50" s="184">
        <v>8.7301587301587293</v>
      </c>
      <c r="U50" s="184">
        <v>2.0237712817218116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103</v>
      </c>
      <c r="D51" s="180">
        <v>10</v>
      </c>
      <c r="E51" s="181">
        <v>2</v>
      </c>
      <c r="F51" s="181">
        <v>1</v>
      </c>
      <c r="G51" s="181">
        <v>0</v>
      </c>
      <c r="H51" s="186">
        <v>11</v>
      </c>
      <c r="I51" s="183">
        <v>2</v>
      </c>
      <c r="J51" s="182">
        <v>13</v>
      </c>
      <c r="K51" s="184">
        <v>15.384615384615385</v>
      </c>
      <c r="L51" s="200">
        <v>0.78360458107293551</v>
      </c>
      <c r="M51" s="197">
        <v>65</v>
      </c>
      <c r="N51" s="181">
        <v>0</v>
      </c>
      <c r="O51" s="181">
        <v>10</v>
      </c>
      <c r="P51" s="181">
        <v>4</v>
      </c>
      <c r="Q51" s="186">
        <v>75</v>
      </c>
      <c r="R51" s="183">
        <v>4</v>
      </c>
      <c r="S51" s="182">
        <v>79</v>
      </c>
      <c r="T51" s="184">
        <v>5.0632911392405067</v>
      </c>
      <c r="U51" s="184">
        <v>1.2688724702858978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104</v>
      </c>
      <c r="D52" s="180">
        <v>23</v>
      </c>
      <c r="E52" s="181">
        <v>1</v>
      </c>
      <c r="F52" s="181">
        <v>3</v>
      </c>
      <c r="G52" s="181">
        <v>0</v>
      </c>
      <c r="H52" s="186">
        <v>26</v>
      </c>
      <c r="I52" s="183">
        <v>1</v>
      </c>
      <c r="J52" s="182">
        <v>27</v>
      </c>
      <c r="K52" s="184">
        <v>3.7037037037037033</v>
      </c>
      <c r="L52" s="200">
        <v>1.62748643761302</v>
      </c>
      <c r="M52" s="197">
        <v>77</v>
      </c>
      <c r="N52" s="181">
        <v>0</v>
      </c>
      <c r="O52" s="181">
        <v>17</v>
      </c>
      <c r="P52" s="181">
        <v>5</v>
      </c>
      <c r="Q52" s="186">
        <v>94</v>
      </c>
      <c r="R52" s="183">
        <v>5</v>
      </c>
      <c r="S52" s="182">
        <v>99</v>
      </c>
      <c r="T52" s="184">
        <v>5.0505050505050502</v>
      </c>
      <c r="U52" s="184">
        <v>1.5901060070671376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105</v>
      </c>
      <c r="D53" s="180">
        <v>25</v>
      </c>
      <c r="E53" s="181">
        <v>0</v>
      </c>
      <c r="F53" s="181">
        <v>0</v>
      </c>
      <c r="G53" s="181">
        <v>1</v>
      </c>
      <c r="H53" s="186">
        <v>25</v>
      </c>
      <c r="I53" s="183">
        <v>1</v>
      </c>
      <c r="J53" s="182">
        <v>26</v>
      </c>
      <c r="K53" s="184">
        <v>3.8461538461538463</v>
      </c>
      <c r="L53" s="200">
        <v>1.567209162145871</v>
      </c>
      <c r="M53" s="197">
        <v>88</v>
      </c>
      <c r="N53" s="181">
        <v>0</v>
      </c>
      <c r="O53" s="181">
        <v>19</v>
      </c>
      <c r="P53" s="181">
        <v>7</v>
      </c>
      <c r="Q53" s="186">
        <v>107</v>
      </c>
      <c r="R53" s="183">
        <v>7</v>
      </c>
      <c r="S53" s="182">
        <v>114</v>
      </c>
      <c r="T53" s="184">
        <v>6.140350877192982</v>
      </c>
      <c r="U53" s="184">
        <v>1.8310311596530677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106</v>
      </c>
      <c r="D54" s="180">
        <v>20</v>
      </c>
      <c r="E54" s="181">
        <v>0</v>
      </c>
      <c r="F54" s="181">
        <v>3</v>
      </c>
      <c r="G54" s="181">
        <v>1</v>
      </c>
      <c r="H54" s="186">
        <v>23</v>
      </c>
      <c r="I54" s="183">
        <v>1</v>
      </c>
      <c r="J54" s="182">
        <v>24</v>
      </c>
      <c r="K54" s="184">
        <v>4.1666666666666661</v>
      </c>
      <c r="L54" s="200">
        <v>1.4466546112115732</v>
      </c>
      <c r="M54" s="197">
        <v>82</v>
      </c>
      <c r="N54" s="181">
        <v>0</v>
      </c>
      <c r="O54" s="181">
        <v>12</v>
      </c>
      <c r="P54" s="181">
        <v>2</v>
      </c>
      <c r="Q54" s="186">
        <v>94</v>
      </c>
      <c r="R54" s="183">
        <v>2</v>
      </c>
      <c r="S54" s="182">
        <v>96</v>
      </c>
      <c r="T54" s="184">
        <v>2.083333333333333</v>
      </c>
      <c r="U54" s="184">
        <v>1.5419209765499517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107</v>
      </c>
      <c r="D55" s="193">
        <v>16</v>
      </c>
      <c r="E55" s="188">
        <v>1</v>
      </c>
      <c r="F55" s="188">
        <v>3</v>
      </c>
      <c r="G55" s="188">
        <v>0</v>
      </c>
      <c r="H55" s="190">
        <v>19</v>
      </c>
      <c r="I55" s="191">
        <v>1</v>
      </c>
      <c r="J55" s="189">
        <v>20</v>
      </c>
      <c r="K55" s="192">
        <v>5</v>
      </c>
      <c r="L55" s="201">
        <v>1.2055455093429777</v>
      </c>
      <c r="M55" s="198">
        <v>93</v>
      </c>
      <c r="N55" s="188">
        <v>0</v>
      </c>
      <c r="O55" s="188">
        <v>11</v>
      </c>
      <c r="P55" s="188">
        <v>5</v>
      </c>
      <c r="Q55" s="190">
        <v>104</v>
      </c>
      <c r="R55" s="191">
        <v>5</v>
      </c>
      <c r="S55" s="189">
        <v>109</v>
      </c>
      <c r="T55" s="192">
        <v>4.5871559633027523</v>
      </c>
      <c r="U55" s="192">
        <v>1.7507227754577577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100</v>
      </c>
      <c r="D56" s="195">
        <v>109</v>
      </c>
      <c r="E56" s="93">
        <v>5</v>
      </c>
      <c r="F56" s="93">
        <v>14</v>
      </c>
      <c r="G56" s="93">
        <v>2</v>
      </c>
      <c r="H56" s="95">
        <v>123</v>
      </c>
      <c r="I56" s="96">
        <v>7</v>
      </c>
      <c r="J56" s="94">
        <v>130</v>
      </c>
      <c r="K56" s="97">
        <v>5.384615384615385</v>
      </c>
      <c r="L56" s="199">
        <v>7.836045810729356</v>
      </c>
      <c r="M56" s="174">
        <v>497</v>
      </c>
      <c r="N56" s="93">
        <v>0</v>
      </c>
      <c r="O56" s="93">
        <v>92</v>
      </c>
      <c r="P56" s="93">
        <v>34</v>
      </c>
      <c r="Q56" s="95">
        <v>589</v>
      </c>
      <c r="R56" s="96">
        <v>34</v>
      </c>
      <c r="S56" s="94">
        <v>623</v>
      </c>
      <c r="T56" s="97">
        <v>5.4574638844301768</v>
      </c>
      <c r="U56" s="97">
        <v>10.006424670735626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111</v>
      </c>
      <c r="D57" s="180">
        <v>25</v>
      </c>
      <c r="E57" s="181">
        <v>1</v>
      </c>
      <c r="F57" s="181">
        <v>6</v>
      </c>
      <c r="G57" s="181">
        <v>0</v>
      </c>
      <c r="H57" s="186">
        <v>31</v>
      </c>
      <c r="I57" s="183">
        <v>1</v>
      </c>
      <c r="J57" s="182">
        <v>32</v>
      </c>
      <c r="K57" s="184">
        <v>3.125</v>
      </c>
      <c r="L57" s="200">
        <v>1.9288728149487642</v>
      </c>
      <c r="M57" s="197">
        <v>77</v>
      </c>
      <c r="N57" s="181">
        <v>0</v>
      </c>
      <c r="O57" s="181">
        <v>21</v>
      </c>
      <c r="P57" s="181">
        <v>4</v>
      </c>
      <c r="Q57" s="186">
        <v>98</v>
      </c>
      <c r="R57" s="183">
        <v>4</v>
      </c>
      <c r="S57" s="182">
        <v>102</v>
      </c>
      <c r="T57" s="184">
        <v>3.9215686274509802</v>
      </c>
      <c r="U57" s="184">
        <v>1.6382910375843238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112</v>
      </c>
      <c r="D58" s="180">
        <v>21</v>
      </c>
      <c r="E58" s="181">
        <v>0</v>
      </c>
      <c r="F58" s="181">
        <v>2</v>
      </c>
      <c r="G58" s="181">
        <v>0</v>
      </c>
      <c r="H58" s="186">
        <v>23</v>
      </c>
      <c r="I58" s="183">
        <v>0</v>
      </c>
      <c r="J58" s="182">
        <v>23</v>
      </c>
      <c r="K58" s="184">
        <v>0</v>
      </c>
      <c r="L58" s="200">
        <v>1.3863773357444245</v>
      </c>
      <c r="M58" s="197">
        <v>84</v>
      </c>
      <c r="N58" s="181">
        <v>1</v>
      </c>
      <c r="O58" s="181">
        <v>17</v>
      </c>
      <c r="P58" s="181">
        <v>5</v>
      </c>
      <c r="Q58" s="186">
        <v>101</v>
      </c>
      <c r="R58" s="183">
        <v>6</v>
      </c>
      <c r="S58" s="182">
        <v>107</v>
      </c>
      <c r="T58" s="184">
        <v>5.6074766355140184</v>
      </c>
      <c r="U58" s="184">
        <v>1.7185994217796339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113</v>
      </c>
      <c r="D59" s="180">
        <v>28</v>
      </c>
      <c r="E59" s="181">
        <v>0</v>
      </c>
      <c r="F59" s="181">
        <v>2</v>
      </c>
      <c r="G59" s="181">
        <v>0</v>
      </c>
      <c r="H59" s="186">
        <v>30</v>
      </c>
      <c r="I59" s="183">
        <v>0</v>
      </c>
      <c r="J59" s="182">
        <v>30</v>
      </c>
      <c r="K59" s="184">
        <v>0</v>
      </c>
      <c r="L59" s="200">
        <v>1.8083182640144666</v>
      </c>
      <c r="M59" s="197">
        <v>73</v>
      </c>
      <c r="N59" s="181">
        <v>0</v>
      </c>
      <c r="O59" s="181">
        <v>14</v>
      </c>
      <c r="P59" s="181">
        <v>6</v>
      </c>
      <c r="Q59" s="186">
        <v>87</v>
      </c>
      <c r="R59" s="183">
        <v>6</v>
      </c>
      <c r="S59" s="182">
        <v>93</v>
      </c>
      <c r="T59" s="184">
        <v>6.4516129032258061</v>
      </c>
      <c r="U59" s="184">
        <v>1.4937359460327659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108</v>
      </c>
      <c r="D60" s="180">
        <v>20</v>
      </c>
      <c r="E60" s="181">
        <v>0</v>
      </c>
      <c r="F60" s="181">
        <v>4</v>
      </c>
      <c r="G60" s="181">
        <v>1</v>
      </c>
      <c r="H60" s="186">
        <v>24</v>
      </c>
      <c r="I60" s="183">
        <v>1</v>
      </c>
      <c r="J60" s="182">
        <v>25</v>
      </c>
      <c r="K60" s="184">
        <v>4</v>
      </c>
      <c r="L60" s="200">
        <v>1.5069318866787222</v>
      </c>
      <c r="M60" s="197">
        <v>91</v>
      </c>
      <c r="N60" s="181">
        <v>0</v>
      </c>
      <c r="O60" s="181">
        <v>16</v>
      </c>
      <c r="P60" s="181">
        <v>3</v>
      </c>
      <c r="Q60" s="186">
        <v>107</v>
      </c>
      <c r="R60" s="183">
        <v>3</v>
      </c>
      <c r="S60" s="182">
        <v>110</v>
      </c>
      <c r="T60" s="184">
        <v>2.7272727272727271</v>
      </c>
      <c r="U60" s="184">
        <v>1.7667844522968199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109</v>
      </c>
      <c r="D61" s="180">
        <v>17</v>
      </c>
      <c r="E61" s="181">
        <v>0</v>
      </c>
      <c r="F61" s="181">
        <v>3</v>
      </c>
      <c r="G61" s="181">
        <v>1</v>
      </c>
      <c r="H61" s="186">
        <v>20</v>
      </c>
      <c r="I61" s="183">
        <v>1</v>
      </c>
      <c r="J61" s="182">
        <v>21</v>
      </c>
      <c r="K61" s="184">
        <v>4.7619047619047619</v>
      </c>
      <c r="L61" s="200">
        <v>1.2658227848101267</v>
      </c>
      <c r="M61" s="197">
        <v>91</v>
      </c>
      <c r="N61" s="181">
        <v>0</v>
      </c>
      <c r="O61" s="181">
        <v>25</v>
      </c>
      <c r="P61" s="181">
        <v>4</v>
      </c>
      <c r="Q61" s="186">
        <v>116</v>
      </c>
      <c r="R61" s="183">
        <v>4</v>
      </c>
      <c r="S61" s="182">
        <v>120</v>
      </c>
      <c r="T61" s="184">
        <v>3.3333333333333335</v>
      </c>
      <c r="U61" s="184">
        <v>1.9274012206874396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110</v>
      </c>
      <c r="D62" s="193">
        <v>20</v>
      </c>
      <c r="E62" s="188">
        <v>1</v>
      </c>
      <c r="F62" s="188">
        <v>2</v>
      </c>
      <c r="G62" s="188">
        <v>0</v>
      </c>
      <c r="H62" s="190">
        <v>22</v>
      </c>
      <c r="I62" s="191">
        <v>1</v>
      </c>
      <c r="J62" s="189">
        <v>23</v>
      </c>
      <c r="K62" s="192">
        <v>4.3478260869565215</v>
      </c>
      <c r="L62" s="201">
        <v>1.3863773357444245</v>
      </c>
      <c r="M62" s="198">
        <v>84</v>
      </c>
      <c r="N62" s="188">
        <v>0</v>
      </c>
      <c r="O62" s="188">
        <v>21</v>
      </c>
      <c r="P62" s="188">
        <v>6</v>
      </c>
      <c r="Q62" s="190">
        <v>105</v>
      </c>
      <c r="R62" s="191">
        <v>6</v>
      </c>
      <c r="S62" s="189">
        <v>111</v>
      </c>
      <c r="T62" s="192">
        <v>5.4054054054054053</v>
      </c>
      <c r="U62" s="192">
        <v>1.7828461291358819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101</v>
      </c>
      <c r="D63" s="195">
        <v>131</v>
      </c>
      <c r="E63" s="93">
        <v>2</v>
      </c>
      <c r="F63" s="93">
        <v>19</v>
      </c>
      <c r="G63" s="93">
        <v>2</v>
      </c>
      <c r="H63" s="95">
        <v>150</v>
      </c>
      <c r="I63" s="96">
        <v>4</v>
      </c>
      <c r="J63" s="94">
        <v>154</v>
      </c>
      <c r="K63" s="97">
        <v>2.5974025974025974</v>
      </c>
      <c r="L63" s="199">
        <v>9.2827004219409286</v>
      </c>
      <c r="M63" s="174">
        <v>500</v>
      </c>
      <c r="N63" s="93">
        <v>1</v>
      </c>
      <c r="O63" s="93">
        <v>114</v>
      </c>
      <c r="P63" s="93">
        <v>28</v>
      </c>
      <c r="Q63" s="95">
        <v>614</v>
      </c>
      <c r="R63" s="96">
        <v>29</v>
      </c>
      <c r="S63" s="94">
        <v>643</v>
      </c>
      <c r="T63" s="97">
        <v>4.5101088646967336</v>
      </c>
      <c r="U63" s="97">
        <v>10.327658207516864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142</v>
      </c>
      <c r="D64" s="77">
        <v>1315</v>
      </c>
      <c r="E64" s="78">
        <v>58</v>
      </c>
      <c r="F64" s="78">
        <v>223</v>
      </c>
      <c r="G64" s="78">
        <v>63</v>
      </c>
      <c r="H64" s="80">
        <v>1538</v>
      </c>
      <c r="I64" s="81">
        <v>121</v>
      </c>
      <c r="J64" s="79">
        <v>1659</v>
      </c>
      <c r="K64" s="82">
        <v>7.2935503315250143</v>
      </c>
      <c r="L64" s="82">
        <v>100</v>
      </c>
      <c r="M64" s="102">
        <v>4485</v>
      </c>
      <c r="N64" s="78">
        <v>11</v>
      </c>
      <c r="O64" s="78">
        <v>1065</v>
      </c>
      <c r="P64" s="78">
        <v>665</v>
      </c>
      <c r="Q64" s="80">
        <v>5550</v>
      </c>
      <c r="R64" s="81">
        <v>676</v>
      </c>
      <c r="S64" s="79">
        <v>6226</v>
      </c>
      <c r="T64" s="82">
        <v>10.857693543205912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381" t="s">
        <v>36</v>
      </c>
      <c r="E67" s="382"/>
      <c r="F67" s="382"/>
      <c r="G67" s="382"/>
      <c r="H67" s="382"/>
      <c r="I67" s="382"/>
      <c r="J67" s="382"/>
      <c r="K67" s="382"/>
      <c r="L67" s="382"/>
      <c r="M67" s="383" t="s">
        <v>37</v>
      </c>
      <c r="N67" s="382"/>
      <c r="O67" s="382"/>
      <c r="P67" s="382"/>
      <c r="Q67" s="382"/>
      <c r="R67" s="382"/>
      <c r="S67" s="382"/>
      <c r="T67" s="382"/>
      <c r="U67" s="384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17</v>
      </c>
      <c r="F68" s="23" t="s">
        <v>20</v>
      </c>
      <c r="G68" s="23" t="s">
        <v>73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17</v>
      </c>
      <c r="O68" s="23" t="s">
        <v>20</v>
      </c>
      <c r="P68" s="23" t="s">
        <v>73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15</v>
      </c>
      <c r="L70" s="52" t="s">
        <v>15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15</v>
      </c>
      <c r="U70" s="48" t="s">
        <v>15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80</v>
      </c>
      <c r="D71" s="55">
        <v>5</v>
      </c>
      <c r="E71" s="56">
        <v>0</v>
      </c>
      <c r="F71" s="56">
        <v>2</v>
      </c>
      <c r="G71" s="56">
        <v>0</v>
      </c>
      <c r="H71" s="58">
        <v>7</v>
      </c>
      <c r="I71" s="59">
        <v>0</v>
      </c>
      <c r="J71" s="57">
        <v>7</v>
      </c>
      <c r="K71" s="60">
        <v>0</v>
      </c>
      <c r="L71" s="60">
        <v>1.3861386138613863</v>
      </c>
      <c r="M71" s="98">
        <v>5</v>
      </c>
      <c r="N71" s="56">
        <v>0</v>
      </c>
      <c r="O71" s="56">
        <v>0</v>
      </c>
      <c r="P71" s="56">
        <v>3</v>
      </c>
      <c r="Q71" s="58">
        <v>5</v>
      </c>
      <c r="R71" s="59">
        <v>3</v>
      </c>
      <c r="S71" s="57">
        <v>8</v>
      </c>
      <c r="T71" s="60">
        <v>37.5</v>
      </c>
      <c r="U71" s="60">
        <v>1.3029315960912053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82</v>
      </c>
      <c r="D72" s="180">
        <v>4</v>
      </c>
      <c r="E72" s="181">
        <v>0</v>
      </c>
      <c r="F72" s="181">
        <v>0</v>
      </c>
      <c r="G72" s="181">
        <v>0</v>
      </c>
      <c r="H72" s="186">
        <v>4</v>
      </c>
      <c r="I72" s="183">
        <v>0</v>
      </c>
      <c r="J72" s="182">
        <v>4</v>
      </c>
      <c r="K72" s="184">
        <v>0</v>
      </c>
      <c r="L72" s="184">
        <v>0.79207920792079212</v>
      </c>
      <c r="M72" s="185">
        <v>2</v>
      </c>
      <c r="N72" s="181">
        <v>0</v>
      </c>
      <c r="O72" s="181">
        <v>3</v>
      </c>
      <c r="P72" s="181">
        <v>0</v>
      </c>
      <c r="Q72" s="186">
        <v>5</v>
      </c>
      <c r="R72" s="183">
        <v>0</v>
      </c>
      <c r="S72" s="182">
        <v>5</v>
      </c>
      <c r="T72" s="184">
        <v>0</v>
      </c>
      <c r="U72" s="184">
        <v>0.81433224755700329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81</v>
      </c>
      <c r="D73" s="180">
        <v>2</v>
      </c>
      <c r="E73" s="181">
        <v>0</v>
      </c>
      <c r="F73" s="181">
        <v>0</v>
      </c>
      <c r="G73" s="181">
        <v>1</v>
      </c>
      <c r="H73" s="186">
        <v>2</v>
      </c>
      <c r="I73" s="183">
        <v>1</v>
      </c>
      <c r="J73" s="182">
        <v>3</v>
      </c>
      <c r="K73" s="184">
        <v>33.333333333333329</v>
      </c>
      <c r="L73" s="184">
        <v>0.59405940594059403</v>
      </c>
      <c r="M73" s="185">
        <v>4</v>
      </c>
      <c r="N73" s="181">
        <v>0</v>
      </c>
      <c r="O73" s="181">
        <v>3</v>
      </c>
      <c r="P73" s="181">
        <v>2</v>
      </c>
      <c r="Q73" s="186">
        <v>7</v>
      </c>
      <c r="R73" s="183">
        <v>2</v>
      </c>
      <c r="S73" s="182">
        <v>9</v>
      </c>
      <c r="T73" s="184">
        <v>22.222222222222221</v>
      </c>
      <c r="U73" s="184">
        <v>1.4657980456026058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83</v>
      </c>
      <c r="D74" s="180">
        <v>6</v>
      </c>
      <c r="E74" s="181">
        <v>0</v>
      </c>
      <c r="F74" s="181">
        <v>1</v>
      </c>
      <c r="G74" s="181">
        <v>0</v>
      </c>
      <c r="H74" s="186">
        <v>7</v>
      </c>
      <c r="I74" s="183">
        <v>0</v>
      </c>
      <c r="J74" s="182">
        <v>7</v>
      </c>
      <c r="K74" s="184">
        <v>0</v>
      </c>
      <c r="L74" s="184">
        <v>1.3861386138613863</v>
      </c>
      <c r="M74" s="185">
        <v>1</v>
      </c>
      <c r="N74" s="181">
        <v>0</v>
      </c>
      <c r="O74" s="181">
        <v>2</v>
      </c>
      <c r="P74" s="181">
        <v>0</v>
      </c>
      <c r="Q74" s="186">
        <v>3</v>
      </c>
      <c r="R74" s="183">
        <v>0</v>
      </c>
      <c r="S74" s="182">
        <v>3</v>
      </c>
      <c r="T74" s="184">
        <v>0</v>
      </c>
      <c r="U74" s="184">
        <v>0.48859934853420189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84</v>
      </c>
      <c r="D75" s="180">
        <v>6</v>
      </c>
      <c r="E75" s="181">
        <v>0</v>
      </c>
      <c r="F75" s="181">
        <v>1</v>
      </c>
      <c r="G75" s="181">
        <v>0</v>
      </c>
      <c r="H75" s="186">
        <v>7</v>
      </c>
      <c r="I75" s="183">
        <v>0</v>
      </c>
      <c r="J75" s="182">
        <v>7</v>
      </c>
      <c r="K75" s="184">
        <v>0</v>
      </c>
      <c r="L75" s="184">
        <v>1.3861386138613863</v>
      </c>
      <c r="M75" s="185">
        <v>4</v>
      </c>
      <c r="N75" s="181">
        <v>0</v>
      </c>
      <c r="O75" s="181">
        <v>2</v>
      </c>
      <c r="P75" s="181">
        <v>0</v>
      </c>
      <c r="Q75" s="186">
        <v>6</v>
      </c>
      <c r="R75" s="183">
        <v>0</v>
      </c>
      <c r="S75" s="182">
        <v>6</v>
      </c>
      <c r="T75" s="184">
        <v>0</v>
      </c>
      <c r="U75" s="184">
        <v>0.97719869706840379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85</v>
      </c>
      <c r="D76" s="193">
        <v>8</v>
      </c>
      <c r="E76" s="188">
        <v>0</v>
      </c>
      <c r="F76" s="188">
        <v>0</v>
      </c>
      <c r="G76" s="188">
        <v>0</v>
      </c>
      <c r="H76" s="190">
        <v>8</v>
      </c>
      <c r="I76" s="191">
        <v>0</v>
      </c>
      <c r="J76" s="189">
        <v>8</v>
      </c>
      <c r="K76" s="192">
        <v>0</v>
      </c>
      <c r="L76" s="192">
        <v>1.5841584158415842</v>
      </c>
      <c r="M76" s="187">
        <v>4</v>
      </c>
      <c r="N76" s="188">
        <v>0</v>
      </c>
      <c r="O76" s="188">
        <v>1</v>
      </c>
      <c r="P76" s="188">
        <v>1</v>
      </c>
      <c r="Q76" s="190">
        <v>5</v>
      </c>
      <c r="R76" s="191">
        <v>1</v>
      </c>
      <c r="S76" s="189">
        <v>6</v>
      </c>
      <c r="T76" s="192">
        <v>16.666666666666664</v>
      </c>
      <c r="U76" s="192">
        <v>0.97719869706840379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86</v>
      </c>
      <c r="D77" s="195">
        <v>31</v>
      </c>
      <c r="E77" s="93">
        <v>0</v>
      </c>
      <c r="F77" s="93">
        <v>4</v>
      </c>
      <c r="G77" s="93">
        <v>1</v>
      </c>
      <c r="H77" s="95">
        <v>35</v>
      </c>
      <c r="I77" s="96">
        <v>1</v>
      </c>
      <c r="J77" s="94">
        <v>36</v>
      </c>
      <c r="K77" s="97">
        <v>2.7777777777777777</v>
      </c>
      <c r="L77" s="199">
        <v>7.1287128712871279</v>
      </c>
      <c r="M77" s="174">
        <v>20</v>
      </c>
      <c r="N77" s="93">
        <v>0</v>
      </c>
      <c r="O77" s="93">
        <v>11</v>
      </c>
      <c r="P77" s="93">
        <v>6</v>
      </c>
      <c r="Q77" s="95">
        <v>31</v>
      </c>
      <c r="R77" s="96">
        <v>6</v>
      </c>
      <c r="S77" s="94">
        <v>37</v>
      </c>
      <c r="T77" s="97">
        <v>16.216216216216218</v>
      </c>
      <c r="U77" s="97">
        <v>6.0260586319218241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74</v>
      </c>
      <c r="D78" s="180">
        <v>5</v>
      </c>
      <c r="E78" s="181">
        <v>0</v>
      </c>
      <c r="F78" s="181">
        <v>2</v>
      </c>
      <c r="G78" s="181">
        <v>0</v>
      </c>
      <c r="H78" s="186">
        <v>7</v>
      </c>
      <c r="I78" s="183">
        <v>0</v>
      </c>
      <c r="J78" s="182">
        <v>7</v>
      </c>
      <c r="K78" s="184">
        <v>0</v>
      </c>
      <c r="L78" s="200">
        <v>1.3861386138613863</v>
      </c>
      <c r="M78" s="197">
        <v>6</v>
      </c>
      <c r="N78" s="181">
        <v>0</v>
      </c>
      <c r="O78" s="181">
        <v>2</v>
      </c>
      <c r="P78" s="181">
        <v>2</v>
      </c>
      <c r="Q78" s="186">
        <v>8</v>
      </c>
      <c r="R78" s="183">
        <v>2</v>
      </c>
      <c r="S78" s="182">
        <v>10</v>
      </c>
      <c r="T78" s="184">
        <v>20</v>
      </c>
      <c r="U78" s="184">
        <v>1.6286644951140066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75</v>
      </c>
      <c r="D79" s="180">
        <v>12</v>
      </c>
      <c r="E79" s="181">
        <v>0</v>
      </c>
      <c r="F79" s="181">
        <v>1</v>
      </c>
      <c r="G79" s="181">
        <v>0</v>
      </c>
      <c r="H79" s="186">
        <v>13</v>
      </c>
      <c r="I79" s="183">
        <v>0</v>
      </c>
      <c r="J79" s="182">
        <v>13</v>
      </c>
      <c r="K79" s="184">
        <v>0</v>
      </c>
      <c r="L79" s="200">
        <v>2.5742574257425743</v>
      </c>
      <c r="M79" s="197">
        <v>3</v>
      </c>
      <c r="N79" s="181">
        <v>0</v>
      </c>
      <c r="O79" s="181">
        <v>0</v>
      </c>
      <c r="P79" s="181">
        <v>1</v>
      </c>
      <c r="Q79" s="186">
        <v>3</v>
      </c>
      <c r="R79" s="183">
        <v>1</v>
      </c>
      <c r="S79" s="182">
        <v>4</v>
      </c>
      <c r="T79" s="184">
        <v>25</v>
      </c>
      <c r="U79" s="184">
        <v>0.65146579804560267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76</v>
      </c>
      <c r="D80" s="180">
        <v>7</v>
      </c>
      <c r="E80" s="181">
        <v>0</v>
      </c>
      <c r="F80" s="181">
        <v>1</v>
      </c>
      <c r="G80" s="181">
        <v>0</v>
      </c>
      <c r="H80" s="186">
        <v>8</v>
      </c>
      <c r="I80" s="183">
        <v>0</v>
      </c>
      <c r="J80" s="182">
        <v>8</v>
      </c>
      <c r="K80" s="184">
        <v>0</v>
      </c>
      <c r="L80" s="200">
        <v>1.5841584158415842</v>
      </c>
      <c r="M80" s="197">
        <v>13</v>
      </c>
      <c r="N80" s="181">
        <v>0</v>
      </c>
      <c r="O80" s="181">
        <v>2</v>
      </c>
      <c r="P80" s="181">
        <v>0</v>
      </c>
      <c r="Q80" s="186">
        <v>15</v>
      </c>
      <c r="R80" s="183">
        <v>0</v>
      </c>
      <c r="S80" s="182">
        <v>15</v>
      </c>
      <c r="T80" s="184">
        <v>0</v>
      </c>
      <c r="U80" s="184">
        <v>2.44299674267101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77</v>
      </c>
      <c r="D81" s="180">
        <v>3</v>
      </c>
      <c r="E81" s="181">
        <v>0</v>
      </c>
      <c r="F81" s="181">
        <v>2</v>
      </c>
      <c r="G81" s="181">
        <v>0</v>
      </c>
      <c r="H81" s="186">
        <v>5</v>
      </c>
      <c r="I81" s="183">
        <v>0</v>
      </c>
      <c r="J81" s="182">
        <v>5</v>
      </c>
      <c r="K81" s="184">
        <v>0</v>
      </c>
      <c r="L81" s="200">
        <v>0.99009900990099009</v>
      </c>
      <c r="M81" s="197">
        <v>6</v>
      </c>
      <c r="N81" s="181">
        <v>0</v>
      </c>
      <c r="O81" s="181">
        <v>1</v>
      </c>
      <c r="P81" s="181">
        <v>1</v>
      </c>
      <c r="Q81" s="186">
        <v>7</v>
      </c>
      <c r="R81" s="183">
        <v>1</v>
      </c>
      <c r="S81" s="182">
        <v>8</v>
      </c>
      <c r="T81" s="184">
        <v>12.5</v>
      </c>
      <c r="U81" s="184">
        <v>1.3029315960912053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78</v>
      </c>
      <c r="D82" s="180">
        <v>10</v>
      </c>
      <c r="E82" s="181">
        <v>0</v>
      </c>
      <c r="F82" s="181">
        <v>1</v>
      </c>
      <c r="G82" s="181">
        <v>1</v>
      </c>
      <c r="H82" s="186">
        <v>11</v>
      </c>
      <c r="I82" s="183">
        <v>1</v>
      </c>
      <c r="J82" s="182">
        <v>12</v>
      </c>
      <c r="K82" s="184">
        <v>8.3333333333333321</v>
      </c>
      <c r="L82" s="200">
        <v>2.3762376237623761</v>
      </c>
      <c r="M82" s="197">
        <v>8</v>
      </c>
      <c r="N82" s="181">
        <v>0</v>
      </c>
      <c r="O82" s="181">
        <v>3</v>
      </c>
      <c r="P82" s="181">
        <v>0</v>
      </c>
      <c r="Q82" s="186">
        <v>11</v>
      </c>
      <c r="R82" s="183">
        <v>0</v>
      </c>
      <c r="S82" s="182">
        <v>11</v>
      </c>
      <c r="T82" s="184">
        <v>0</v>
      </c>
      <c r="U82" s="184">
        <v>1.7915309446254073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79</v>
      </c>
      <c r="D83" s="193">
        <v>5</v>
      </c>
      <c r="E83" s="188">
        <v>0</v>
      </c>
      <c r="F83" s="188">
        <v>2</v>
      </c>
      <c r="G83" s="188">
        <v>0</v>
      </c>
      <c r="H83" s="190">
        <v>7</v>
      </c>
      <c r="I83" s="191">
        <v>0</v>
      </c>
      <c r="J83" s="189">
        <v>7</v>
      </c>
      <c r="K83" s="192">
        <v>0</v>
      </c>
      <c r="L83" s="201">
        <v>1.3861386138613863</v>
      </c>
      <c r="M83" s="198">
        <v>4</v>
      </c>
      <c r="N83" s="188">
        <v>1</v>
      </c>
      <c r="O83" s="188">
        <v>3</v>
      </c>
      <c r="P83" s="188">
        <v>0</v>
      </c>
      <c r="Q83" s="190">
        <v>7</v>
      </c>
      <c r="R83" s="191">
        <v>1</v>
      </c>
      <c r="S83" s="189">
        <v>8</v>
      </c>
      <c r="T83" s="192">
        <v>12.5</v>
      </c>
      <c r="U83" s="192">
        <v>1.3029315960912053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87</v>
      </c>
      <c r="D84" s="195">
        <v>42</v>
      </c>
      <c r="E84" s="93">
        <v>0</v>
      </c>
      <c r="F84" s="93">
        <v>9</v>
      </c>
      <c r="G84" s="93">
        <v>1</v>
      </c>
      <c r="H84" s="95">
        <v>51</v>
      </c>
      <c r="I84" s="96">
        <v>1</v>
      </c>
      <c r="J84" s="94">
        <v>52</v>
      </c>
      <c r="K84" s="97">
        <v>1.9230769230769231</v>
      </c>
      <c r="L84" s="199">
        <v>10.297029702970297</v>
      </c>
      <c r="M84" s="174">
        <v>40</v>
      </c>
      <c r="N84" s="93">
        <v>1</v>
      </c>
      <c r="O84" s="93">
        <v>11</v>
      </c>
      <c r="P84" s="93">
        <v>4</v>
      </c>
      <c r="Q84" s="95">
        <v>51</v>
      </c>
      <c r="R84" s="96">
        <v>5</v>
      </c>
      <c r="S84" s="94">
        <v>56</v>
      </c>
      <c r="T84" s="97">
        <v>8.9285714285714288</v>
      </c>
      <c r="U84" s="97">
        <v>9.120521172638437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88</v>
      </c>
      <c r="D85" s="180">
        <v>1</v>
      </c>
      <c r="E85" s="181">
        <v>0</v>
      </c>
      <c r="F85" s="181">
        <v>0</v>
      </c>
      <c r="G85" s="181">
        <v>0</v>
      </c>
      <c r="H85" s="186">
        <v>1</v>
      </c>
      <c r="I85" s="183">
        <v>0</v>
      </c>
      <c r="J85" s="182">
        <v>1</v>
      </c>
      <c r="K85" s="184">
        <v>0</v>
      </c>
      <c r="L85" s="200">
        <v>0.19801980198019803</v>
      </c>
      <c r="M85" s="197">
        <v>6</v>
      </c>
      <c r="N85" s="181">
        <v>0</v>
      </c>
      <c r="O85" s="181">
        <v>1</v>
      </c>
      <c r="P85" s="181">
        <v>1</v>
      </c>
      <c r="Q85" s="186">
        <v>7</v>
      </c>
      <c r="R85" s="183">
        <v>1</v>
      </c>
      <c r="S85" s="182">
        <v>8</v>
      </c>
      <c r="T85" s="184">
        <v>12.5</v>
      </c>
      <c r="U85" s="184">
        <v>1.3029315960912053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89</v>
      </c>
      <c r="D86" s="180">
        <v>4</v>
      </c>
      <c r="E86" s="181">
        <v>0</v>
      </c>
      <c r="F86" s="181">
        <v>4</v>
      </c>
      <c r="G86" s="181">
        <v>0</v>
      </c>
      <c r="H86" s="186">
        <v>8</v>
      </c>
      <c r="I86" s="183">
        <v>0</v>
      </c>
      <c r="J86" s="182">
        <v>8</v>
      </c>
      <c r="K86" s="184">
        <v>0</v>
      </c>
      <c r="L86" s="200">
        <v>1.5841584158415842</v>
      </c>
      <c r="M86" s="197">
        <v>9</v>
      </c>
      <c r="N86" s="181">
        <v>0</v>
      </c>
      <c r="O86" s="181">
        <v>1</v>
      </c>
      <c r="P86" s="181">
        <v>4</v>
      </c>
      <c r="Q86" s="186">
        <v>10</v>
      </c>
      <c r="R86" s="183">
        <v>4</v>
      </c>
      <c r="S86" s="182">
        <v>14</v>
      </c>
      <c r="T86" s="184">
        <v>28.571428571428569</v>
      </c>
      <c r="U86" s="184">
        <v>2.2801302931596092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90</v>
      </c>
      <c r="D87" s="180">
        <v>4</v>
      </c>
      <c r="E87" s="181">
        <v>0</v>
      </c>
      <c r="F87" s="181">
        <v>5</v>
      </c>
      <c r="G87" s="181">
        <v>1</v>
      </c>
      <c r="H87" s="186">
        <v>9</v>
      </c>
      <c r="I87" s="183">
        <v>1</v>
      </c>
      <c r="J87" s="182">
        <v>10</v>
      </c>
      <c r="K87" s="184">
        <v>10</v>
      </c>
      <c r="L87" s="200">
        <v>1.9801980198019802</v>
      </c>
      <c r="M87" s="197">
        <v>7</v>
      </c>
      <c r="N87" s="181">
        <v>0</v>
      </c>
      <c r="O87" s="181">
        <v>2</v>
      </c>
      <c r="P87" s="181">
        <v>1</v>
      </c>
      <c r="Q87" s="186">
        <v>9</v>
      </c>
      <c r="R87" s="183">
        <v>1</v>
      </c>
      <c r="S87" s="182">
        <v>10</v>
      </c>
      <c r="T87" s="184">
        <v>10</v>
      </c>
      <c r="U87" s="184">
        <v>1.6286644951140066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91</v>
      </c>
      <c r="D88" s="180">
        <v>4</v>
      </c>
      <c r="E88" s="181">
        <v>0</v>
      </c>
      <c r="F88" s="181">
        <v>3</v>
      </c>
      <c r="G88" s="181">
        <v>1</v>
      </c>
      <c r="H88" s="186">
        <v>7</v>
      </c>
      <c r="I88" s="183">
        <v>1</v>
      </c>
      <c r="J88" s="182">
        <v>8</v>
      </c>
      <c r="K88" s="184">
        <v>12.5</v>
      </c>
      <c r="L88" s="200">
        <v>1.5841584158415842</v>
      </c>
      <c r="M88" s="197">
        <v>6</v>
      </c>
      <c r="N88" s="181">
        <v>0</v>
      </c>
      <c r="O88" s="181">
        <v>1</v>
      </c>
      <c r="P88" s="181">
        <v>0</v>
      </c>
      <c r="Q88" s="186">
        <v>7</v>
      </c>
      <c r="R88" s="183">
        <v>0</v>
      </c>
      <c r="S88" s="182">
        <v>7</v>
      </c>
      <c r="T88" s="184">
        <v>0</v>
      </c>
      <c r="U88" s="184">
        <v>1.1400651465798046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92</v>
      </c>
      <c r="D89" s="180">
        <v>4</v>
      </c>
      <c r="E89" s="181">
        <v>0</v>
      </c>
      <c r="F89" s="181">
        <v>2</v>
      </c>
      <c r="G89" s="181">
        <v>1</v>
      </c>
      <c r="H89" s="186">
        <v>6</v>
      </c>
      <c r="I89" s="183">
        <v>1</v>
      </c>
      <c r="J89" s="182">
        <v>7</v>
      </c>
      <c r="K89" s="184">
        <v>14.285714285714285</v>
      </c>
      <c r="L89" s="200">
        <v>1.3861386138613863</v>
      </c>
      <c r="M89" s="197">
        <v>9</v>
      </c>
      <c r="N89" s="181">
        <v>0</v>
      </c>
      <c r="O89" s="181">
        <v>1</v>
      </c>
      <c r="P89" s="181">
        <v>2</v>
      </c>
      <c r="Q89" s="186">
        <v>10</v>
      </c>
      <c r="R89" s="183">
        <v>2</v>
      </c>
      <c r="S89" s="182">
        <v>12</v>
      </c>
      <c r="T89" s="184">
        <v>16.666666666666664</v>
      </c>
      <c r="U89" s="184">
        <v>1.9543973941368076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93</v>
      </c>
      <c r="D90" s="193">
        <v>6</v>
      </c>
      <c r="E90" s="188">
        <v>0</v>
      </c>
      <c r="F90" s="188">
        <v>3</v>
      </c>
      <c r="G90" s="188">
        <v>0</v>
      </c>
      <c r="H90" s="190">
        <v>9</v>
      </c>
      <c r="I90" s="191">
        <v>0</v>
      </c>
      <c r="J90" s="189">
        <v>9</v>
      </c>
      <c r="K90" s="192">
        <v>0</v>
      </c>
      <c r="L90" s="201">
        <v>1.782178217821782</v>
      </c>
      <c r="M90" s="198">
        <v>5</v>
      </c>
      <c r="N90" s="188">
        <v>0</v>
      </c>
      <c r="O90" s="188">
        <v>1</v>
      </c>
      <c r="P90" s="188">
        <v>1</v>
      </c>
      <c r="Q90" s="190">
        <v>6</v>
      </c>
      <c r="R90" s="191">
        <v>1</v>
      </c>
      <c r="S90" s="189">
        <v>7</v>
      </c>
      <c r="T90" s="192">
        <v>14.285714285714285</v>
      </c>
      <c r="U90" s="192">
        <v>1.1400651465798046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40</v>
      </c>
      <c r="D91" s="195">
        <v>23</v>
      </c>
      <c r="E91" s="93">
        <v>0</v>
      </c>
      <c r="F91" s="93">
        <v>17</v>
      </c>
      <c r="G91" s="93">
        <v>3</v>
      </c>
      <c r="H91" s="95">
        <v>40</v>
      </c>
      <c r="I91" s="96">
        <v>3</v>
      </c>
      <c r="J91" s="94">
        <v>43</v>
      </c>
      <c r="K91" s="97">
        <v>6.9767441860465116</v>
      </c>
      <c r="L91" s="199">
        <v>8.5148514851485153</v>
      </c>
      <c r="M91" s="174">
        <v>42</v>
      </c>
      <c r="N91" s="93">
        <v>0</v>
      </c>
      <c r="O91" s="93">
        <v>7</v>
      </c>
      <c r="P91" s="93">
        <v>9</v>
      </c>
      <c r="Q91" s="95">
        <v>49</v>
      </c>
      <c r="R91" s="96">
        <v>9</v>
      </c>
      <c r="S91" s="94">
        <v>58</v>
      </c>
      <c r="T91" s="97">
        <v>15.517241379310345</v>
      </c>
      <c r="U91" s="97">
        <v>9.4462540716612384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41</v>
      </c>
      <c r="D92" s="195">
        <v>16</v>
      </c>
      <c r="E92" s="93">
        <v>0</v>
      </c>
      <c r="F92" s="93">
        <v>6</v>
      </c>
      <c r="G92" s="93">
        <v>10</v>
      </c>
      <c r="H92" s="95">
        <v>22</v>
      </c>
      <c r="I92" s="96">
        <v>10</v>
      </c>
      <c r="J92" s="94">
        <v>32</v>
      </c>
      <c r="K92" s="97">
        <v>31.25</v>
      </c>
      <c r="L92" s="97">
        <v>6.3366336633663369</v>
      </c>
      <c r="M92" s="101">
        <v>29</v>
      </c>
      <c r="N92" s="93">
        <v>0</v>
      </c>
      <c r="O92" s="93">
        <v>12</v>
      </c>
      <c r="P92" s="93">
        <v>8</v>
      </c>
      <c r="Q92" s="95">
        <v>41</v>
      </c>
      <c r="R92" s="96">
        <v>8</v>
      </c>
      <c r="S92" s="94">
        <v>49</v>
      </c>
      <c r="T92" s="97">
        <v>16.326530612244898</v>
      </c>
      <c r="U92" s="97">
        <v>7.980456026058631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42</v>
      </c>
      <c r="D93" s="195">
        <v>28</v>
      </c>
      <c r="E93" s="93">
        <v>0</v>
      </c>
      <c r="F93" s="93">
        <v>9</v>
      </c>
      <c r="G93" s="93">
        <v>8</v>
      </c>
      <c r="H93" s="95">
        <v>37</v>
      </c>
      <c r="I93" s="96">
        <v>8</v>
      </c>
      <c r="J93" s="94">
        <v>45</v>
      </c>
      <c r="K93" s="97">
        <v>17.777777777777779</v>
      </c>
      <c r="L93" s="97">
        <v>8.9108910891089099</v>
      </c>
      <c r="M93" s="101">
        <v>42</v>
      </c>
      <c r="N93" s="93">
        <v>0</v>
      </c>
      <c r="O93" s="93">
        <v>11</v>
      </c>
      <c r="P93" s="93">
        <v>9</v>
      </c>
      <c r="Q93" s="95">
        <v>53</v>
      </c>
      <c r="R93" s="96">
        <v>9</v>
      </c>
      <c r="S93" s="94">
        <v>62</v>
      </c>
      <c r="T93" s="97">
        <v>14.516129032258066</v>
      </c>
      <c r="U93" s="97">
        <v>10.097719869706841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43</v>
      </c>
      <c r="D94" s="195">
        <v>17</v>
      </c>
      <c r="E94" s="93">
        <v>0</v>
      </c>
      <c r="F94" s="93">
        <v>11</v>
      </c>
      <c r="G94" s="93">
        <v>5</v>
      </c>
      <c r="H94" s="95">
        <v>28</v>
      </c>
      <c r="I94" s="96">
        <v>5</v>
      </c>
      <c r="J94" s="94">
        <v>33</v>
      </c>
      <c r="K94" s="97">
        <v>15.151515151515152</v>
      </c>
      <c r="L94" s="97">
        <v>6.5346534653465351</v>
      </c>
      <c r="M94" s="101">
        <v>29</v>
      </c>
      <c r="N94" s="93">
        <v>0</v>
      </c>
      <c r="O94" s="93">
        <v>8</v>
      </c>
      <c r="P94" s="93">
        <v>6</v>
      </c>
      <c r="Q94" s="95">
        <v>37</v>
      </c>
      <c r="R94" s="96">
        <v>6</v>
      </c>
      <c r="S94" s="94">
        <v>43</v>
      </c>
      <c r="T94" s="97">
        <v>13.953488372093023</v>
      </c>
      <c r="U94" s="97">
        <v>7.0032573289902285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44</v>
      </c>
      <c r="D95" s="195">
        <v>20</v>
      </c>
      <c r="E95" s="93">
        <v>0</v>
      </c>
      <c r="F95" s="93">
        <v>10</v>
      </c>
      <c r="G95" s="93">
        <v>3</v>
      </c>
      <c r="H95" s="95">
        <v>30</v>
      </c>
      <c r="I95" s="96">
        <v>3</v>
      </c>
      <c r="J95" s="94">
        <v>33</v>
      </c>
      <c r="K95" s="97">
        <v>9.0909090909090917</v>
      </c>
      <c r="L95" s="97">
        <v>6.5346534653465351</v>
      </c>
      <c r="M95" s="101">
        <v>33</v>
      </c>
      <c r="N95" s="93">
        <v>0</v>
      </c>
      <c r="O95" s="93">
        <v>11</v>
      </c>
      <c r="P95" s="93">
        <v>6</v>
      </c>
      <c r="Q95" s="95">
        <v>44</v>
      </c>
      <c r="R95" s="96">
        <v>6</v>
      </c>
      <c r="S95" s="94">
        <v>50</v>
      </c>
      <c r="T95" s="97">
        <v>12</v>
      </c>
      <c r="U95" s="97">
        <v>8.1433224755700326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45</v>
      </c>
      <c r="D96" s="195">
        <v>30</v>
      </c>
      <c r="E96" s="93">
        <v>0</v>
      </c>
      <c r="F96" s="93">
        <v>2</v>
      </c>
      <c r="G96" s="93">
        <v>8</v>
      </c>
      <c r="H96" s="95">
        <v>32</v>
      </c>
      <c r="I96" s="96">
        <v>8</v>
      </c>
      <c r="J96" s="94">
        <v>40</v>
      </c>
      <c r="K96" s="97">
        <v>20</v>
      </c>
      <c r="L96" s="97">
        <v>7.9207920792079207</v>
      </c>
      <c r="M96" s="101">
        <v>20</v>
      </c>
      <c r="N96" s="93">
        <v>0</v>
      </c>
      <c r="O96" s="93">
        <v>7</v>
      </c>
      <c r="P96" s="93">
        <v>1</v>
      </c>
      <c r="Q96" s="95">
        <v>27</v>
      </c>
      <c r="R96" s="96">
        <v>1</v>
      </c>
      <c r="S96" s="94">
        <v>28</v>
      </c>
      <c r="T96" s="97">
        <v>3.5714285714285712</v>
      </c>
      <c r="U96" s="97">
        <v>4.5602605863192185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46</v>
      </c>
      <c r="D97" s="195">
        <v>26</v>
      </c>
      <c r="E97" s="93">
        <v>1</v>
      </c>
      <c r="F97" s="93">
        <v>16</v>
      </c>
      <c r="G97" s="93">
        <v>6</v>
      </c>
      <c r="H97" s="95">
        <v>42</v>
      </c>
      <c r="I97" s="96">
        <v>7</v>
      </c>
      <c r="J97" s="94">
        <v>49</v>
      </c>
      <c r="K97" s="97">
        <v>14.285714285714285</v>
      </c>
      <c r="L97" s="97">
        <v>9.7029702970297027</v>
      </c>
      <c r="M97" s="101">
        <v>42</v>
      </c>
      <c r="N97" s="93">
        <v>1</v>
      </c>
      <c r="O97" s="93">
        <v>7</v>
      </c>
      <c r="P97" s="93">
        <v>3</v>
      </c>
      <c r="Q97" s="95">
        <v>49</v>
      </c>
      <c r="R97" s="96">
        <v>4</v>
      </c>
      <c r="S97" s="94">
        <v>53</v>
      </c>
      <c r="T97" s="97">
        <v>7.5471698113207548</v>
      </c>
      <c r="U97" s="97">
        <v>8.6319218241042339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94</v>
      </c>
      <c r="D98" s="55">
        <v>2</v>
      </c>
      <c r="E98" s="56">
        <v>0</v>
      </c>
      <c r="F98" s="56">
        <v>1</v>
      </c>
      <c r="G98" s="56">
        <v>1</v>
      </c>
      <c r="H98" s="58">
        <v>3</v>
      </c>
      <c r="I98" s="59">
        <v>1</v>
      </c>
      <c r="J98" s="57">
        <v>4</v>
      </c>
      <c r="K98" s="60">
        <v>25</v>
      </c>
      <c r="L98" s="60">
        <v>0.79207920792079212</v>
      </c>
      <c r="M98" s="98">
        <v>4</v>
      </c>
      <c r="N98" s="56">
        <v>0</v>
      </c>
      <c r="O98" s="56">
        <v>2</v>
      </c>
      <c r="P98" s="56">
        <v>4</v>
      </c>
      <c r="Q98" s="58">
        <v>6</v>
      </c>
      <c r="R98" s="59">
        <v>4</v>
      </c>
      <c r="S98" s="57">
        <v>10</v>
      </c>
      <c r="T98" s="60">
        <v>40</v>
      </c>
      <c r="U98" s="60">
        <v>1.6286644951140066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95</v>
      </c>
      <c r="D99" s="180">
        <v>7</v>
      </c>
      <c r="E99" s="181">
        <v>0</v>
      </c>
      <c r="F99" s="181">
        <v>3</v>
      </c>
      <c r="G99" s="181">
        <v>2</v>
      </c>
      <c r="H99" s="186">
        <v>10</v>
      </c>
      <c r="I99" s="183">
        <v>2</v>
      </c>
      <c r="J99" s="182">
        <v>12</v>
      </c>
      <c r="K99" s="184">
        <v>16.666666666666664</v>
      </c>
      <c r="L99" s="184">
        <v>2.3762376237623761</v>
      </c>
      <c r="M99" s="185">
        <v>6</v>
      </c>
      <c r="N99" s="181">
        <v>0</v>
      </c>
      <c r="O99" s="181">
        <v>1</v>
      </c>
      <c r="P99" s="181">
        <v>0</v>
      </c>
      <c r="Q99" s="186">
        <v>7</v>
      </c>
      <c r="R99" s="183">
        <v>0</v>
      </c>
      <c r="S99" s="182">
        <v>7</v>
      </c>
      <c r="T99" s="184">
        <v>0</v>
      </c>
      <c r="U99" s="184">
        <v>1.1400651465798046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96</v>
      </c>
      <c r="D100" s="180">
        <v>3</v>
      </c>
      <c r="E100" s="181">
        <v>0</v>
      </c>
      <c r="F100" s="181">
        <v>1</v>
      </c>
      <c r="G100" s="181">
        <v>2</v>
      </c>
      <c r="H100" s="186">
        <v>4</v>
      </c>
      <c r="I100" s="183">
        <v>2</v>
      </c>
      <c r="J100" s="182">
        <v>6</v>
      </c>
      <c r="K100" s="184">
        <v>33.333333333333329</v>
      </c>
      <c r="L100" s="184">
        <v>1.1881188118811881</v>
      </c>
      <c r="M100" s="185">
        <v>9</v>
      </c>
      <c r="N100" s="181">
        <v>0</v>
      </c>
      <c r="O100" s="181">
        <v>0</v>
      </c>
      <c r="P100" s="181">
        <v>0</v>
      </c>
      <c r="Q100" s="186">
        <v>9</v>
      </c>
      <c r="R100" s="183">
        <v>0</v>
      </c>
      <c r="S100" s="182">
        <v>9</v>
      </c>
      <c r="T100" s="184">
        <v>0</v>
      </c>
      <c r="U100" s="184">
        <v>1.4657980456026058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97</v>
      </c>
      <c r="D101" s="180">
        <v>4</v>
      </c>
      <c r="E101" s="181">
        <v>0</v>
      </c>
      <c r="F101" s="181">
        <v>0</v>
      </c>
      <c r="G101" s="181">
        <v>3</v>
      </c>
      <c r="H101" s="186">
        <v>4</v>
      </c>
      <c r="I101" s="183">
        <v>3</v>
      </c>
      <c r="J101" s="182">
        <v>7</v>
      </c>
      <c r="K101" s="184">
        <v>42.857142857142854</v>
      </c>
      <c r="L101" s="184">
        <v>1.3861386138613863</v>
      </c>
      <c r="M101" s="185">
        <v>3</v>
      </c>
      <c r="N101" s="181">
        <v>0</v>
      </c>
      <c r="O101" s="181">
        <v>3</v>
      </c>
      <c r="P101" s="181">
        <v>1</v>
      </c>
      <c r="Q101" s="186">
        <v>6</v>
      </c>
      <c r="R101" s="183">
        <v>1</v>
      </c>
      <c r="S101" s="182">
        <v>7</v>
      </c>
      <c r="T101" s="184">
        <v>14.285714285714285</v>
      </c>
      <c r="U101" s="184">
        <v>1.1400651465798046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98</v>
      </c>
      <c r="D102" s="180">
        <v>6</v>
      </c>
      <c r="E102" s="181">
        <v>0</v>
      </c>
      <c r="F102" s="181">
        <v>1</v>
      </c>
      <c r="G102" s="181">
        <v>2</v>
      </c>
      <c r="H102" s="186">
        <v>7</v>
      </c>
      <c r="I102" s="183">
        <v>2</v>
      </c>
      <c r="J102" s="182">
        <v>9</v>
      </c>
      <c r="K102" s="184">
        <v>22.222222222222221</v>
      </c>
      <c r="L102" s="184">
        <v>1.782178217821782</v>
      </c>
      <c r="M102" s="185">
        <v>10</v>
      </c>
      <c r="N102" s="181">
        <v>1</v>
      </c>
      <c r="O102" s="181">
        <v>4</v>
      </c>
      <c r="P102" s="181">
        <v>1</v>
      </c>
      <c r="Q102" s="186">
        <v>14</v>
      </c>
      <c r="R102" s="183">
        <v>2</v>
      </c>
      <c r="S102" s="182">
        <v>16</v>
      </c>
      <c r="T102" s="184">
        <v>12.5</v>
      </c>
      <c r="U102" s="184">
        <v>2.6058631921824107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99</v>
      </c>
      <c r="D103" s="193">
        <v>9</v>
      </c>
      <c r="E103" s="188">
        <v>0</v>
      </c>
      <c r="F103" s="188">
        <v>2</v>
      </c>
      <c r="G103" s="188">
        <v>0</v>
      </c>
      <c r="H103" s="190">
        <v>11</v>
      </c>
      <c r="I103" s="191">
        <v>0</v>
      </c>
      <c r="J103" s="189">
        <v>11</v>
      </c>
      <c r="K103" s="192">
        <v>0</v>
      </c>
      <c r="L103" s="192">
        <v>2.1782178217821779</v>
      </c>
      <c r="M103" s="187">
        <v>10</v>
      </c>
      <c r="N103" s="188">
        <v>0</v>
      </c>
      <c r="O103" s="188">
        <v>1</v>
      </c>
      <c r="P103" s="188">
        <v>0</v>
      </c>
      <c r="Q103" s="190">
        <v>11</v>
      </c>
      <c r="R103" s="191">
        <v>0</v>
      </c>
      <c r="S103" s="189">
        <v>11</v>
      </c>
      <c r="T103" s="192">
        <v>0</v>
      </c>
      <c r="U103" s="192">
        <v>1.7915309446254073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47</v>
      </c>
      <c r="D104" s="195">
        <v>31</v>
      </c>
      <c r="E104" s="93">
        <v>0</v>
      </c>
      <c r="F104" s="93">
        <v>8</v>
      </c>
      <c r="G104" s="93">
        <v>10</v>
      </c>
      <c r="H104" s="95">
        <v>39</v>
      </c>
      <c r="I104" s="96">
        <v>10</v>
      </c>
      <c r="J104" s="94">
        <v>49</v>
      </c>
      <c r="K104" s="97">
        <v>20.408163265306122</v>
      </c>
      <c r="L104" s="199">
        <v>9.7029702970297027</v>
      </c>
      <c r="M104" s="174">
        <v>42</v>
      </c>
      <c r="N104" s="93">
        <v>1</v>
      </c>
      <c r="O104" s="93">
        <v>11</v>
      </c>
      <c r="P104" s="93">
        <v>6</v>
      </c>
      <c r="Q104" s="95">
        <v>53</v>
      </c>
      <c r="R104" s="96">
        <v>7</v>
      </c>
      <c r="S104" s="94">
        <v>60</v>
      </c>
      <c r="T104" s="97">
        <v>11.666666666666666</v>
      </c>
      <c r="U104" s="97">
        <v>9.7719869706840399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102</v>
      </c>
      <c r="D105" s="180">
        <v>8</v>
      </c>
      <c r="E105" s="181">
        <v>0</v>
      </c>
      <c r="F105" s="181">
        <v>1</v>
      </c>
      <c r="G105" s="181">
        <v>1</v>
      </c>
      <c r="H105" s="186">
        <v>9</v>
      </c>
      <c r="I105" s="183">
        <v>1</v>
      </c>
      <c r="J105" s="182">
        <v>10</v>
      </c>
      <c r="K105" s="184">
        <v>10</v>
      </c>
      <c r="L105" s="200">
        <v>1.9801980198019802</v>
      </c>
      <c r="M105" s="197">
        <v>2</v>
      </c>
      <c r="N105" s="181">
        <v>0</v>
      </c>
      <c r="O105" s="181">
        <v>1</v>
      </c>
      <c r="P105" s="181">
        <v>0</v>
      </c>
      <c r="Q105" s="186">
        <v>3</v>
      </c>
      <c r="R105" s="183">
        <v>0</v>
      </c>
      <c r="S105" s="182">
        <v>3</v>
      </c>
      <c r="T105" s="184">
        <v>0</v>
      </c>
      <c r="U105" s="184">
        <v>0.48859934853420189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103</v>
      </c>
      <c r="D106" s="180">
        <v>4</v>
      </c>
      <c r="E106" s="181">
        <v>0</v>
      </c>
      <c r="F106" s="181">
        <v>1</v>
      </c>
      <c r="G106" s="181">
        <v>2</v>
      </c>
      <c r="H106" s="186">
        <v>5</v>
      </c>
      <c r="I106" s="183">
        <v>2</v>
      </c>
      <c r="J106" s="182">
        <v>7</v>
      </c>
      <c r="K106" s="184">
        <v>28.571428571428569</v>
      </c>
      <c r="L106" s="200">
        <v>1.3861386138613863</v>
      </c>
      <c r="M106" s="197">
        <v>9</v>
      </c>
      <c r="N106" s="181">
        <v>0</v>
      </c>
      <c r="O106" s="181">
        <v>3</v>
      </c>
      <c r="P106" s="181">
        <v>0</v>
      </c>
      <c r="Q106" s="186">
        <v>12</v>
      </c>
      <c r="R106" s="183">
        <v>0</v>
      </c>
      <c r="S106" s="182">
        <v>12</v>
      </c>
      <c r="T106" s="184">
        <v>0</v>
      </c>
      <c r="U106" s="184">
        <v>1.9543973941368076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104</v>
      </c>
      <c r="D107" s="180">
        <v>6</v>
      </c>
      <c r="E107" s="181">
        <v>0</v>
      </c>
      <c r="F107" s="181">
        <v>2</v>
      </c>
      <c r="G107" s="181">
        <v>2</v>
      </c>
      <c r="H107" s="186">
        <v>8</v>
      </c>
      <c r="I107" s="183">
        <v>2</v>
      </c>
      <c r="J107" s="182">
        <v>10</v>
      </c>
      <c r="K107" s="184">
        <v>20</v>
      </c>
      <c r="L107" s="200">
        <v>1.9801980198019802</v>
      </c>
      <c r="M107" s="197">
        <v>9</v>
      </c>
      <c r="N107" s="181">
        <v>0</v>
      </c>
      <c r="O107" s="181">
        <v>1</v>
      </c>
      <c r="P107" s="181">
        <v>0</v>
      </c>
      <c r="Q107" s="186">
        <v>10</v>
      </c>
      <c r="R107" s="183">
        <v>0</v>
      </c>
      <c r="S107" s="182">
        <v>10</v>
      </c>
      <c r="T107" s="184">
        <v>0</v>
      </c>
      <c r="U107" s="184">
        <v>1.6286644951140066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105</v>
      </c>
      <c r="D108" s="180">
        <v>5</v>
      </c>
      <c r="E108" s="181">
        <v>0</v>
      </c>
      <c r="F108" s="181">
        <v>2</v>
      </c>
      <c r="G108" s="181">
        <v>0</v>
      </c>
      <c r="H108" s="186">
        <v>7</v>
      </c>
      <c r="I108" s="183">
        <v>0</v>
      </c>
      <c r="J108" s="182">
        <v>7</v>
      </c>
      <c r="K108" s="184">
        <v>0</v>
      </c>
      <c r="L108" s="200">
        <v>1.3861386138613863</v>
      </c>
      <c r="M108" s="197">
        <v>6</v>
      </c>
      <c r="N108" s="181">
        <v>0</v>
      </c>
      <c r="O108" s="181">
        <v>4</v>
      </c>
      <c r="P108" s="181">
        <v>1</v>
      </c>
      <c r="Q108" s="186">
        <v>10</v>
      </c>
      <c r="R108" s="183">
        <v>1</v>
      </c>
      <c r="S108" s="182">
        <v>11</v>
      </c>
      <c r="T108" s="184">
        <v>9.0909090909090917</v>
      </c>
      <c r="U108" s="184">
        <v>1.7915309446254073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106</v>
      </c>
      <c r="D109" s="180">
        <v>2</v>
      </c>
      <c r="E109" s="181">
        <v>0</v>
      </c>
      <c r="F109" s="181">
        <v>1</v>
      </c>
      <c r="G109" s="181">
        <v>1</v>
      </c>
      <c r="H109" s="186">
        <v>3</v>
      </c>
      <c r="I109" s="183">
        <v>1</v>
      </c>
      <c r="J109" s="182">
        <v>4</v>
      </c>
      <c r="K109" s="184">
        <v>25</v>
      </c>
      <c r="L109" s="200">
        <v>0.79207920792079212</v>
      </c>
      <c r="M109" s="197">
        <v>15</v>
      </c>
      <c r="N109" s="181">
        <v>0</v>
      </c>
      <c r="O109" s="181">
        <v>4</v>
      </c>
      <c r="P109" s="181">
        <v>0</v>
      </c>
      <c r="Q109" s="186">
        <v>19</v>
      </c>
      <c r="R109" s="183">
        <v>0</v>
      </c>
      <c r="S109" s="182">
        <v>19</v>
      </c>
      <c r="T109" s="184">
        <v>0</v>
      </c>
      <c r="U109" s="184">
        <v>3.0944625407166124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107</v>
      </c>
      <c r="D110" s="193">
        <v>7</v>
      </c>
      <c r="E110" s="188">
        <v>0</v>
      </c>
      <c r="F110" s="188">
        <v>0</v>
      </c>
      <c r="G110" s="188">
        <v>0</v>
      </c>
      <c r="H110" s="190">
        <v>7</v>
      </c>
      <c r="I110" s="191">
        <v>0</v>
      </c>
      <c r="J110" s="189">
        <v>7</v>
      </c>
      <c r="K110" s="192">
        <v>0</v>
      </c>
      <c r="L110" s="201">
        <v>1.3861386138613863</v>
      </c>
      <c r="M110" s="198">
        <v>10</v>
      </c>
      <c r="N110" s="188">
        <v>0</v>
      </c>
      <c r="O110" s="188">
        <v>0</v>
      </c>
      <c r="P110" s="188">
        <v>0</v>
      </c>
      <c r="Q110" s="190">
        <v>10</v>
      </c>
      <c r="R110" s="191">
        <v>0</v>
      </c>
      <c r="S110" s="189">
        <v>10</v>
      </c>
      <c r="T110" s="192">
        <v>0</v>
      </c>
      <c r="U110" s="192">
        <v>1.6286644951140066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100</v>
      </c>
      <c r="D111" s="195">
        <v>32</v>
      </c>
      <c r="E111" s="93">
        <v>0</v>
      </c>
      <c r="F111" s="93">
        <v>7</v>
      </c>
      <c r="G111" s="93">
        <v>6</v>
      </c>
      <c r="H111" s="95">
        <v>39</v>
      </c>
      <c r="I111" s="96">
        <v>6</v>
      </c>
      <c r="J111" s="94">
        <v>45</v>
      </c>
      <c r="K111" s="97">
        <v>13.333333333333334</v>
      </c>
      <c r="L111" s="199">
        <v>8.9108910891089099</v>
      </c>
      <c r="M111" s="174">
        <v>51</v>
      </c>
      <c r="N111" s="93">
        <v>0</v>
      </c>
      <c r="O111" s="93">
        <v>13</v>
      </c>
      <c r="P111" s="93">
        <v>1</v>
      </c>
      <c r="Q111" s="95">
        <v>64</v>
      </c>
      <c r="R111" s="96">
        <v>1</v>
      </c>
      <c r="S111" s="94">
        <v>65</v>
      </c>
      <c r="T111" s="97">
        <v>1.5384615384615385</v>
      </c>
      <c r="U111" s="97">
        <v>10.586319218241043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111</v>
      </c>
      <c r="D112" s="180">
        <v>3</v>
      </c>
      <c r="E112" s="181">
        <v>0</v>
      </c>
      <c r="F112" s="181">
        <v>1</v>
      </c>
      <c r="G112" s="181">
        <v>0</v>
      </c>
      <c r="H112" s="186">
        <v>4</v>
      </c>
      <c r="I112" s="183">
        <v>0</v>
      </c>
      <c r="J112" s="182">
        <v>4</v>
      </c>
      <c r="K112" s="184">
        <v>0</v>
      </c>
      <c r="L112" s="200">
        <v>0.79207920792079212</v>
      </c>
      <c r="M112" s="197">
        <v>8</v>
      </c>
      <c r="N112" s="181">
        <v>0</v>
      </c>
      <c r="O112" s="181">
        <v>0</v>
      </c>
      <c r="P112" s="181">
        <v>0</v>
      </c>
      <c r="Q112" s="186">
        <v>8</v>
      </c>
      <c r="R112" s="183">
        <v>0</v>
      </c>
      <c r="S112" s="182">
        <v>8</v>
      </c>
      <c r="T112" s="184">
        <v>0</v>
      </c>
      <c r="U112" s="184">
        <v>1.3029315960912053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112</v>
      </c>
      <c r="D113" s="180">
        <v>6</v>
      </c>
      <c r="E113" s="181">
        <v>0</v>
      </c>
      <c r="F113" s="181">
        <v>2</v>
      </c>
      <c r="G113" s="181">
        <v>2</v>
      </c>
      <c r="H113" s="186">
        <v>8</v>
      </c>
      <c r="I113" s="183">
        <v>2</v>
      </c>
      <c r="J113" s="182">
        <v>10</v>
      </c>
      <c r="K113" s="184">
        <v>20</v>
      </c>
      <c r="L113" s="200">
        <v>1.9801980198019802</v>
      </c>
      <c r="M113" s="197">
        <v>6</v>
      </c>
      <c r="N113" s="181">
        <v>0</v>
      </c>
      <c r="O113" s="181">
        <v>2</v>
      </c>
      <c r="P113" s="181">
        <v>0</v>
      </c>
      <c r="Q113" s="186">
        <v>8</v>
      </c>
      <c r="R113" s="183">
        <v>0</v>
      </c>
      <c r="S113" s="182">
        <v>8</v>
      </c>
      <c r="T113" s="184">
        <v>0</v>
      </c>
      <c r="U113" s="184">
        <v>1.3029315960912053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113</v>
      </c>
      <c r="D114" s="180">
        <v>7</v>
      </c>
      <c r="E114" s="181">
        <v>0</v>
      </c>
      <c r="F114" s="181">
        <v>1</v>
      </c>
      <c r="G114" s="181">
        <v>0</v>
      </c>
      <c r="H114" s="186">
        <v>8</v>
      </c>
      <c r="I114" s="183">
        <v>0</v>
      </c>
      <c r="J114" s="182">
        <v>8</v>
      </c>
      <c r="K114" s="184">
        <v>0</v>
      </c>
      <c r="L114" s="200">
        <v>1.5841584158415842</v>
      </c>
      <c r="M114" s="197">
        <v>9</v>
      </c>
      <c r="N114" s="181">
        <v>0</v>
      </c>
      <c r="O114" s="181">
        <v>2</v>
      </c>
      <c r="P114" s="181">
        <v>0</v>
      </c>
      <c r="Q114" s="186">
        <v>11</v>
      </c>
      <c r="R114" s="183">
        <v>0</v>
      </c>
      <c r="S114" s="182">
        <v>11</v>
      </c>
      <c r="T114" s="184">
        <v>0</v>
      </c>
      <c r="U114" s="184">
        <v>1.7915309446254073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108</v>
      </c>
      <c r="D115" s="180">
        <v>8</v>
      </c>
      <c r="E115" s="181">
        <v>0</v>
      </c>
      <c r="F115" s="181">
        <v>2</v>
      </c>
      <c r="G115" s="181">
        <v>0</v>
      </c>
      <c r="H115" s="186">
        <v>10</v>
      </c>
      <c r="I115" s="183">
        <v>0</v>
      </c>
      <c r="J115" s="182">
        <v>10</v>
      </c>
      <c r="K115" s="184">
        <v>0</v>
      </c>
      <c r="L115" s="200">
        <v>1.9801980198019802</v>
      </c>
      <c r="M115" s="197">
        <v>8</v>
      </c>
      <c r="N115" s="181">
        <v>0</v>
      </c>
      <c r="O115" s="181">
        <v>0</v>
      </c>
      <c r="P115" s="181">
        <v>0</v>
      </c>
      <c r="Q115" s="186">
        <v>8</v>
      </c>
      <c r="R115" s="183">
        <v>0</v>
      </c>
      <c r="S115" s="182">
        <v>8</v>
      </c>
      <c r="T115" s="184">
        <v>0</v>
      </c>
      <c r="U115" s="184">
        <v>1.3029315960912053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109</v>
      </c>
      <c r="D116" s="180">
        <v>6</v>
      </c>
      <c r="E116" s="181">
        <v>0</v>
      </c>
      <c r="F116" s="181">
        <v>1</v>
      </c>
      <c r="G116" s="181">
        <v>0</v>
      </c>
      <c r="H116" s="186">
        <v>7</v>
      </c>
      <c r="I116" s="183">
        <v>0</v>
      </c>
      <c r="J116" s="182">
        <v>7</v>
      </c>
      <c r="K116" s="184">
        <v>0</v>
      </c>
      <c r="L116" s="200">
        <v>1.3861386138613863</v>
      </c>
      <c r="M116" s="197">
        <v>8</v>
      </c>
      <c r="N116" s="181">
        <v>0</v>
      </c>
      <c r="O116" s="181">
        <v>1</v>
      </c>
      <c r="P116" s="181">
        <v>1</v>
      </c>
      <c r="Q116" s="186">
        <v>9</v>
      </c>
      <c r="R116" s="183">
        <v>1</v>
      </c>
      <c r="S116" s="182">
        <v>10</v>
      </c>
      <c r="T116" s="184">
        <v>10</v>
      </c>
      <c r="U116" s="184">
        <v>1.6286644951140066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110</v>
      </c>
      <c r="D117" s="193">
        <v>5</v>
      </c>
      <c r="E117" s="188">
        <v>0</v>
      </c>
      <c r="F117" s="188">
        <v>0</v>
      </c>
      <c r="G117" s="188">
        <v>4</v>
      </c>
      <c r="H117" s="190">
        <v>5</v>
      </c>
      <c r="I117" s="191">
        <v>4</v>
      </c>
      <c r="J117" s="189">
        <v>9</v>
      </c>
      <c r="K117" s="192">
        <v>44.444444444444443</v>
      </c>
      <c r="L117" s="201">
        <v>1.782178217821782</v>
      </c>
      <c r="M117" s="198">
        <v>7</v>
      </c>
      <c r="N117" s="188">
        <v>0</v>
      </c>
      <c r="O117" s="188">
        <v>0</v>
      </c>
      <c r="P117" s="188">
        <v>1</v>
      </c>
      <c r="Q117" s="190">
        <v>7</v>
      </c>
      <c r="R117" s="191">
        <v>1</v>
      </c>
      <c r="S117" s="189">
        <v>8</v>
      </c>
      <c r="T117" s="192">
        <v>12.5</v>
      </c>
      <c r="U117" s="192">
        <v>1.3029315960912053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101</v>
      </c>
      <c r="D118" s="195">
        <v>35</v>
      </c>
      <c r="E118" s="93">
        <v>0</v>
      </c>
      <c r="F118" s="93">
        <v>7</v>
      </c>
      <c r="G118" s="93">
        <v>6</v>
      </c>
      <c r="H118" s="95">
        <v>42</v>
      </c>
      <c r="I118" s="96">
        <v>6</v>
      </c>
      <c r="J118" s="94">
        <v>48</v>
      </c>
      <c r="K118" s="97">
        <v>12.5</v>
      </c>
      <c r="L118" s="199">
        <v>9.5049504950495045</v>
      </c>
      <c r="M118" s="174">
        <v>46</v>
      </c>
      <c r="N118" s="93">
        <v>0</v>
      </c>
      <c r="O118" s="93">
        <v>5</v>
      </c>
      <c r="P118" s="93">
        <v>2</v>
      </c>
      <c r="Q118" s="95">
        <v>51</v>
      </c>
      <c r="R118" s="96">
        <v>2</v>
      </c>
      <c r="S118" s="94">
        <v>53</v>
      </c>
      <c r="T118" s="97">
        <v>3.7735849056603774</v>
      </c>
      <c r="U118" s="97">
        <v>8.6319218241042339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141</v>
      </c>
      <c r="D119" s="77">
        <v>331</v>
      </c>
      <c r="E119" s="78">
        <v>1</v>
      </c>
      <c r="F119" s="78">
        <v>106</v>
      </c>
      <c r="G119" s="78">
        <v>67</v>
      </c>
      <c r="H119" s="80">
        <v>437</v>
      </c>
      <c r="I119" s="81">
        <v>68</v>
      </c>
      <c r="J119" s="79">
        <v>505</v>
      </c>
      <c r="K119" s="82">
        <v>13.465346534653467</v>
      </c>
      <c r="L119" s="82">
        <v>100</v>
      </c>
      <c r="M119" s="102">
        <v>436</v>
      </c>
      <c r="N119" s="78">
        <v>3</v>
      </c>
      <c r="O119" s="78">
        <v>114</v>
      </c>
      <c r="P119" s="78">
        <v>61</v>
      </c>
      <c r="Q119" s="80">
        <v>550</v>
      </c>
      <c r="R119" s="81">
        <v>64</v>
      </c>
      <c r="S119" s="79">
        <v>614</v>
      </c>
      <c r="T119" s="82">
        <v>10.423452768729643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ht="12.95" customHeight="1">
      <c r="B121" s="10"/>
      <c r="C121" s="2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4"/>
    </row>
    <row r="122" spans="1:35" s="29" customFormat="1" ht="15" customHeight="1">
      <c r="A122" s="28"/>
      <c r="B122" s="31"/>
      <c r="C122" s="34" t="s">
        <v>1</v>
      </c>
      <c r="D122" s="381" t="s">
        <v>52</v>
      </c>
      <c r="E122" s="382"/>
      <c r="F122" s="382"/>
      <c r="G122" s="382"/>
      <c r="H122" s="382"/>
      <c r="I122" s="382"/>
      <c r="J122" s="382"/>
      <c r="K122" s="382"/>
      <c r="L122" s="382"/>
      <c r="M122" s="383" t="s">
        <v>53</v>
      </c>
      <c r="N122" s="382"/>
      <c r="O122" s="382"/>
      <c r="P122" s="382"/>
      <c r="Q122" s="382"/>
      <c r="R122" s="382"/>
      <c r="S122" s="382"/>
      <c r="T122" s="382"/>
      <c r="U122" s="384"/>
      <c r="V122" s="35"/>
      <c r="W122" s="36"/>
      <c r="X122" s="30"/>
      <c r="Y122" s="30"/>
      <c r="Z122" s="37"/>
      <c r="AA122" s="37"/>
      <c r="AB122" s="30"/>
      <c r="AC122" s="30"/>
      <c r="AD122" s="30"/>
      <c r="AE122" s="30"/>
      <c r="AF122" s="37"/>
      <c r="AG122" s="37"/>
      <c r="AH122" s="30"/>
      <c r="AI122" s="32"/>
    </row>
    <row r="123" spans="1:35" s="29" customFormat="1" ht="12" customHeight="1">
      <c r="A123" s="28"/>
      <c r="B123" s="31"/>
      <c r="C123" s="38" t="s">
        <v>13</v>
      </c>
      <c r="D123" s="41" t="s">
        <v>10</v>
      </c>
      <c r="E123" s="23" t="s">
        <v>17</v>
      </c>
      <c r="F123" s="23" t="s">
        <v>20</v>
      </c>
      <c r="G123" s="23" t="s">
        <v>73</v>
      </c>
      <c r="H123" s="232" t="s">
        <v>22</v>
      </c>
      <c r="I123" s="40" t="s">
        <v>23</v>
      </c>
      <c r="J123" s="39" t="s">
        <v>0</v>
      </c>
      <c r="K123" s="41" t="s">
        <v>23</v>
      </c>
      <c r="L123" s="176" t="s">
        <v>8</v>
      </c>
      <c r="M123" s="177" t="s">
        <v>10</v>
      </c>
      <c r="N123" s="23" t="s">
        <v>17</v>
      </c>
      <c r="O123" s="23" t="s">
        <v>20</v>
      </c>
      <c r="P123" s="23" t="s">
        <v>73</v>
      </c>
      <c r="Q123" s="232" t="s">
        <v>22</v>
      </c>
      <c r="R123" s="40" t="s">
        <v>23</v>
      </c>
      <c r="S123" s="39" t="s">
        <v>0</v>
      </c>
      <c r="T123" s="41" t="s">
        <v>23</v>
      </c>
      <c r="U123" s="42" t="s">
        <v>8</v>
      </c>
      <c r="V123" s="35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2" customHeight="1">
      <c r="A124" s="28"/>
      <c r="B124" s="31"/>
      <c r="C124" s="43"/>
      <c r="D124" s="30"/>
      <c r="E124" s="44"/>
      <c r="F124" s="45" t="s">
        <v>21</v>
      </c>
      <c r="G124" s="45" t="s">
        <v>21</v>
      </c>
      <c r="H124" s="233" t="s">
        <v>16</v>
      </c>
      <c r="I124" s="47" t="s">
        <v>16</v>
      </c>
      <c r="J124" s="46"/>
      <c r="K124" s="36" t="s">
        <v>9</v>
      </c>
      <c r="L124" s="52" t="s">
        <v>11</v>
      </c>
      <c r="M124" s="178"/>
      <c r="N124" s="44"/>
      <c r="O124" s="45" t="s">
        <v>21</v>
      </c>
      <c r="P124" s="45" t="s">
        <v>21</v>
      </c>
      <c r="Q124" s="233" t="s">
        <v>16</v>
      </c>
      <c r="R124" s="47" t="s">
        <v>16</v>
      </c>
      <c r="S124" s="46"/>
      <c r="T124" s="36" t="s">
        <v>9</v>
      </c>
      <c r="U124" s="48" t="s">
        <v>11</v>
      </c>
      <c r="V124" s="35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12" customHeight="1">
      <c r="A125" s="28"/>
      <c r="B125" s="31"/>
      <c r="C125" s="49" t="s">
        <v>14</v>
      </c>
      <c r="D125" s="37" t="s">
        <v>7</v>
      </c>
      <c r="E125" s="44" t="s">
        <v>6</v>
      </c>
      <c r="F125" s="44" t="s">
        <v>6</v>
      </c>
      <c r="G125" s="44" t="s">
        <v>6</v>
      </c>
      <c r="H125" s="234" t="s">
        <v>6</v>
      </c>
      <c r="I125" s="51" t="s">
        <v>6</v>
      </c>
      <c r="J125" s="50" t="s">
        <v>6</v>
      </c>
      <c r="K125" s="52" t="s">
        <v>15</v>
      </c>
      <c r="L125" s="52" t="s">
        <v>15</v>
      </c>
      <c r="M125" s="196" t="s">
        <v>7</v>
      </c>
      <c r="N125" s="44" t="s">
        <v>6</v>
      </c>
      <c r="O125" s="44" t="s">
        <v>6</v>
      </c>
      <c r="P125" s="44" t="s">
        <v>6</v>
      </c>
      <c r="Q125" s="234" t="s">
        <v>6</v>
      </c>
      <c r="R125" s="51" t="s">
        <v>6</v>
      </c>
      <c r="S125" s="50" t="s">
        <v>6</v>
      </c>
      <c r="T125" s="52" t="s">
        <v>15</v>
      </c>
      <c r="U125" s="48" t="s">
        <v>15</v>
      </c>
      <c r="V125" s="35"/>
      <c r="W125" s="36"/>
      <c r="X125" s="30"/>
      <c r="Y125" s="30"/>
      <c r="Z125" s="37"/>
      <c r="AA125" s="37"/>
      <c r="AB125" s="30"/>
      <c r="AC125" s="30"/>
      <c r="AD125" s="30"/>
      <c r="AE125" s="30"/>
      <c r="AF125" s="37"/>
      <c r="AG125" s="37"/>
      <c r="AH125" s="30"/>
      <c r="AI125" s="32"/>
    </row>
    <row r="126" spans="1:35" s="29" customFormat="1" ht="12" customHeight="1">
      <c r="A126" s="28"/>
      <c r="B126" s="31"/>
      <c r="C126" s="54" t="s">
        <v>80</v>
      </c>
      <c r="D126" s="55">
        <v>37</v>
      </c>
      <c r="E126" s="56">
        <v>0</v>
      </c>
      <c r="F126" s="56">
        <v>7</v>
      </c>
      <c r="G126" s="56">
        <v>6</v>
      </c>
      <c r="H126" s="58">
        <v>44</v>
      </c>
      <c r="I126" s="59">
        <v>6</v>
      </c>
      <c r="J126" s="57">
        <v>50</v>
      </c>
      <c r="K126" s="60">
        <v>12</v>
      </c>
      <c r="L126" s="60">
        <v>1.4351320321469576</v>
      </c>
      <c r="M126" s="98">
        <v>4</v>
      </c>
      <c r="N126" s="56">
        <v>0</v>
      </c>
      <c r="O126" s="56">
        <v>2</v>
      </c>
      <c r="P126" s="56">
        <v>4</v>
      </c>
      <c r="Q126" s="58">
        <v>6</v>
      </c>
      <c r="R126" s="59">
        <v>4</v>
      </c>
      <c r="S126" s="57">
        <v>10</v>
      </c>
      <c r="T126" s="60">
        <v>40</v>
      </c>
      <c r="U126" s="60">
        <v>2.9940119760479043</v>
      </c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69" t="s">
        <v>82</v>
      </c>
      <c r="D127" s="180">
        <v>37</v>
      </c>
      <c r="E127" s="181">
        <v>0</v>
      </c>
      <c r="F127" s="181">
        <v>5</v>
      </c>
      <c r="G127" s="181">
        <v>4</v>
      </c>
      <c r="H127" s="186">
        <v>42</v>
      </c>
      <c r="I127" s="183">
        <v>4</v>
      </c>
      <c r="J127" s="182">
        <v>46</v>
      </c>
      <c r="K127" s="184">
        <v>8.695652173913043</v>
      </c>
      <c r="L127" s="184">
        <v>1.320321469575201</v>
      </c>
      <c r="M127" s="185">
        <v>3</v>
      </c>
      <c r="N127" s="181">
        <v>0</v>
      </c>
      <c r="O127" s="181">
        <v>3</v>
      </c>
      <c r="P127" s="181">
        <v>0</v>
      </c>
      <c r="Q127" s="186">
        <v>6</v>
      </c>
      <c r="R127" s="183">
        <v>0</v>
      </c>
      <c r="S127" s="182">
        <v>6</v>
      </c>
      <c r="T127" s="184">
        <v>0</v>
      </c>
      <c r="U127" s="184">
        <v>1.7964071856287425</v>
      </c>
      <c r="V127" s="35"/>
      <c r="W127" s="36"/>
      <c r="X127" s="30"/>
      <c r="Y127" s="30"/>
      <c r="Z127" s="37"/>
      <c r="AA127" s="37"/>
      <c r="AB127" s="30"/>
      <c r="AC127" s="30"/>
      <c r="AD127" s="30"/>
      <c r="AE127" s="30"/>
      <c r="AF127" s="37"/>
      <c r="AG127" s="37"/>
      <c r="AH127" s="30"/>
      <c r="AI127" s="32"/>
    </row>
    <row r="128" spans="1:35" s="29" customFormat="1" ht="12" customHeight="1">
      <c r="A128" s="28"/>
      <c r="B128" s="31"/>
      <c r="C128" s="69" t="s">
        <v>81</v>
      </c>
      <c r="D128" s="180">
        <v>59</v>
      </c>
      <c r="E128" s="181">
        <v>0</v>
      </c>
      <c r="F128" s="181">
        <v>13</v>
      </c>
      <c r="G128" s="181">
        <v>4</v>
      </c>
      <c r="H128" s="186">
        <v>72</v>
      </c>
      <c r="I128" s="183">
        <v>4</v>
      </c>
      <c r="J128" s="182">
        <v>76</v>
      </c>
      <c r="K128" s="184">
        <v>5.2631578947368416</v>
      </c>
      <c r="L128" s="184">
        <v>2.1814006888633752</v>
      </c>
      <c r="M128" s="185">
        <v>4</v>
      </c>
      <c r="N128" s="181">
        <v>0</v>
      </c>
      <c r="O128" s="181">
        <v>1</v>
      </c>
      <c r="P128" s="181">
        <v>1</v>
      </c>
      <c r="Q128" s="186">
        <v>5</v>
      </c>
      <c r="R128" s="183">
        <v>1</v>
      </c>
      <c r="S128" s="182">
        <v>6</v>
      </c>
      <c r="T128" s="184">
        <v>16.666666666666664</v>
      </c>
      <c r="U128" s="184">
        <v>1.7964071856287425</v>
      </c>
      <c r="V128" s="35"/>
      <c r="W128" s="36"/>
      <c r="X128" s="30"/>
      <c r="Y128" s="30"/>
      <c r="Z128" s="37"/>
      <c r="AA128" s="37"/>
      <c r="AB128" s="30"/>
      <c r="AC128" s="30"/>
      <c r="AD128" s="30"/>
      <c r="AE128" s="30"/>
      <c r="AF128" s="37"/>
      <c r="AG128" s="37"/>
      <c r="AH128" s="30"/>
      <c r="AI128" s="32"/>
    </row>
    <row r="129" spans="1:35" s="29" customFormat="1" ht="12" customHeight="1">
      <c r="A129" s="28"/>
      <c r="B129" s="31"/>
      <c r="C129" s="69" t="s">
        <v>83</v>
      </c>
      <c r="D129" s="180">
        <v>62</v>
      </c>
      <c r="E129" s="181">
        <v>1</v>
      </c>
      <c r="F129" s="181">
        <v>9</v>
      </c>
      <c r="G129" s="181">
        <v>6</v>
      </c>
      <c r="H129" s="186">
        <v>71</v>
      </c>
      <c r="I129" s="183">
        <v>7</v>
      </c>
      <c r="J129" s="182">
        <v>78</v>
      </c>
      <c r="K129" s="184">
        <v>8.9743589743589745</v>
      </c>
      <c r="L129" s="184">
        <v>2.2388059701492535</v>
      </c>
      <c r="M129" s="185">
        <v>5</v>
      </c>
      <c r="N129" s="181">
        <v>0</v>
      </c>
      <c r="O129" s="181">
        <v>1</v>
      </c>
      <c r="P129" s="181">
        <v>1</v>
      </c>
      <c r="Q129" s="186">
        <v>6</v>
      </c>
      <c r="R129" s="183">
        <v>1</v>
      </c>
      <c r="S129" s="182">
        <v>7</v>
      </c>
      <c r="T129" s="184">
        <v>14.285714285714285</v>
      </c>
      <c r="U129" s="184">
        <v>2.0958083832335328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2" customHeight="1">
      <c r="A130" s="28"/>
      <c r="B130" s="31"/>
      <c r="C130" s="69" t="s">
        <v>84</v>
      </c>
      <c r="D130" s="180">
        <v>58</v>
      </c>
      <c r="E130" s="181">
        <v>2</v>
      </c>
      <c r="F130" s="181">
        <v>17</v>
      </c>
      <c r="G130" s="181">
        <v>3</v>
      </c>
      <c r="H130" s="186">
        <v>75</v>
      </c>
      <c r="I130" s="183">
        <v>5</v>
      </c>
      <c r="J130" s="182">
        <v>80</v>
      </c>
      <c r="K130" s="184">
        <v>6.25</v>
      </c>
      <c r="L130" s="184">
        <v>2.2962112514351323</v>
      </c>
      <c r="M130" s="185">
        <v>3</v>
      </c>
      <c r="N130" s="181">
        <v>0</v>
      </c>
      <c r="O130" s="181">
        <v>2</v>
      </c>
      <c r="P130" s="181">
        <v>1</v>
      </c>
      <c r="Q130" s="186">
        <v>5</v>
      </c>
      <c r="R130" s="183">
        <v>1</v>
      </c>
      <c r="S130" s="182">
        <v>6</v>
      </c>
      <c r="T130" s="184">
        <v>16.666666666666664</v>
      </c>
      <c r="U130" s="184">
        <v>1.7964071856287425</v>
      </c>
      <c r="V130" s="35"/>
      <c r="W130" s="36"/>
      <c r="X130" s="30"/>
      <c r="Y130" s="30"/>
      <c r="Z130" s="37"/>
      <c r="AA130" s="37"/>
      <c r="AB130" s="30"/>
      <c r="AC130" s="30"/>
      <c r="AD130" s="30"/>
      <c r="AE130" s="30"/>
      <c r="AF130" s="37"/>
      <c r="AG130" s="37"/>
      <c r="AH130" s="30"/>
      <c r="AI130" s="32"/>
    </row>
    <row r="131" spans="1:35" s="29" customFormat="1" ht="12" customHeight="1">
      <c r="A131" s="28"/>
      <c r="B131" s="31"/>
      <c r="C131" s="48" t="s">
        <v>85</v>
      </c>
      <c r="D131" s="193">
        <v>68</v>
      </c>
      <c r="E131" s="188">
        <v>1</v>
      </c>
      <c r="F131" s="188">
        <v>11</v>
      </c>
      <c r="G131" s="188">
        <v>11</v>
      </c>
      <c r="H131" s="190">
        <v>79</v>
      </c>
      <c r="I131" s="191">
        <v>12</v>
      </c>
      <c r="J131" s="189">
        <v>91</v>
      </c>
      <c r="K131" s="192">
        <v>13.186813186813188</v>
      </c>
      <c r="L131" s="192">
        <v>2.6119402985074625</v>
      </c>
      <c r="M131" s="187">
        <v>6</v>
      </c>
      <c r="N131" s="188">
        <v>0</v>
      </c>
      <c r="O131" s="188">
        <v>1</v>
      </c>
      <c r="P131" s="188">
        <v>1</v>
      </c>
      <c r="Q131" s="190">
        <v>7</v>
      </c>
      <c r="R131" s="191">
        <v>1</v>
      </c>
      <c r="S131" s="189">
        <v>8</v>
      </c>
      <c r="T131" s="192">
        <v>12.5</v>
      </c>
      <c r="U131" s="192">
        <v>2.3952095808383236</v>
      </c>
      <c r="V131" s="35"/>
      <c r="W131" s="36"/>
      <c r="X131" s="30"/>
      <c r="Y131" s="30"/>
      <c r="Z131" s="37"/>
      <c r="AA131" s="37"/>
      <c r="AB131" s="30"/>
      <c r="AC131" s="30"/>
      <c r="AD131" s="30"/>
      <c r="AE131" s="30"/>
      <c r="AF131" s="37"/>
      <c r="AG131" s="37"/>
      <c r="AH131" s="30"/>
      <c r="AI131" s="32"/>
    </row>
    <row r="132" spans="1:35" s="29" customFormat="1" ht="12" customHeight="1">
      <c r="A132" s="53"/>
      <c r="B132" s="31"/>
      <c r="C132" s="194" t="s">
        <v>86</v>
      </c>
      <c r="D132" s="195">
        <v>321</v>
      </c>
      <c r="E132" s="93">
        <v>4</v>
      </c>
      <c r="F132" s="93">
        <v>62</v>
      </c>
      <c r="G132" s="93">
        <v>34</v>
      </c>
      <c r="H132" s="95">
        <v>383</v>
      </c>
      <c r="I132" s="96">
        <v>38</v>
      </c>
      <c r="J132" s="94">
        <v>421</v>
      </c>
      <c r="K132" s="97">
        <v>9.026128266033254</v>
      </c>
      <c r="L132" s="199">
        <v>12.083811710677383</v>
      </c>
      <c r="M132" s="174">
        <v>25</v>
      </c>
      <c r="N132" s="93">
        <v>0</v>
      </c>
      <c r="O132" s="93">
        <v>10</v>
      </c>
      <c r="P132" s="93">
        <v>8</v>
      </c>
      <c r="Q132" s="95">
        <v>35</v>
      </c>
      <c r="R132" s="96">
        <v>8</v>
      </c>
      <c r="S132" s="94">
        <v>43</v>
      </c>
      <c r="T132" s="97">
        <v>18.604651162790699</v>
      </c>
      <c r="U132" s="97">
        <v>12.874251497005988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2" customHeight="1">
      <c r="A133" s="53"/>
      <c r="B133" s="31"/>
      <c r="C133" s="69" t="s">
        <v>74</v>
      </c>
      <c r="D133" s="180">
        <v>44</v>
      </c>
      <c r="E133" s="181">
        <v>0</v>
      </c>
      <c r="F133" s="181">
        <v>14</v>
      </c>
      <c r="G133" s="181">
        <v>3</v>
      </c>
      <c r="H133" s="186">
        <v>58</v>
      </c>
      <c r="I133" s="183">
        <v>3</v>
      </c>
      <c r="J133" s="182">
        <v>61</v>
      </c>
      <c r="K133" s="184">
        <v>4.918032786885246</v>
      </c>
      <c r="L133" s="200">
        <v>1.7508610792192882</v>
      </c>
      <c r="M133" s="197">
        <v>5</v>
      </c>
      <c r="N133" s="181">
        <v>0</v>
      </c>
      <c r="O133" s="181">
        <v>1</v>
      </c>
      <c r="P133" s="181">
        <v>1</v>
      </c>
      <c r="Q133" s="186">
        <v>6</v>
      </c>
      <c r="R133" s="183">
        <v>1</v>
      </c>
      <c r="S133" s="182">
        <v>7</v>
      </c>
      <c r="T133" s="184">
        <v>14.285714285714285</v>
      </c>
      <c r="U133" s="184">
        <v>2.0958083832335328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2" customHeight="1">
      <c r="A134" s="53"/>
      <c r="B134" s="31"/>
      <c r="C134" s="69" t="s">
        <v>75</v>
      </c>
      <c r="D134" s="180">
        <v>56</v>
      </c>
      <c r="E134" s="181">
        <v>0</v>
      </c>
      <c r="F134" s="181">
        <v>7</v>
      </c>
      <c r="G134" s="181">
        <v>6</v>
      </c>
      <c r="H134" s="186">
        <v>63</v>
      </c>
      <c r="I134" s="183">
        <v>6</v>
      </c>
      <c r="J134" s="182">
        <v>69</v>
      </c>
      <c r="K134" s="184">
        <v>8.695652173913043</v>
      </c>
      <c r="L134" s="200">
        <v>1.9804822043628014</v>
      </c>
      <c r="M134" s="197">
        <v>3</v>
      </c>
      <c r="N134" s="181">
        <v>0</v>
      </c>
      <c r="O134" s="181">
        <v>1</v>
      </c>
      <c r="P134" s="181">
        <v>0</v>
      </c>
      <c r="Q134" s="186">
        <v>4</v>
      </c>
      <c r="R134" s="183">
        <v>0</v>
      </c>
      <c r="S134" s="182">
        <v>4</v>
      </c>
      <c r="T134" s="184">
        <v>0</v>
      </c>
      <c r="U134" s="184">
        <v>1.1976047904191618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2" customHeight="1">
      <c r="A135" s="53"/>
      <c r="B135" s="31"/>
      <c r="C135" s="69" t="s">
        <v>76</v>
      </c>
      <c r="D135" s="180">
        <v>45</v>
      </c>
      <c r="E135" s="181">
        <v>0</v>
      </c>
      <c r="F135" s="181">
        <v>10</v>
      </c>
      <c r="G135" s="181">
        <v>3</v>
      </c>
      <c r="H135" s="186">
        <v>55</v>
      </c>
      <c r="I135" s="183">
        <v>3</v>
      </c>
      <c r="J135" s="182">
        <v>58</v>
      </c>
      <c r="K135" s="184">
        <v>5.1724137931034484</v>
      </c>
      <c r="L135" s="200">
        <v>1.6647531572904706</v>
      </c>
      <c r="M135" s="197">
        <v>6</v>
      </c>
      <c r="N135" s="181">
        <v>0</v>
      </c>
      <c r="O135" s="181">
        <v>4</v>
      </c>
      <c r="P135" s="181">
        <v>0</v>
      </c>
      <c r="Q135" s="186">
        <v>10</v>
      </c>
      <c r="R135" s="183">
        <v>0</v>
      </c>
      <c r="S135" s="182">
        <v>10</v>
      </c>
      <c r="T135" s="184">
        <v>0</v>
      </c>
      <c r="U135" s="184">
        <v>2.9940119760479043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2" customHeight="1">
      <c r="A136" s="53"/>
      <c r="B136" s="31"/>
      <c r="C136" s="69" t="s">
        <v>77</v>
      </c>
      <c r="D136" s="180">
        <v>43</v>
      </c>
      <c r="E136" s="181">
        <v>1</v>
      </c>
      <c r="F136" s="181">
        <v>12</v>
      </c>
      <c r="G136" s="181">
        <v>5</v>
      </c>
      <c r="H136" s="186">
        <v>55</v>
      </c>
      <c r="I136" s="183">
        <v>6</v>
      </c>
      <c r="J136" s="182">
        <v>61</v>
      </c>
      <c r="K136" s="184">
        <v>9.8360655737704921</v>
      </c>
      <c r="L136" s="200">
        <v>1.7508610792192882</v>
      </c>
      <c r="M136" s="197">
        <v>2</v>
      </c>
      <c r="N136" s="181">
        <v>0</v>
      </c>
      <c r="O136" s="181">
        <v>0</v>
      </c>
      <c r="P136" s="181">
        <v>0</v>
      </c>
      <c r="Q136" s="186">
        <v>2</v>
      </c>
      <c r="R136" s="183">
        <v>0</v>
      </c>
      <c r="S136" s="182">
        <v>2</v>
      </c>
      <c r="T136" s="184">
        <v>0</v>
      </c>
      <c r="U136" s="184">
        <v>0.5988023952095809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2" customHeight="1">
      <c r="A137" s="53"/>
      <c r="B137" s="31"/>
      <c r="C137" s="69" t="s">
        <v>78</v>
      </c>
      <c r="D137" s="180">
        <v>43</v>
      </c>
      <c r="E137" s="181">
        <v>2</v>
      </c>
      <c r="F137" s="181">
        <v>5</v>
      </c>
      <c r="G137" s="181">
        <v>7</v>
      </c>
      <c r="H137" s="186">
        <v>48</v>
      </c>
      <c r="I137" s="183">
        <v>9</v>
      </c>
      <c r="J137" s="182">
        <v>57</v>
      </c>
      <c r="K137" s="184">
        <v>15.789473684210526</v>
      </c>
      <c r="L137" s="200">
        <v>1.6360505166475316</v>
      </c>
      <c r="M137" s="197">
        <v>1</v>
      </c>
      <c r="N137" s="181">
        <v>0</v>
      </c>
      <c r="O137" s="181">
        <v>1</v>
      </c>
      <c r="P137" s="181">
        <v>1</v>
      </c>
      <c r="Q137" s="186">
        <v>2</v>
      </c>
      <c r="R137" s="183">
        <v>1</v>
      </c>
      <c r="S137" s="182">
        <v>3</v>
      </c>
      <c r="T137" s="184">
        <v>33.333333333333329</v>
      </c>
      <c r="U137" s="184">
        <v>0.89820359281437123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2" customHeight="1">
      <c r="A138" s="53"/>
      <c r="B138" s="31"/>
      <c r="C138" s="48" t="s">
        <v>79</v>
      </c>
      <c r="D138" s="193">
        <v>46</v>
      </c>
      <c r="E138" s="188">
        <v>1</v>
      </c>
      <c r="F138" s="188">
        <v>9</v>
      </c>
      <c r="G138" s="188">
        <v>6</v>
      </c>
      <c r="H138" s="190">
        <v>55</v>
      </c>
      <c r="I138" s="191">
        <v>7</v>
      </c>
      <c r="J138" s="189">
        <v>62</v>
      </c>
      <c r="K138" s="192">
        <v>11.29032258064516</v>
      </c>
      <c r="L138" s="201">
        <v>1.7795637198622274</v>
      </c>
      <c r="M138" s="198">
        <v>1</v>
      </c>
      <c r="N138" s="188">
        <v>0</v>
      </c>
      <c r="O138" s="188">
        <v>1</v>
      </c>
      <c r="P138" s="188">
        <v>0</v>
      </c>
      <c r="Q138" s="190">
        <v>2</v>
      </c>
      <c r="R138" s="191">
        <v>0</v>
      </c>
      <c r="S138" s="189">
        <v>2</v>
      </c>
      <c r="T138" s="192">
        <v>0</v>
      </c>
      <c r="U138" s="192">
        <v>0.5988023952095809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2" customHeight="1">
      <c r="A139" s="53"/>
      <c r="B139" s="31"/>
      <c r="C139" s="194" t="s">
        <v>87</v>
      </c>
      <c r="D139" s="195">
        <v>277</v>
      </c>
      <c r="E139" s="93">
        <v>4</v>
      </c>
      <c r="F139" s="93">
        <v>57</v>
      </c>
      <c r="G139" s="93">
        <v>30</v>
      </c>
      <c r="H139" s="95">
        <v>334</v>
      </c>
      <c r="I139" s="96">
        <v>34</v>
      </c>
      <c r="J139" s="94">
        <v>368</v>
      </c>
      <c r="K139" s="97">
        <v>9.2391304347826075</v>
      </c>
      <c r="L139" s="199">
        <v>10.562571756601608</v>
      </c>
      <c r="M139" s="174">
        <v>18</v>
      </c>
      <c r="N139" s="93">
        <v>0</v>
      </c>
      <c r="O139" s="93">
        <v>8</v>
      </c>
      <c r="P139" s="93">
        <v>2</v>
      </c>
      <c r="Q139" s="95">
        <v>26</v>
      </c>
      <c r="R139" s="96">
        <v>2</v>
      </c>
      <c r="S139" s="94">
        <v>28</v>
      </c>
      <c r="T139" s="97">
        <v>7.1428571428571423</v>
      </c>
      <c r="U139" s="97">
        <v>8.3832335329341312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2" hidden="1" customHeight="1">
      <c r="A140" s="53"/>
      <c r="B140" s="31"/>
      <c r="C140" s="69" t="s">
        <v>88</v>
      </c>
      <c r="D140" s="180">
        <v>38</v>
      </c>
      <c r="E140" s="181">
        <v>0</v>
      </c>
      <c r="F140" s="181">
        <v>12</v>
      </c>
      <c r="G140" s="181">
        <v>7</v>
      </c>
      <c r="H140" s="186">
        <v>50</v>
      </c>
      <c r="I140" s="183">
        <v>7</v>
      </c>
      <c r="J140" s="182">
        <v>57</v>
      </c>
      <c r="K140" s="184">
        <v>12.280701754385964</v>
      </c>
      <c r="L140" s="200">
        <v>1.6360505166475316</v>
      </c>
      <c r="M140" s="197">
        <v>4</v>
      </c>
      <c r="N140" s="181">
        <v>0</v>
      </c>
      <c r="O140" s="181">
        <v>3</v>
      </c>
      <c r="P140" s="181">
        <v>1</v>
      </c>
      <c r="Q140" s="186">
        <v>7</v>
      </c>
      <c r="R140" s="183">
        <v>1</v>
      </c>
      <c r="S140" s="182">
        <v>8</v>
      </c>
      <c r="T140" s="184">
        <v>12.5</v>
      </c>
      <c r="U140" s="184">
        <v>2.3952095808383236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2" hidden="1" customHeight="1">
      <c r="A141" s="53"/>
      <c r="B141" s="31"/>
      <c r="C141" s="69" t="s">
        <v>89</v>
      </c>
      <c r="D141" s="180">
        <v>45</v>
      </c>
      <c r="E141" s="181">
        <v>0</v>
      </c>
      <c r="F141" s="181">
        <v>14</v>
      </c>
      <c r="G141" s="181">
        <v>11</v>
      </c>
      <c r="H141" s="186">
        <v>59</v>
      </c>
      <c r="I141" s="183">
        <v>11</v>
      </c>
      <c r="J141" s="182">
        <v>70</v>
      </c>
      <c r="K141" s="184">
        <v>15.714285714285714</v>
      </c>
      <c r="L141" s="200">
        <v>2.0091848450057408</v>
      </c>
      <c r="M141" s="197">
        <v>4</v>
      </c>
      <c r="N141" s="181">
        <v>0</v>
      </c>
      <c r="O141" s="181">
        <v>1</v>
      </c>
      <c r="P141" s="181">
        <v>0</v>
      </c>
      <c r="Q141" s="186">
        <v>5</v>
      </c>
      <c r="R141" s="183">
        <v>0</v>
      </c>
      <c r="S141" s="182">
        <v>5</v>
      </c>
      <c r="T141" s="184">
        <v>0</v>
      </c>
      <c r="U141" s="184">
        <v>1.4970059880239521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2" hidden="1" customHeight="1">
      <c r="A142" s="53"/>
      <c r="B142" s="31"/>
      <c r="C142" s="69" t="s">
        <v>90</v>
      </c>
      <c r="D142" s="180">
        <v>38</v>
      </c>
      <c r="E142" s="181">
        <v>0</v>
      </c>
      <c r="F142" s="181">
        <v>6</v>
      </c>
      <c r="G142" s="181">
        <v>4</v>
      </c>
      <c r="H142" s="186">
        <v>44</v>
      </c>
      <c r="I142" s="183">
        <v>4</v>
      </c>
      <c r="J142" s="182">
        <v>48</v>
      </c>
      <c r="K142" s="184">
        <v>8.3333333333333321</v>
      </c>
      <c r="L142" s="200">
        <v>1.3777267508610791</v>
      </c>
      <c r="M142" s="197">
        <v>1</v>
      </c>
      <c r="N142" s="181">
        <v>0</v>
      </c>
      <c r="O142" s="181">
        <v>0</v>
      </c>
      <c r="P142" s="181">
        <v>0</v>
      </c>
      <c r="Q142" s="186">
        <v>1</v>
      </c>
      <c r="R142" s="183">
        <v>0</v>
      </c>
      <c r="S142" s="182">
        <v>1</v>
      </c>
      <c r="T142" s="184">
        <v>0</v>
      </c>
      <c r="U142" s="184">
        <v>0.29940119760479045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2" hidden="1" customHeight="1">
      <c r="A143" s="53"/>
      <c r="B143" s="31"/>
      <c r="C143" s="69" t="s">
        <v>91</v>
      </c>
      <c r="D143" s="180">
        <v>26</v>
      </c>
      <c r="E143" s="181">
        <v>0</v>
      </c>
      <c r="F143" s="181">
        <v>6</v>
      </c>
      <c r="G143" s="181">
        <v>9</v>
      </c>
      <c r="H143" s="186">
        <v>32</v>
      </c>
      <c r="I143" s="183">
        <v>9</v>
      </c>
      <c r="J143" s="182">
        <v>41</v>
      </c>
      <c r="K143" s="184">
        <v>21.951219512195124</v>
      </c>
      <c r="L143" s="200">
        <v>1.1768082663605053</v>
      </c>
      <c r="M143" s="197">
        <v>2</v>
      </c>
      <c r="N143" s="181">
        <v>0</v>
      </c>
      <c r="O143" s="181">
        <v>1</v>
      </c>
      <c r="P143" s="181">
        <v>0</v>
      </c>
      <c r="Q143" s="186">
        <v>3</v>
      </c>
      <c r="R143" s="183">
        <v>0</v>
      </c>
      <c r="S143" s="182">
        <v>3</v>
      </c>
      <c r="T143" s="184">
        <v>0</v>
      </c>
      <c r="U143" s="184">
        <v>0.89820359281437123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" hidden="1" customHeight="1">
      <c r="A144" s="53"/>
      <c r="B144" s="31"/>
      <c r="C144" s="69" t="s">
        <v>92</v>
      </c>
      <c r="D144" s="180">
        <v>27</v>
      </c>
      <c r="E144" s="181">
        <v>0</v>
      </c>
      <c r="F144" s="181">
        <v>11</v>
      </c>
      <c r="G144" s="181">
        <v>6</v>
      </c>
      <c r="H144" s="186">
        <v>38</v>
      </c>
      <c r="I144" s="183">
        <v>6</v>
      </c>
      <c r="J144" s="182">
        <v>44</v>
      </c>
      <c r="K144" s="184">
        <v>13.636363636363635</v>
      </c>
      <c r="L144" s="200">
        <v>1.2629161882893225</v>
      </c>
      <c r="M144" s="197">
        <v>2</v>
      </c>
      <c r="N144" s="181">
        <v>0</v>
      </c>
      <c r="O144" s="181">
        <v>0</v>
      </c>
      <c r="P144" s="181">
        <v>1</v>
      </c>
      <c r="Q144" s="186">
        <v>2</v>
      </c>
      <c r="R144" s="183">
        <v>1</v>
      </c>
      <c r="S144" s="182">
        <v>3</v>
      </c>
      <c r="T144" s="184">
        <v>33.333333333333329</v>
      </c>
      <c r="U144" s="184">
        <v>0.89820359281437123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2" hidden="1" customHeight="1">
      <c r="A145" s="53"/>
      <c r="B145" s="31"/>
      <c r="C145" s="48" t="s">
        <v>93</v>
      </c>
      <c r="D145" s="193">
        <v>45</v>
      </c>
      <c r="E145" s="188">
        <v>0</v>
      </c>
      <c r="F145" s="188">
        <v>6</v>
      </c>
      <c r="G145" s="188">
        <v>5</v>
      </c>
      <c r="H145" s="190">
        <v>51</v>
      </c>
      <c r="I145" s="191">
        <v>5</v>
      </c>
      <c r="J145" s="189">
        <v>56</v>
      </c>
      <c r="K145" s="192">
        <v>8.9285714285714288</v>
      </c>
      <c r="L145" s="201">
        <v>1.6073478760045925</v>
      </c>
      <c r="M145" s="198">
        <v>1</v>
      </c>
      <c r="N145" s="188">
        <v>0</v>
      </c>
      <c r="O145" s="188">
        <v>1</v>
      </c>
      <c r="P145" s="188">
        <v>0</v>
      </c>
      <c r="Q145" s="190">
        <v>2</v>
      </c>
      <c r="R145" s="191">
        <v>0</v>
      </c>
      <c r="S145" s="189">
        <v>2</v>
      </c>
      <c r="T145" s="192">
        <v>0</v>
      </c>
      <c r="U145" s="192">
        <v>0.5988023952095809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12" customHeight="1">
      <c r="A146" s="53"/>
      <c r="B146" s="31"/>
      <c r="C146" s="194" t="s">
        <v>40</v>
      </c>
      <c r="D146" s="195">
        <v>219</v>
      </c>
      <c r="E146" s="93">
        <v>0</v>
      </c>
      <c r="F146" s="93">
        <v>55</v>
      </c>
      <c r="G146" s="93">
        <v>42</v>
      </c>
      <c r="H146" s="95">
        <v>274</v>
      </c>
      <c r="I146" s="96">
        <v>42</v>
      </c>
      <c r="J146" s="94">
        <v>316</v>
      </c>
      <c r="K146" s="97">
        <v>13.291139240506327</v>
      </c>
      <c r="L146" s="199">
        <v>9.0700344431687707</v>
      </c>
      <c r="M146" s="174">
        <v>14</v>
      </c>
      <c r="N146" s="93">
        <v>0</v>
      </c>
      <c r="O146" s="93">
        <v>6</v>
      </c>
      <c r="P146" s="93">
        <v>2</v>
      </c>
      <c r="Q146" s="95">
        <v>20</v>
      </c>
      <c r="R146" s="96">
        <v>2</v>
      </c>
      <c r="S146" s="94">
        <v>22</v>
      </c>
      <c r="T146" s="97">
        <v>9.0909090909090917</v>
      </c>
      <c r="U146" s="97">
        <v>6.5868263473053901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53"/>
      <c r="B147" s="31"/>
      <c r="C147" s="194" t="s">
        <v>41</v>
      </c>
      <c r="D147" s="195">
        <v>181</v>
      </c>
      <c r="E147" s="93">
        <v>1</v>
      </c>
      <c r="F147" s="93">
        <v>36</v>
      </c>
      <c r="G147" s="93">
        <v>39</v>
      </c>
      <c r="H147" s="95">
        <v>217</v>
      </c>
      <c r="I147" s="96">
        <v>40</v>
      </c>
      <c r="J147" s="94">
        <v>257</v>
      </c>
      <c r="K147" s="97">
        <v>15.56420233463035</v>
      </c>
      <c r="L147" s="97">
        <v>7.3765786452353614</v>
      </c>
      <c r="M147" s="101">
        <v>18</v>
      </c>
      <c r="N147" s="93">
        <v>0</v>
      </c>
      <c r="O147" s="93">
        <v>6</v>
      </c>
      <c r="P147" s="93">
        <v>2</v>
      </c>
      <c r="Q147" s="95">
        <v>24</v>
      </c>
      <c r="R147" s="96">
        <v>2</v>
      </c>
      <c r="S147" s="94">
        <v>26</v>
      </c>
      <c r="T147" s="97">
        <v>7.6923076923076925</v>
      </c>
      <c r="U147" s="97">
        <v>7.7844311377245514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53"/>
      <c r="B148" s="31"/>
      <c r="C148" s="194" t="s">
        <v>42</v>
      </c>
      <c r="D148" s="195">
        <v>146</v>
      </c>
      <c r="E148" s="93">
        <v>0</v>
      </c>
      <c r="F148" s="93">
        <v>28</v>
      </c>
      <c r="G148" s="93">
        <v>31</v>
      </c>
      <c r="H148" s="95">
        <v>174</v>
      </c>
      <c r="I148" s="96">
        <v>31</v>
      </c>
      <c r="J148" s="94">
        <v>205</v>
      </c>
      <c r="K148" s="97">
        <v>15.121951219512194</v>
      </c>
      <c r="L148" s="97">
        <v>5.8840413318025258</v>
      </c>
      <c r="M148" s="101">
        <v>19</v>
      </c>
      <c r="N148" s="93">
        <v>0</v>
      </c>
      <c r="O148" s="93">
        <v>3</v>
      </c>
      <c r="P148" s="93">
        <v>2</v>
      </c>
      <c r="Q148" s="95">
        <v>22</v>
      </c>
      <c r="R148" s="96">
        <v>2</v>
      </c>
      <c r="S148" s="94">
        <v>24</v>
      </c>
      <c r="T148" s="97">
        <v>8.3333333333333321</v>
      </c>
      <c r="U148" s="97">
        <v>7.1856287425149699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12" customHeight="1">
      <c r="A149" s="53"/>
      <c r="B149" s="31"/>
      <c r="C149" s="194" t="s">
        <v>43</v>
      </c>
      <c r="D149" s="195">
        <v>138</v>
      </c>
      <c r="E149" s="93">
        <v>0</v>
      </c>
      <c r="F149" s="93">
        <v>26</v>
      </c>
      <c r="G149" s="93">
        <v>28</v>
      </c>
      <c r="H149" s="95">
        <v>164</v>
      </c>
      <c r="I149" s="96">
        <v>28</v>
      </c>
      <c r="J149" s="94">
        <v>192</v>
      </c>
      <c r="K149" s="97">
        <v>14.583333333333334</v>
      </c>
      <c r="L149" s="97">
        <v>5.5109070034443164</v>
      </c>
      <c r="M149" s="101">
        <v>10</v>
      </c>
      <c r="N149" s="93">
        <v>0</v>
      </c>
      <c r="O149" s="93">
        <v>3</v>
      </c>
      <c r="P149" s="93">
        <v>1</v>
      </c>
      <c r="Q149" s="95">
        <v>13</v>
      </c>
      <c r="R149" s="96">
        <v>1</v>
      </c>
      <c r="S149" s="94">
        <v>14</v>
      </c>
      <c r="T149" s="97">
        <v>7.1428571428571423</v>
      </c>
      <c r="U149" s="97">
        <v>4.1916167664670656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2" customHeight="1">
      <c r="A150" s="53"/>
      <c r="B150" s="31"/>
      <c r="C150" s="194" t="s">
        <v>44</v>
      </c>
      <c r="D150" s="195">
        <v>155</v>
      </c>
      <c r="E150" s="93">
        <v>0</v>
      </c>
      <c r="F150" s="93">
        <v>32</v>
      </c>
      <c r="G150" s="93">
        <v>38</v>
      </c>
      <c r="H150" s="95">
        <v>187</v>
      </c>
      <c r="I150" s="96">
        <v>38</v>
      </c>
      <c r="J150" s="94">
        <v>225</v>
      </c>
      <c r="K150" s="97">
        <v>16.888888888888889</v>
      </c>
      <c r="L150" s="97">
        <v>6.4580941446613078</v>
      </c>
      <c r="M150" s="101">
        <v>5</v>
      </c>
      <c r="N150" s="93">
        <v>0</v>
      </c>
      <c r="O150" s="93">
        <v>4</v>
      </c>
      <c r="P150" s="93">
        <v>1</v>
      </c>
      <c r="Q150" s="95">
        <v>9</v>
      </c>
      <c r="R150" s="96">
        <v>1</v>
      </c>
      <c r="S150" s="94">
        <v>10</v>
      </c>
      <c r="T150" s="97">
        <v>10</v>
      </c>
      <c r="U150" s="97">
        <v>2.9940119760479043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2" customHeight="1">
      <c r="A151" s="53"/>
      <c r="B151" s="31"/>
      <c r="C151" s="194" t="s">
        <v>45</v>
      </c>
      <c r="D151" s="195">
        <v>145</v>
      </c>
      <c r="E151" s="93">
        <v>4</v>
      </c>
      <c r="F151" s="93">
        <v>42</v>
      </c>
      <c r="G151" s="93">
        <v>24</v>
      </c>
      <c r="H151" s="95">
        <v>187</v>
      </c>
      <c r="I151" s="96">
        <v>28</v>
      </c>
      <c r="J151" s="94">
        <v>215</v>
      </c>
      <c r="K151" s="97">
        <v>13.023255813953488</v>
      </c>
      <c r="L151" s="97">
        <v>6.1710677382319172</v>
      </c>
      <c r="M151" s="101">
        <v>14</v>
      </c>
      <c r="N151" s="93">
        <v>0</v>
      </c>
      <c r="O151" s="93">
        <v>7</v>
      </c>
      <c r="P151" s="93">
        <v>0</v>
      </c>
      <c r="Q151" s="95">
        <v>21</v>
      </c>
      <c r="R151" s="96">
        <v>0</v>
      </c>
      <c r="S151" s="94">
        <v>21</v>
      </c>
      <c r="T151" s="97">
        <v>0</v>
      </c>
      <c r="U151" s="97">
        <v>6.2874251497005984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2" customHeight="1">
      <c r="A152" s="53"/>
      <c r="B152" s="31"/>
      <c r="C152" s="194" t="s">
        <v>46</v>
      </c>
      <c r="D152" s="195">
        <v>161</v>
      </c>
      <c r="E152" s="93">
        <v>3</v>
      </c>
      <c r="F152" s="93">
        <v>46</v>
      </c>
      <c r="G152" s="93">
        <v>20</v>
      </c>
      <c r="H152" s="95">
        <v>207</v>
      </c>
      <c r="I152" s="96">
        <v>23</v>
      </c>
      <c r="J152" s="94">
        <v>230</v>
      </c>
      <c r="K152" s="97">
        <v>10</v>
      </c>
      <c r="L152" s="97">
        <v>6.601607347876004</v>
      </c>
      <c r="M152" s="101">
        <v>20</v>
      </c>
      <c r="N152" s="93">
        <v>0</v>
      </c>
      <c r="O152" s="93">
        <v>5</v>
      </c>
      <c r="P152" s="93">
        <v>4</v>
      </c>
      <c r="Q152" s="95">
        <v>25</v>
      </c>
      <c r="R152" s="96">
        <v>4</v>
      </c>
      <c r="S152" s="94">
        <v>29</v>
      </c>
      <c r="T152" s="97">
        <v>13.793103448275861</v>
      </c>
      <c r="U152" s="97">
        <v>8.682634730538922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2" hidden="1" customHeight="1">
      <c r="A153" s="53"/>
      <c r="B153" s="31"/>
      <c r="C153" s="54" t="s">
        <v>94</v>
      </c>
      <c r="D153" s="55">
        <v>30</v>
      </c>
      <c r="E153" s="56">
        <v>0</v>
      </c>
      <c r="F153" s="56">
        <v>5</v>
      </c>
      <c r="G153" s="56">
        <v>1</v>
      </c>
      <c r="H153" s="58">
        <v>35</v>
      </c>
      <c r="I153" s="59">
        <v>1</v>
      </c>
      <c r="J153" s="57">
        <v>36</v>
      </c>
      <c r="K153" s="60">
        <v>2.7777777777777777</v>
      </c>
      <c r="L153" s="60">
        <v>1.0332950631458095</v>
      </c>
      <c r="M153" s="98">
        <v>5</v>
      </c>
      <c r="N153" s="56">
        <v>0</v>
      </c>
      <c r="O153" s="56">
        <v>1</v>
      </c>
      <c r="P153" s="56">
        <v>0</v>
      </c>
      <c r="Q153" s="58">
        <v>6</v>
      </c>
      <c r="R153" s="59">
        <v>0</v>
      </c>
      <c r="S153" s="57">
        <v>6</v>
      </c>
      <c r="T153" s="60">
        <v>0</v>
      </c>
      <c r="U153" s="60">
        <v>1.7964071856287425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2" hidden="1" customHeight="1">
      <c r="A154" s="53"/>
      <c r="B154" s="31"/>
      <c r="C154" s="69" t="s">
        <v>95</v>
      </c>
      <c r="D154" s="180">
        <v>34</v>
      </c>
      <c r="E154" s="181">
        <v>1</v>
      </c>
      <c r="F154" s="181">
        <v>6</v>
      </c>
      <c r="G154" s="181">
        <v>1</v>
      </c>
      <c r="H154" s="186">
        <v>40</v>
      </c>
      <c r="I154" s="183">
        <v>2</v>
      </c>
      <c r="J154" s="182">
        <v>42</v>
      </c>
      <c r="K154" s="184">
        <v>4.7619047619047619</v>
      </c>
      <c r="L154" s="184">
        <v>1.2055109070034442</v>
      </c>
      <c r="M154" s="185">
        <v>1</v>
      </c>
      <c r="N154" s="181">
        <v>0</v>
      </c>
      <c r="O154" s="181">
        <v>1</v>
      </c>
      <c r="P154" s="181">
        <v>0</v>
      </c>
      <c r="Q154" s="186">
        <v>2</v>
      </c>
      <c r="R154" s="183">
        <v>0</v>
      </c>
      <c r="S154" s="182">
        <v>2</v>
      </c>
      <c r="T154" s="184">
        <v>0</v>
      </c>
      <c r="U154" s="184">
        <v>0.5988023952095809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2" hidden="1" customHeight="1">
      <c r="A155" s="53"/>
      <c r="B155" s="31"/>
      <c r="C155" s="69" t="s">
        <v>96</v>
      </c>
      <c r="D155" s="180">
        <v>33</v>
      </c>
      <c r="E155" s="181">
        <v>0</v>
      </c>
      <c r="F155" s="181">
        <v>14</v>
      </c>
      <c r="G155" s="181">
        <v>2</v>
      </c>
      <c r="H155" s="186">
        <v>47</v>
      </c>
      <c r="I155" s="183">
        <v>2</v>
      </c>
      <c r="J155" s="182">
        <v>49</v>
      </c>
      <c r="K155" s="184">
        <v>4.0816326530612246</v>
      </c>
      <c r="L155" s="184">
        <v>1.4064293915040185</v>
      </c>
      <c r="M155" s="185">
        <v>2</v>
      </c>
      <c r="N155" s="181">
        <v>0</v>
      </c>
      <c r="O155" s="181">
        <v>0</v>
      </c>
      <c r="P155" s="181">
        <v>1</v>
      </c>
      <c r="Q155" s="186">
        <v>2</v>
      </c>
      <c r="R155" s="183">
        <v>1</v>
      </c>
      <c r="S155" s="182">
        <v>3</v>
      </c>
      <c r="T155" s="184">
        <v>33.333333333333329</v>
      </c>
      <c r="U155" s="184">
        <v>0.89820359281437123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2" hidden="1" customHeight="1">
      <c r="A156" s="53"/>
      <c r="B156" s="31"/>
      <c r="C156" s="69" t="s">
        <v>97</v>
      </c>
      <c r="D156" s="180">
        <v>36</v>
      </c>
      <c r="E156" s="181">
        <v>0</v>
      </c>
      <c r="F156" s="181">
        <v>1</v>
      </c>
      <c r="G156" s="181">
        <v>5</v>
      </c>
      <c r="H156" s="186">
        <v>37</v>
      </c>
      <c r="I156" s="183">
        <v>5</v>
      </c>
      <c r="J156" s="182">
        <v>42</v>
      </c>
      <c r="K156" s="184">
        <v>11.904761904761903</v>
      </c>
      <c r="L156" s="184">
        <v>1.2055109070034442</v>
      </c>
      <c r="M156" s="185">
        <v>1</v>
      </c>
      <c r="N156" s="181">
        <v>0</v>
      </c>
      <c r="O156" s="181">
        <v>1</v>
      </c>
      <c r="P156" s="181">
        <v>1</v>
      </c>
      <c r="Q156" s="186">
        <v>2</v>
      </c>
      <c r="R156" s="183">
        <v>1</v>
      </c>
      <c r="S156" s="182">
        <v>3</v>
      </c>
      <c r="T156" s="184">
        <v>33.333333333333329</v>
      </c>
      <c r="U156" s="184">
        <v>0.89820359281437123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2" hidden="1" customHeight="1">
      <c r="A157" s="53"/>
      <c r="B157" s="31"/>
      <c r="C157" s="69" t="s">
        <v>98</v>
      </c>
      <c r="D157" s="180">
        <v>37</v>
      </c>
      <c r="E157" s="181">
        <v>0</v>
      </c>
      <c r="F157" s="181">
        <v>11</v>
      </c>
      <c r="G157" s="181">
        <v>1</v>
      </c>
      <c r="H157" s="186">
        <v>48</v>
      </c>
      <c r="I157" s="183">
        <v>1</v>
      </c>
      <c r="J157" s="182">
        <v>49</v>
      </c>
      <c r="K157" s="184">
        <v>2.0408163265306123</v>
      </c>
      <c r="L157" s="184">
        <v>1.4064293915040185</v>
      </c>
      <c r="M157" s="185">
        <v>6</v>
      </c>
      <c r="N157" s="181">
        <v>1</v>
      </c>
      <c r="O157" s="181">
        <v>1</v>
      </c>
      <c r="P157" s="181">
        <v>0</v>
      </c>
      <c r="Q157" s="186">
        <v>7</v>
      </c>
      <c r="R157" s="183">
        <v>1</v>
      </c>
      <c r="S157" s="182">
        <v>8</v>
      </c>
      <c r="T157" s="184">
        <v>12.5</v>
      </c>
      <c r="U157" s="184">
        <v>2.3952095808383236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2" hidden="1" customHeight="1">
      <c r="A158" s="53"/>
      <c r="B158" s="31"/>
      <c r="C158" s="48" t="s">
        <v>99</v>
      </c>
      <c r="D158" s="193">
        <v>53</v>
      </c>
      <c r="E158" s="188">
        <v>0</v>
      </c>
      <c r="F158" s="188">
        <v>8</v>
      </c>
      <c r="G158" s="188">
        <v>1</v>
      </c>
      <c r="H158" s="190">
        <v>61</v>
      </c>
      <c r="I158" s="191">
        <v>1</v>
      </c>
      <c r="J158" s="189">
        <v>62</v>
      </c>
      <c r="K158" s="192">
        <v>1.6129032258064515</v>
      </c>
      <c r="L158" s="192">
        <v>1.7795637198622274</v>
      </c>
      <c r="M158" s="187">
        <v>7</v>
      </c>
      <c r="N158" s="188">
        <v>0</v>
      </c>
      <c r="O158" s="188">
        <v>2</v>
      </c>
      <c r="P158" s="188">
        <v>0</v>
      </c>
      <c r="Q158" s="190">
        <v>9</v>
      </c>
      <c r="R158" s="191">
        <v>0</v>
      </c>
      <c r="S158" s="189">
        <v>9</v>
      </c>
      <c r="T158" s="192">
        <v>0</v>
      </c>
      <c r="U158" s="192">
        <v>2.6946107784431139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2" customHeight="1">
      <c r="A159" s="53"/>
      <c r="B159" s="31"/>
      <c r="C159" s="194" t="s">
        <v>47</v>
      </c>
      <c r="D159" s="195">
        <v>223</v>
      </c>
      <c r="E159" s="93">
        <v>1</v>
      </c>
      <c r="F159" s="93">
        <v>45</v>
      </c>
      <c r="G159" s="93">
        <v>11</v>
      </c>
      <c r="H159" s="95">
        <v>268</v>
      </c>
      <c r="I159" s="96">
        <v>12</v>
      </c>
      <c r="J159" s="94">
        <v>280</v>
      </c>
      <c r="K159" s="97">
        <v>4.2857142857142856</v>
      </c>
      <c r="L159" s="199">
        <v>8.0367393800229632</v>
      </c>
      <c r="M159" s="174">
        <v>22</v>
      </c>
      <c r="N159" s="93">
        <v>1</v>
      </c>
      <c r="O159" s="93">
        <v>6</v>
      </c>
      <c r="P159" s="93">
        <v>2</v>
      </c>
      <c r="Q159" s="95">
        <v>28</v>
      </c>
      <c r="R159" s="96">
        <v>3</v>
      </c>
      <c r="S159" s="94">
        <v>31</v>
      </c>
      <c r="T159" s="97">
        <v>9.67741935483871</v>
      </c>
      <c r="U159" s="97">
        <v>9.2814371257485018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2" customHeight="1">
      <c r="A160" s="53"/>
      <c r="B160" s="31"/>
      <c r="C160" s="69" t="s">
        <v>102</v>
      </c>
      <c r="D160" s="180">
        <v>47</v>
      </c>
      <c r="E160" s="181">
        <v>0</v>
      </c>
      <c r="F160" s="181">
        <v>7</v>
      </c>
      <c r="G160" s="181">
        <v>0</v>
      </c>
      <c r="H160" s="186">
        <v>54</v>
      </c>
      <c r="I160" s="183">
        <v>0</v>
      </c>
      <c r="J160" s="182">
        <v>54</v>
      </c>
      <c r="K160" s="184">
        <v>0</v>
      </c>
      <c r="L160" s="200">
        <v>1.5499425947187142</v>
      </c>
      <c r="M160" s="197">
        <v>6</v>
      </c>
      <c r="N160" s="181">
        <v>0</v>
      </c>
      <c r="O160" s="181">
        <v>2</v>
      </c>
      <c r="P160" s="181">
        <v>0</v>
      </c>
      <c r="Q160" s="186">
        <v>8</v>
      </c>
      <c r="R160" s="183">
        <v>0</v>
      </c>
      <c r="S160" s="182">
        <v>8</v>
      </c>
      <c r="T160" s="184">
        <v>0</v>
      </c>
      <c r="U160" s="184">
        <v>2.3952095808383236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2" customHeight="1">
      <c r="A161" s="53"/>
      <c r="B161" s="31"/>
      <c r="C161" s="69" t="s">
        <v>103</v>
      </c>
      <c r="D161" s="180">
        <v>49</v>
      </c>
      <c r="E161" s="181">
        <v>0</v>
      </c>
      <c r="F161" s="181">
        <v>6</v>
      </c>
      <c r="G161" s="181">
        <v>2</v>
      </c>
      <c r="H161" s="186">
        <v>55</v>
      </c>
      <c r="I161" s="183">
        <v>2</v>
      </c>
      <c r="J161" s="182">
        <v>57</v>
      </c>
      <c r="K161" s="184">
        <v>3.5087719298245612</v>
      </c>
      <c r="L161" s="200">
        <v>1.6360505166475316</v>
      </c>
      <c r="M161" s="197">
        <v>1</v>
      </c>
      <c r="N161" s="181">
        <v>0</v>
      </c>
      <c r="O161" s="181">
        <v>0</v>
      </c>
      <c r="P161" s="181">
        <v>0</v>
      </c>
      <c r="Q161" s="186">
        <v>1</v>
      </c>
      <c r="R161" s="183">
        <v>0</v>
      </c>
      <c r="S161" s="182">
        <v>1</v>
      </c>
      <c r="T161" s="184">
        <v>0</v>
      </c>
      <c r="U161" s="184">
        <v>0.29940119760479045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12" customHeight="1">
      <c r="A162" s="53"/>
      <c r="B162" s="31"/>
      <c r="C162" s="69" t="s">
        <v>104</v>
      </c>
      <c r="D162" s="180">
        <v>54</v>
      </c>
      <c r="E162" s="181">
        <v>1</v>
      </c>
      <c r="F162" s="181">
        <v>17</v>
      </c>
      <c r="G162" s="181">
        <v>3</v>
      </c>
      <c r="H162" s="186">
        <v>71</v>
      </c>
      <c r="I162" s="183">
        <v>4</v>
      </c>
      <c r="J162" s="182">
        <v>75</v>
      </c>
      <c r="K162" s="184">
        <v>5.3333333333333339</v>
      </c>
      <c r="L162" s="200">
        <v>2.1526980482204365</v>
      </c>
      <c r="M162" s="197">
        <v>4</v>
      </c>
      <c r="N162" s="181">
        <v>0</v>
      </c>
      <c r="O162" s="181">
        <v>1</v>
      </c>
      <c r="P162" s="181">
        <v>0</v>
      </c>
      <c r="Q162" s="186">
        <v>5</v>
      </c>
      <c r="R162" s="183">
        <v>0</v>
      </c>
      <c r="S162" s="182">
        <v>5</v>
      </c>
      <c r="T162" s="184">
        <v>0</v>
      </c>
      <c r="U162" s="184">
        <v>1.4970059880239521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12" customHeight="1">
      <c r="A163" s="53"/>
      <c r="B163" s="31"/>
      <c r="C163" s="69" t="s">
        <v>105</v>
      </c>
      <c r="D163" s="180">
        <v>58</v>
      </c>
      <c r="E163" s="181">
        <v>0</v>
      </c>
      <c r="F163" s="181">
        <v>1</v>
      </c>
      <c r="G163" s="181">
        <v>2</v>
      </c>
      <c r="H163" s="186">
        <v>59</v>
      </c>
      <c r="I163" s="183">
        <v>2</v>
      </c>
      <c r="J163" s="182">
        <v>61</v>
      </c>
      <c r="K163" s="184">
        <v>3.278688524590164</v>
      </c>
      <c r="L163" s="200">
        <v>1.7508610792192882</v>
      </c>
      <c r="M163" s="197">
        <v>6</v>
      </c>
      <c r="N163" s="181">
        <v>0</v>
      </c>
      <c r="O163" s="181">
        <v>0</v>
      </c>
      <c r="P163" s="181">
        <v>1</v>
      </c>
      <c r="Q163" s="186">
        <v>6</v>
      </c>
      <c r="R163" s="183">
        <v>1</v>
      </c>
      <c r="S163" s="182">
        <v>7</v>
      </c>
      <c r="T163" s="184">
        <v>14.285714285714285</v>
      </c>
      <c r="U163" s="184">
        <v>2.0958083832335328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12" customHeight="1">
      <c r="A164" s="53"/>
      <c r="B164" s="31"/>
      <c r="C164" s="69" t="s">
        <v>106</v>
      </c>
      <c r="D164" s="180">
        <v>69</v>
      </c>
      <c r="E164" s="181">
        <v>0</v>
      </c>
      <c r="F164" s="181">
        <v>4</v>
      </c>
      <c r="G164" s="181">
        <v>3</v>
      </c>
      <c r="H164" s="186">
        <v>73</v>
      </c>
      <c r="I164" s="183">
        <v>3</v>
      </c>
      <c r="J164" s="182">
        <v>76</v>
      </c>
      <c r="K164" s="184">
        <v>3.9473684210526314</v>
      </c>
      <c r="L164" s="200">
        <v>2.1814006888633752</v>
      </c>
      <c r="M164" s="197">
        <v>4</v>
      </c>
      <c r="N164" s="181">
        <v>0</v>
      </c>
      <c r="O164" s="181">
        <v>2</v>
      </c>
      <c r="P164" s="181">
        <v>1</v>
      </c>
      <c r="Q164" s="186">
        <v>6</v>
      </c>
      <c r="R164" s="183">
        <v>1</v>
      </c>
      <c r="S164" s="182">
        <v>7</v>
      </c>
      <c r="T164" s="184">
        <v>14.285714285714285</v>
      </c>
      <c r="U164" s="184">
        <v>2.0958083832335328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12" customHeight="1">
      <c r="A165" s="53"/>
      <c r="B165" s="31"/>
      <c r="C165" s="48" t="s">
        <v>107</v>
      </c>
      <c r="D165" s="193">
        <v>55</v>
      </c>
      <c r="E165" s="188">
        <v>0</v>
      </c>
      <c r="F165" s="188">
        <v>10</v>
      </c>
      <c r="G165" s="188">
        <v>3</v>
      </c>
      <c r="H165" s="190">
        <v>65</v>
      </c>
      <c r="I165" s="191">
        <v>3</v>
      </c>
      <c r="J165" s="189">
        <v>68</v>
      </c>
      <c r="K165" s="192">
        <v>4.4117647058823533</v>
      </c>
      <c r="L165" s="201">
        <v>1.9517795637198621</v>
      </c>
      <c r="M165" s="198">
        <v>9</v>
      </c>
      <c r="N165" s="188">
        <v>0</v>
      </c>
      <c r="O165" s="188">
        <v>1</v>
      </c>
      <c r="P165" s="188">
        <v>1</v>
      </c>
      <c r="Q165" s="190">
        <v>10</v>
      </c>
      <c r="R165" s="191">
        <v>1</v>
      </c>
      <c r="S165" s="189">
        <v>11</v>
      </c>
      <c r="T165" s="192">
        <v>9.0909090909090917</v>
      </c>
      <c r="U165" s="192">
        <v>3.293413173652695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12" customHeight="1">
      <c r="A166" s="53"/>
      <c r="B166" s="31"/>
      <c r="C166" s="194" t="s">
        <v>100</v>
      </c>
      <c r="D166" s="195">
        <v>332</v>
      </c>
      <c r="E166" s="93">
        <v>1</v>
      </c>
      <c r="F166" s="93">
        <v>45</v>
      </c>
      <c r="G166" s="93">
        <v>13</v>
      </c>
      <c r="H166" s="95">
        <v>377</v>
      </c>
      <c r="I166" s="96">
        <v>14</v>
      </c>
      <c r="J166" s="94">
        <v>391</v>
      </c>
      <c r="K166" s="97">
        <v>3.5805626598465472</v>
      </c>
      <c r="L166" s="199">
        <v>11.222732491389207</v>
      </c>
      <c r="M166" s="174">
        <v>30</v>
      </c>
      <c r="N166" s="93">
        <v>0</v>
      </c>
      <c r="O166" s="93">
        <v>6</v>
      </c>
      <c r="P166" s="93">
        <v>3</v>
      </c>
      <c r="Q166" s="95">
        <v>36</v>
      </c>
      <c r="R166" s="96">
        <v>3</v>
      </c>
      <c r="S166" s="94">
        <v>39</v>
      </c>
      <c r="T166" s="97">
        <v>7.6923076923076925</v>
      </c>
      <c r="U166" s="97">
        <v>11.676646706586826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12" customHeight="1">
      <c r="A167" s="53"/>
      <c r="B167" s="31"/>
      <c r="C167" s="69" t="s">
        <v>111</v>
      </c>
      <c r="D167" s="180">
        <v>40</v>
      </c>
      <c r="E167" s="181">
        <v>0</v>
      </c>
      <c r="F167" s="181">
        <v>6</v>
      </c>
      <c r="G167" s="181">
        <v>1</v>
      </c>
      <c r="H167" s="186">
        <v>46</v>
      </c>
      <c r="I167" s="183">
        <v>1</v>
      </c>
      <c r="J167" s="182">
        <v>47</v>
      </c>
      <c r="K167" s="184">
        <v>2.1276595744680851</v>
      </c>
      <c r="L167" s="200">
        <v>1.3490241102181399</v>
      </c>
      <c r="M167" s="197">
        <v>5</v>
      </c>
      <c r="N167" s="181">
        <v>0</v>
      </c>
      <c r="O167" s="181">
        <v>2</v>
      </c>
      <c r="P167" s="181">
        <v>1</v>
      </c>
      <c r="Q167" s="186">
        <v>7</v>
      </c>
      <c r="R167" s="183">
        <v>1</v>
      </c>
      <c r="S167" s="182">
        <v>8</v>
      </c>
      <c r="T167" s="184">
        <v>12.5</v>
      </c>
      <c r="U167" s="184">
        <v>2.3952095808383236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12" customHeight="1">
      <c r="A168" s="53"/>
      <c r="B168" s="31"/>
      <c r="C168" s="69" t="s">
        <v>112</v>
      </c>
      <c r="D168" s="180">
        <v>55</v>
      </c>
      <c r="E168" s="181">
        <v>0</v>
      </c>
      <c r="F168" s="181">
        <v>9</v>
      </c>
      <c r="G168" s="181">
        <v>3</v>
      </c>
      <c r="H168" s="186">
        <v>64</v>
      </c>
      <c r="I168" s="183">
        <v>3</v>
      </c>
      <c r="J168" s="182">
        <v>67</v>
      </c>
      <c r="K168" s="184">
        <v>4.4776119402985071</v>
      </c>
      <c r="L168" s="200">
        <v>1.9230769230769231</v>
      </c>
      <c r="M168" s="197">
        <v>2</v>
      </c>
      <c r="N168" s="181">
        <v>0</v>
      </c>
      <c r="O168" s="181">
        <v>0</v>
      </c>
      <c r="P168" s="181">
        <v>0</v>
      </c>
      <c r="Q168" s="186">
        <v>2</v>
      </c>
      <c r="R168" s="183">
        <v>0</v>
      </c>
      <c r="S168" s="182">
        <v>2</v>
      </c>
      <c r="T168" s="184">
        <v>0</v>
      </c>
      <c r="U168" s="184">
        <v>0.5988023952095809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12" customHeight="1">
      <c r="A169" s="53"/>
      <c r="B169" s="31"/>
      <c r="C169" s="69" t="s">
        <v>113</v>
      </c>
      <c r="D169" s="180">
        <v>58</v>
      </c>
      <c r="E169" s="181">
        <v>2</v>
      </c>
      <c r="F169" s="181">
        <v>4</v>
      </c>
      <c r="G169" s="181">
        <v>3</v>
      </c>
      <c r="H169" s="186">
        <v>62</v>
      </c>
      <c r="I169" s="183">
        <v>5</v>
      </c>
      <c r="J169" s="182">
        <v>67</v>
      </c>
      <c r="K169" s="184">
        <v>7.4626865671641784</v>
      </c>
      <c r="L169" s="200">
        <v>1.9230769230769231</v>
      </c>
      <c r="M169" s="197">
        <v>5</v>
      </c>
      <c r="N169" s="181">
        <v>0</v>
      </c>
      <c r="O169" s="181">
        <v>4</v>
      </c>
      <c r="P169" s="181">
        <v>0</v>
      </c>
      <c r="Q169" s="186">
        <v>9</v>
      </c>
      <c r="R169" s="183">
        <v>0</v>
      </c>
      <c r="S169" s="182">
        <v>9</v>
      </c>
      <c r="T169" s="184">
        <v>0</v>
      </c>
      <c r="U169" s="184">
        <v>2.6946107784431139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12" customHeight="1">
      <c r="A170" s="53"/>
      <c r="B170" s="31"/>
      <c r="C170" s="69" t="s">
        <v>108</v>
      </c>
      <c r="D170" s="180">
        <v>84</v>
      </c>
      <c r="E170" s="181">
        <v>0</v>
      </c>
      <c r="F170" s="181">
        <v>5</v>
      </c>
      <c r="G170" s="181">
        <v>1</v>
      </c>
      <c r="H170" s="186">
        <v>89</v>
      </c>
      <c r="I170" s="183">
        <v>1</v>
      </c>
      <c r="J170" s="182">
        <v>90</v>
      </c>
      <c r="K170" s="184">
        <v>1.1111111111111112</v>
      </c>
      <c r="L170" s="200">
        <v>2.5832376578645238</v>
      </c>
      <c r="M170" s="197">
        <v>7</v>
      </c>
      <c r="N170" s="181">
        <v>0</v>
      </c>
      <c r="O170" s="181">
        <v>1</v>
      </c>
      <c r="P170" s="181">
        <v>0</v>
      </c>
      <c r="Q170" s="186">
        <v>8</v>
      </c>
      <c r="R170" s="183">
        <v>0</v>
      </c>
      <c r="S170" s="182">
        <v>8</v>
      </c>
      <c r="T170" s="184">
        <v>0</v>
      </c>
      <c r="U170" s="184">
        <v>2.3952095808383236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12" customHeight="1">
      <c r="A171" s="53"/>
      <c r="B171" s="31"/>
      <c r="C171" s="69" t="s">
        <v>109</v>
      </c>
      <c r="D171" s="180">
        <v>43</v>
      </c>
      <c r="E171" s="181">
        <v>0</v>
      </c>
      <c r="F171" s="181">
        <v>3</v>
      </c>
      <c r="G171" s="181">
        <v>0</v>
      </c>
      <c r="H171" s="186">
        <v>46</v>
      </c>
      <c r="I171" s="183">
        <v>0</v>
      </c>
      <c r="J171" s="182">
        <v>46</v>
      </c>
      <c r="K171" s="184">
        <v>0</v>
      </c>
      <c r="L171" s="200">
        <v>1.320321469575201</v>
      </c>
      <c r="M171" s="197">
        <v>6</v>
      </c>
      <c r="N171" s="181">
        <v>0</v>
      </c>
      <c r="O171" s="181">
        <v>0</v>
      </c>
      <c r="P171" s="181">
        <v>1</v>
      </c>
      <c r="Q171" s="186">
        <v>6</v>
      </c>
      <c r="R171" s="183">
        <v>1</v>
      </c>
      <c r="S171" s="182">
        <v>7</v>
      </c>
      <c r="T171" s="184">
        <v>14.285714285714285</v>
      </c>
      <c r="U171" s="184">
        <v>2.0958083832335328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12" customHeight="1">
      <c r="A172" s="53"/>
      <c r="B172" s="31"/>
      <c r="C172" s="48" t="s">
        <v>110</v>
      </c>
      <c r="D172" s="193">
        <v>54</v>
      </c>
      <c r="E172" s="188">
        <v>0</v>
      </c>
      <c r="F172" s="188">
        <v>9</v>
      </c>
      <c r="G172" s="188">
        <v>4</v>
      </c>
      <c r="H172" s="190">
        <v>63</v>
      </c>
      <c r="I172" s="191">
        <v>4</v>
      </c>
      <c r="J172" s="189">
        <v>67</v>
      </c>
      <c r="K172" s="192">
        <v>5.9701492537313428</v>
      </c>
      <c r="L172" s="201">
        <v>1.9230769230769231</v>
      </c>
      <c r="M172" s="198">
        <v>9</v>
      </c>
      <c r="N172" s="188">
        <v>0</v>
      </c>
      <c r="O172" s="188">
        <v>4</v>
      </c>
      <c r="P172" s="188">
        <v>0</v>
      </c>
      <c r="Q172" s="190">
        <v>13</v>
      </c>
      <c r="R172" s="191">
        <v>0</v>
      </c>
      <c r="S172" s="189">
        <v>13</v>
      </c>
      <c r="T172" s="192">
        <v>0</v>
      </c>
      <c r="U172" s="192">
        <v>3.8922155688622757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12" customHeight="1">
      <c r="A173" s="53"/>
      <c r="B173" s="31"/>
      <c r="C173" s="194" t="s">
        <v>101</v>
      </c>
      <c r="D173" s="195">
        <v>334</v>
      </c>
      <c r="E173" s="93">
        <v>2</v>
      </c>
      <c r="F173" s="93">
        <v>36</v>
      </c>
      <c r="G173" s="93">
        <v>12</v>
      </c>
      <c r="H173" s="95">
        <v>370</v>
      </c>
      <c r="I173" s="96">
        <v>14</v>
      </c>
      <c r="J173" s="94">
        <v>384</v>
      </c>
      <c r="K173" s="97">
        <v>3.6458333333333335</v>
      </c>
      <c r="L173" s="199">
        <v>11.021814006888633</v>
      </c>
      <c r="M173" s="174">
        <v>34</v>
      </c>
      <c r="N173" s="93">
        <v>0</v>
      </c>
      <c r="O173" s="93">
        <v>11</v>
      </c>
      <c r="P173" s="93">
        <v>2</v>
      </c>
      <c r="Q173" s="95">
        <v>45</v>
      </c>
      <c r="R173" s="96">
        <v>2</v>
      </c>
      <c r="S173" s="94">
        <v>47</v>
      </c>
      <c r="T173" s="97">
        <v>4.2553191489361701</v>
      </c>
      <c r="U173" s="97">
        <v>14.071856287425149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12" customHeight="1">
      <c r="A174" s="53"/>
      <c r="B174" s="31"/>
      <c r="C174" s="76" t="s">
        <v>141</v>
      </c>
      <c r="D174" s="77">
        <v>2632</v>
      </c>
      <c r="E174" s="78">
        <v>20</v>
      </c>
      <c r="F174" s="78">
        <v>510</v>
      </c>
      <c r="G174" s="78">
        <v>322</v>
      </c>
      <c r="H174" s="80">
        <v>3142</v>
      </c>
      <c r="I174" s="81">
        <v>342</v>
      </c>
      <c r="J174" s="79">
        <v>3484</v>
      </c>
      <c r="K174" s="82">
        <v>9.8163030998851895</v>
      </c>
      <c r="L174" s="82">
        <v>100</v>
      </c>
      <c r="M174" s="102">
        <v>229</v>
      </c>
      <c r="N174" s="78">
        <v>1</v>
      </c>
      <c r="O174" s="78">
        <v>75</v>
      </c>
      <c r="P174" s="78">
        <v>29</v>
      </c>
      <c r="Q174" s="80">
        <v>304</v>
      </c>
      <c r="R174" s="81">
        <v>30</v>
      </c>
      <c r="S174" s="79">
        <v>334</v>
      </c>
      <c r="T174" s="82">
        <v>8.9820359281437128</v>
      </c>
      <c r="U174" s="82">
        <v>100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14.1" customHeight="1">
      <c r="A175" s="53"/>
      <c r="B175" s="33"/>
      <c r="C175" s="83"/>
      <c r="D175" s="84"/>
      <c r="E175" s="84"/>
      <c r="F175" s="84"/>
      <c r="G175" s="84"/>
      <c r="H175" s="84"/>
      <c r="I175" s="84"/>
      <c r="J175" s="84"/>
      <c r="K175" s="85"/>
      <c r="L175" s="85"/>
      <c r="M175" s="84"/>
      <c r="N175" s="84"/>
      <c r="O175" s="84"/>
      <c r="P175" s="84"/>
      <c r="Q175" s="84"/>
      <c r="R175" s="84"/>
      <c r="S175" s="84"/>
      <c r="T175" s="86"/>
      <c r="U175" s="86"/>
      <c r="V175" s="87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ht="12.95" customHeight="1">
      <c r="B176" s="10"/>
      <c r="C176" s="2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4"/>
    </row>
    <row r="177" spans="1:35" s="29" customFormat="1" ht="15" customHeight="1">
      <c r="A177" s="28"/>
      <c r="B177" s="31"/>
      <c r="C177" s="34" t="s">
        <v>1</v>
      </c>
      <c r="D177" s="381" t="s">
        <v>54</v>
      </c>
      <c r="E177" s="382"/>
      <c r="F177" s="382"/>
      <c r="G177" s="382"/>
      <c r="H177" s="382"/>
      <c r="I177" s="382"/>
      <c r="J177" s="382"/>
      <c r="K177" s="382"/>
      <c r="L177" s="382"/>
      <c r="M177" s="383" t="s">
        <v>55</v>
      </c>
      <c r="N177" s="382"/>
      <c r="O177" s="382"/>
      <c r="P177" s="382"/>
      <c r="Q177" s="382"/>
      <c r="R177" s="382"/>
      <c r="S177" s="382"/>
      <c r="T177" s="382"/>
      <c r="U177" s="384"/>
      <c r="V177" s="35"/>
      <c r="W177" s="36"/>
      <c r="X177" s="30"/>
      <c r="Y177" s="30"/>
      <c r="Z177" s="37"/>
      <c r="AA177" s="37"/>
      <c r="AB177" s="30"/>
      <c r="AC177" s="30"/>
      <c r="AD177" s="30"/>
      <c r="AE177" s="30"/>
      <c r="AF177" s="37"/>
      <c r="AG177" s="37"/>
      <c r="AH177" s="30"/>
      <c r="AI177" s="32"/>
    </row>
    <row r="178" spans="1:35" s="29" customFormat="1" ht="12" customHeight="1">
      <c r="A178" s="28"/>
      <c r="B178" s="31"/>
      <c r="C178" s="38" t="s">
        <v>13</v>
      </c>
      <c r="D178" s="41" t="s">
        <v>10</v>
      </c>
      <c r="E178" s="23" t="s">
        <v>17</v>
      </c>
      <c r="F178" s="23" t="s">
        <v>20</v>
      </c>
      <c r="G178" s="23" t="s">
        <v>73</v>
      </c>
      <c r="H178" s="232" t="s">
        <v>22</v>
      </c>
      <c r="I178" s="40" t="s">
        <v>23</v>
      </c>
      <c r="J178" s="39" t="s">
        <v>0</v>
      </c>
      <c r="K178" s="41" t="s">
        <v>23</v>
      </c>
      <c r="L178" s="176" t="s">
        <v>8</v>
      </c>
      <c r="M178" s="177" t="s">
        <v>10</v>
      </c>
      <c r="N178" s="23" t="s">
        <v>17</v>
      </c>
      <c r="O178" s="23" t="s">
        <v>20</v>
      </c>
      <c r="P178" s="23" t="s">
        <v>73</v>
      </c>
      <c r="Q178" s="232" t="s">
        <v>22</v>
      </c>
      <c r="R178" s="40" t="s">
        <v>23</v>
      </c>
      <c r="S178" s="39" t="s">
        <v>0</v>
      </c>
      <c r="T178" s="41" t="s">
        <v>23</v>
      </c>
      <c r="U178" s="42" t="s">
        <v>8</v>
      </c>
      <c r="V178" s="35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12" customHeight="1">
      <c r="A179" s="28"/>
      <c r="B179" s="31"/>
      <c r="C179" s="43"/>
      <c r="D179" s="30"/>
      <c r="E179" s="44"/>
      <c r="F179" s="45" t="s">
        <v>21</v>
      </c>
      <c r="G179" s="45" t="s">
        <v>21</v>
      </c>
      <c r="H179" s="233" t="s">
        <v>16</v>
      </c>
      <c r="I179" s="47" t="s">
        <v>16</v>
      </c>
      <c r="J179" s="46"/>
      <c r="K179" s="36" t="s">
        <v>9</v>
      </c>
      <c r="L179" s="52" t="s">
        <v>11</v>
      </c>
      <c r="M179" s="178"/>
      <c r="N179" s="44"/>
      <c r="O179" s="45" t="s">
        <v>21</v>
      </c>
      <c r="P179" s="45" t="s">
        <v>21</v>
      </c>
      <c r="Q179" s="233" t="s">
        <v>16</v>
      </c>
      <c r="R179" s="47" t="s">
        <v>16</v>
      </c>
      <c r="S179" s="46"/>
      <c r="T179" s="36" t="s">
        <v>9</v>
      </c>
      <c r="U179" s="48" t="s">
        <v>11</v>
      </c>
      <c r="V179" s="35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12" customHeight="1">
      <c r="A180" s="28"/>
      <c r="B180" s="31"/>
      <c r="C180" s="49" t="s">
        <v>14</v>
      </c>
      <c r="D180" s="37" t="s">
        <v>7</v>
      </c>
      <c r="E180" s="44" t="s">
        <v>6</v>
      </c>
      <c r="F180" s="44" t="s">
        <v>6</v>
      </c>
      <c r="G180" s="44" t="s">
        <v>6</v>
      </c>
      <c r="H180" s="234" t="s">
        <v>6</v>
      </c>
      <c r="I180" s="51" t="s">
        <v>6</v>
      </c>
      <c r="J180" s="50" t="s">
        <v>6</v>
      </c>
      <c r="K180" s="52" t="s">
        <v>15</v>
      </c>
      <c r="L180" s="52" t="s">
        <v>15</v>
      </c>
      <c r="M180" s="196" t="s">
        <v>7</v>
      </c>
      <c r="N180" s="44" t="s">
        <v>6</v>
      </c>
      <c r="O180" s="44" t="s">
        <v>6</v>
      </c>
      <c r="P180" s="44" t="s">
        <v>6</v>
      </c>
      <c r="Q180" s="234" t="s">
        <v>6</v>
      </c>
      <c r="R180" s="51" t="s">
        <v>6</v>
      </c>
      <c r="S180" s="50" t="s">
        <v>6</v>
      </c>
      <c r="T180" s="52" t="s">
        <v>15</v>
      </c>
      <c r="U180" s="48" t="s">
        <v>15</v>
      </c>
      <c r="V180" s="35"/>
      <c r="W180" s="36"/>
      <c r="X180" s="30"/>
      <c r="Y180" s="30"/>
      <c r="Z180" s="37"/>
      <c r="AA180" s="37"/>
      <c r="AB180" s="30"/>
      <c r="AC180" s="30"/>
      <c r="AD180" s="30"/>
      <c r="AE180" s="30"/>
      <c r="AF180" s="37"/>
      <c r="AG180" s="37"/>
      <c r="AH180" s="30"/>
      <c r="AI180" s="32"/>
    </row>
    <row r="181" spans="1:35" s="29" customFormat="1" ht="12" customHeight="1">
      <c r="A181" s="28"/>
      <c r="B181" s="31"/>
      <c r="C181" s="54" t="s">
        <v>80</v>
      </c>
      <c r="D181" s="55">
        <v>20</v>
      </c>
      <c r="E181" s="56">
        <v>0</v>
      </c>
      <c r="F181" s="56">
        <v>3</v>
      </c>
      <c r="G181" s="56">
        <v>1</v>
      </c>
      <c r="H181" s="58">
        <v>23</v>
      </c>
      <c r="I181" s="59">
        <v>1</v>
      </c>
      <c r="J181" s="57">
        <v>24</v>
      </c>
      <c r="K181" s="60">
        <v>4.1666666666666661</v>
      </c>
      <c r="L181" s="60">
        <v>3.2128514056224895</v>
      </c>
      <c r="M181" s="98">
        <v>130</v>
      </c>
      <c r="N181" s="56">
        <v>1</v>
      </c>
      <c r="O181" s="56">
        <v>24</v>
      </c>
      <c r="P181" s="56">
        <v>3</v>
      </c>
      <c r="Q181" s="58">
        <v>154</v>
      </c>
      <c r="R181" s="59">
        <v>4</v>
      </c>
      <c r="S181" s="57">
        <v>158</v>
      </c>
      <c r="T181" s="60">
        <v>2.5316455696202533</v>
      </c>
      <c r="U181" s="60">
        <v>2.401580787353701</v>
      </c>
      <c r="V181" s="35"/>
      <c r="W181" s="36"/>
      <c r="X181" s="30"/>
      <c r="Y181" s="30"/>
      <c r="Z181" s="37"/>
      <c r="AA181" s="37"/>
      <c r="AB181" s="30"/>
      <c r="AC181" s="30"/>
      <c r="AD181" s="30"/>
      <c r="AE181" s="30"/>
      <c r="AF181" s="37"/>
      <c r="AG181" s="37"/>
      <c r="AH181" s="30"/>
      <c r="AI181" s="32"/>
    </row>
    <row r="182" spans="1:35" s="29" customFormat="1" ht="12" customHeight="1">
      <c r="A182" s="28"/>
      <c r="B182" s="31"/>
      <c r="C182" s="69" t="s">
        <v>82</v>
      </c>
      <c r="D182" s="180">
        <v>19</v>
      </c>
      <c r="E182" s="181">
        <v>1</v>
      </c>
      <c r="F182" s="181">
        <v>5</v>
      </c>
      <c r="G182" s="181">
        <v>1</v>
      </c>
      <c r="H182" s="186">
        <v>24</v>
      </c>
      <c r="I182" s="183">
        <v>2</v>
      </c>
      <c r="J182" s="182">
        <v>26</v>
      </c>
      <c r="K182" s="184">
        <v>7.6923076923076925</v>
      </c>
      <c r="L182" s="184">
        <v>3.4805890227576977</v>
      </c>
      <c r="M182" s="185">
        <v>107</v>
      </c>
      <c r="N182" s="181">
        <v>0</v>
      </c>
      <c r="O182" s="181">
        <v>19</v>
      </c>
      <c r="P182" s="181">
        <v>7</v>
      </c>
      <c r="Q182" s="186">
        <v>126</v>
      </c>
      <c r="R182" s="183">
        <v>7</v>
      </c>
      <c r="S182" s="182">
        <v>133</v>
      </c>
      <c r="T182" s="184">
        <v>5.2631578947368416</v>
      </c>
      <c r="U182" s="184">
        <v>2.0215838273293816</v>
      </c>
      <c r="V182" s="35"/>
      <c r="W182" s="36"/>
      <c r="X182" s="30"/>
      <c r="Y182" s="30"/>
      <c r="Z182" s="37"/>
      <c r="AA182" s="37"/>
      <c r="AB182" s="30"/>
      <c r="AC182" s="30"/>
      <c r="AD182" s="30"/>
      <c r="AE182" s="30"/>
      <c r="AF182" s="37"/>
      <c r="AG182" s="37"/>
      <c r="AH182" s="30"/>
      <c r="AI182" s="32"/>
    </row>
    <row r="183" spans="1:35" s="29" customFormat="1" ht="12" customHeight="1">
      <c r="A183" s="28"/>
      <c r="B183" s="31"/>
      <c r="C183" s="69" t="s">
        <v>81</v>
      </c>
      <c r="D183" s="180">
        <v>22</v>
      </c>
      <c r="E183" s="181">
        <v>0</v>
      </c>
      <c r="F183" s="181">
        <v>5</v>
      </c>
      <c r="G183" s="181">
        <v>2</v>
      </c>
      <c r="H183" s="186">
        <v>27</v>
      </c>
      <c r="I183" s="183">
        <v>2</v>
      </c>
      <c r="J183" s="182">
        <v>29</v>
      </c>
      <c r="K183" s="184">
        <v>6.8965517241379306</v>
      </c>
      <c r="L183" s="184">
        <v>3.8821954484605086</v>
      </c>
      <c r="M183" s="185">
        <v>94</v>
      </c>
      <c r="N183" s="181">
        <v>1</v>
      </c>
      <c r="O183" s="181">
        <v>22</v>
      </c>
      <c r="P183" s="181">
        <v>8</v>
      </c>
      <c r="Q183" s="186">
        <v>116</v>
      </c>
      <c r="R183" s="183">
        <v>9</v>
      </c>
      <c r="S183" s="182">
        <v>125</v>
      </c>
      <c r="T183" s="184">
        <v>7.1999999999999993</v>
      </c>
      <c r="U183" s="184">
        <v>1.8999848001215989</v>
      </c>
      <c r="V183" s="35"/>
      <c r="W183" s="36"/>
      <c r="X183" s="30"/>
      <c r="Y183" s="30"/>
      <c r="Z183" s="37"/>
      <c r="AA183" s="37"/>
      <c r="AB183" s="30"/>
      <c r="AC183" s="30"/>
      <c r="AD183" s="30"/>
      <c r="AE183" s="30"/>
      <c r="AF183" s="37"/>
      <c r="AG183" s="37"/>
      <c r="AH183" s="30"/>
      <c r="AI183" s="32"/>
    </row>
    <row r="184" spans="1:35" s="29" customFormat="1" ht="12" customHeight="1">
      <c r="A184" s="28"/>
      <c r="B184" s="31"/>
      <c r="C184" s="69" t="s">
        <v>83</v>
      </c>
      <c r="D184" s="180">
        <v>31</v>
      </c>
      <c r="E184" s="181">
        <v>0</v>
      </c>
      <c r="F184" s="181">
        <v>2</v>
      </c>
      <c r="G184" s="181">
        <v>0</v>
      </c>
      <c r="H184" s="186">
        <v>33</v>
      </c>
      <c r="I184" s="183">
        <v>0</v>
      </c>
      <c r="J184" s="182">
        <v>33</v>
      </c>
      <c r="K184" s="184">
        <v>0</v>
      </c>
      <c r="L184" s="184">
        <v>4.4176706827309236</v>
      </c>
      <c r="M184" s="185">
        <v>108</v>
      </c>
      <c r="N184" s="181">
        <v>0</v>
      </c>
      <c r="O184" s="181">
        <v>30</v>
      </c>
      <c r="P184" s="181">
        <v>5</v>
      </c>
      <c r="Q184" s="186">
        <v>138</v>
      </c>
      <c r="R184" s="183">
        <v>5</v>
      </c>
      <c r="S184" s="182">
        <v>143</v>
      </c>
      <c r="T184" s="184">
        <v>3.4965034965034967</v>
      </c>
      <c r="U184" s="184">
        <v>2.1735826113391092</v>
      </c>
      <c r="V184" s="35"/>
      <c r="W184" s="36"/>
      <c r="X184" s="30"/>
      <c r="Y184" s="30"/>
      <c r="Z184" s="37"/>
      <c r="AA184" s="37"/>
      <c r="AB184" s="30"/>
      <c r="AC184" s="30"/>
      <c r="AD184" s="30"/>
      <c r="AE184" s="30"/>
      <c r="AF184" s="37"/>
      <c r="AG184" s="37"/>
      <c r="AH184" s="30"/>
      <c r="AI184" s="32"/>
    </row>
    <row r="185" spans="1:35" s="29" customFormat="1" ht="12" customHeight="1">
      <c r="A185" s="28"/>
      <c r="B185" s="31"/>
      <c r="C185" s="69" t="s">
        <v>84</v>
      </c>
      <c r="D185" s="180">
        <v>16</v>
      </c>
      <c r="E185" s="181">
        <v>0</v>
      </c>
      <c r="F185" s="181">
        <v>5</v>
      </c>
      <c r="G185" s="181">
        <v>0</v>
      </c>
      <c r="H185" s="186">
        <v>21</v>
      </c>
      <c r="I185" s="183">
        <v>0</v>
      </c>
      <c r="J185" s="182">
        <v>21</v>
      </c>
      <c r="K185" s="184">
        <v>0</v>
      </c>
      <c r="L185" s="184">
        <v>2.8112449799196786</v>
      </c>
      <c r="M185" s="185">
        <v>62</v>
      </c>
      <c r="N185" s="181">
        <v>0</v>
      </c>
      <c r="O185" s="181">
        <v>12</v>
      </c>
      <c r="P185" s="181">
        <v>12</v>
      </c>
      <c r="Q185" s="186">
        <v>74</v>
      </c>
      <c r="R185" s="183">
        <v>12</v>
      </c>
      <c r="S185" s="182">
        <v>86</v>
      </c>
      <c r="T185" s="184">
        <v>13.953488372093023</v>
      </c>
      <c r="U185" s="184">
        <v>1.3071895424836601</v>
      </c>
      <c r="V185" s="35"/>
      <c r="W185" s="36"/>
      <c r="X185" s="30"/>
      <c r="Y185" s="30"/>
      <c r="Z185" s="37"/>
      <c r="AA185" s="37"/>
      <c r="AB185" s="30"/>
      <c r="AC185" s="30"/>
      <c r="AD185" s="30"/>
      <c r="AE185" s="30"/>
      <c r="AF185" s="37"/>
      <c r="AG185" s="37"/>
      <c r="AH185" s="30"/>
      <c r="AI185" s="32"/>
    </row>
    <row r="186" spans="1:35" s="29" customFormat="1" ht="12" customHeight="1">
      <c r="A186" s="28"/>
      <c r="B186" s="31"/>
      <c r="C186" s="48" t="s">
        <v>85</v>
      </c>
      <c r="D186" s="193">
        <v>19</v>
      </c>
      <c r="E186" s="188">
        <v>0</v>
      </c>
      <c r="F186" s="188">
        <v>6</v>
      </c>
      <c r="G186" s="188">
        <v>0</v>
      </c>
      <c r="H186" s="190">
        <v>25</v>
      </c>
      <c r="I186" s="191">
        <v>0</v>
      </c>
      <c r="J186" s="189">
        <v>25</v>
      </c>
      <c r="K186" s="192">
        <v>0</v>
      </c>
      <c r="L186" s="192">
        <v>3.3467202141900936</v>
      </c>
      <c r="M186" s="187">
        <v>77</v>
      </c>
      <c r="N186" s="188">
        <v>0</v>
      </c>
      <c r="O186" s="188">
        <v>21</v>
      </c>
      <c r="P186" s="188">
        <v>8</v>
      </c>
      <c r="Q186" s="190">
        <v>98</v>
      </c>
      <c r="R186" s="191">
        <v>8</v>
      </c>
      <c r="S186" s="189">
        <v>106</v>
      </c>
      <c r="T186" s="192">
        <v>7.5471698113207548</v>
      </c>
      <c r="U186" s="192">
        <v>1.6111871105031161</v>
      </c>
      <c r="V186" s="35"/>
      <c r="W186" s="36"/>
      <c r="X186" s="30"/>
      <c r="Y186" s="30"/>
      <c r="Z186" s="37"/>
      <c r="AA186" s="37"/>
      <c r="AB186" s="30"/>
      <c r="AC186" s="30"/>
      <c r="AD186" s="30"/>
      <c r="AE186" s="30"/>
      <c r="AF186" s="37"/>
      <c r="AG186" s="37"/>
      <c r="AH186" s="30"/>
      <c r="AI186" s="32"/>
    </row>
    <row r="187" spans="1:35" s="29" customFormat="1" ht="12" customHeight="1">
      <c r="A187" s="53"/>
      <c r="B187" s="31"/>
      <c r="C187" s="194" t="s">
        <v>86</v>
      </c>
      <c r="D187" s="195">
        <v>127</v>
      </c>
      <c r="E187" s="93">
        <v>1</v>
      </c>
      <c r="F187" s="93">
        <v>26</v>
      </c>
      <c r="G187" s="93">
        <v>4</v>
      </c>
      <c r="H187" s="95">
        <v>153</v>
      </c>
      <c r="I187" s="96">
        <v>5</v>
      </c>
      <c r="J187" s="94">
        <v>158</v>
      </c>
      <c r="K187" s="97">
        <v>3.1645569620253164</v>
      </c>
      <c r="L187" s="199">
        <v>21.151271753681392</v>
      </c>
      <c r="M187" s="174">
        <v>578</v>
      </c>
      <c r="N187" s="93">
        <v>2</v>
      </c>
      <c r="O187" s="93">
        <v>128</v>
      </c>
      <c r="P187" s="93">
        <v>43</v>
      </c>
      <c r="Q187" s="95">
        <v>706</v>
      </c>
      <c r="R187" s="96">
        <v>45</v>
      </c>
      <c r="S187" s="94">
        <v>751</v>
      </c>
      <c r="T187" s="97">
        <v>5.9920106524633825</v>
      </c>
      <c r="U187" s="97">
        <v>11.415108679130567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12" customHeight="1">
      <c r="A188" s="53"/>
      <c r="B188" s="31"/>
      <c r="C188" s="69" t="s">
        <v>74</v>
      </c>
      <c r="D188" s="180">
        <v>13</v>
      </c>
      <c r="E188" s="181">
        <v>0</v>
      </c>
      <c r="F188" s="181">
        <v>6</v>
      </c>
      <c r="G188" s="181">
        <v>1</v>
      </c>
      <c r="H188" s="186">
        <v>19</v>
      </c>
      <c r="I188" s="183">
        <v>1</v>
      </c>
      <c r="J188" s="182">
        <v>20</v>
      </c>
      <c r="K188" s="184">
        <v>5</v>
      </c>
      <c r="L188" s="200">
        <v>2.677376171352075</v>
      </c>
      <c r="M188" s="197">
        <v>69</v>
      </c>
      <c r="N188" s="181">
        <v>0</v>
      </c>
      <c r="O188" s="181">
        <v>15</v>
      </c>
      <c r="P188" s="181">
        <v>13</v>
      </c>
      <c r="Q188" s="186">
        <v>84</v>
      </c>
      <c r="R188" s="183">
        <v>13</v>
      </c>
      <c r="S188" s="182">
        <v>97</v>
      </c>
      <c r="T188" s="184">
        <v>13.402061855670103</v>
      </c>
      <c r="U188" s="184">
        <v>1.4743882048943608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12" customHeight="1">
      <c r="A189" s="53"/>
      <c r="B189" s="31"/>
      <c r="C189" s="69" t="s">
        <v>75</v>
      </c>
      <c r="D189" s="180">
        <v>21</v>
      </c>
      <c r="E189" s="181">
        <v>0</v>
      </c>
      <c r="F189" s="181">
        <v>2</v>
      </c>
      <c r="G189" s="181">
        <v>1</v>
      </c>
      <c r="H189" s="186">
        <v>23</v>
      </c>
      <c r="I189" s="183">
        <v>1</v>
      </c>
      <c r="J189" s="182">
        <v>24</v>
      </c>
      <c r="K189" s="184">
        <v>4.1666666666666661</v>
      </c>
      <c r="L189" s="200">
        <v>3.2128514056224895</v>
      </c>
      <c r="M189" s="197">
        <v>84</v>
      </c>
      <c r="N189" s="181">
        <v>0</v>
      </c>
      <c r="O189" s="181">
        <v>17</v>
      </c>
      <c r="P189" s="181">
        <v>13</v>
      </c>
      <c r="Q189" s="186">
        <v>101</v>
      </c>
      <c r="R189" s="183">
        <v>13</v>
      </c>
      <c r="S189" s="182">
        <v>114</v>
      </c>
      <c r="T189" s="184">
        <v>11.403508771929824</v>
      </c>
      <c r="U189" s="184">
        <v>1.7327861377108982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12" customHeight="1">
      <c r="A190" s="53"/>
      <c r="B190" s="31"/>
      <c r="C190" s="69" t="s">
        <v>76</v>
      </c>
      <c r="D190" s="180">
        <v>10</v>
      </c>
      <c r="E190" s="181">
        <v>0</v>
      </c>
      <c r="F190" s="181">
        <v>1</v>
      </c>
      <c r="G190" s="181">
        <v>0</v>
      </c>
      <c r="H190" s="186">
        <v>11</v>
      </c>
      <c r="I190" s="183">
        <v>0</v>
      </c>
      <c r="J190" s="182">
        <v>11</v>
      </c>
      <c r="K190" s="184">
        <v>0</v>
      </c>
      <c r="L190" s="200">
        <v>1.4725568942436411</v>
      </c>
      <c r="M190" s="197">
        <v>95</v>
      </c>
      <c r="N190" s="181">
        <v>0</v>
      </c>
      <c r="O190" s="181">
        <v>21</v>
      </c>
      <c r="P190" s="181">
        <v>7</v>
      </c>
      <c r="Q190" s="186">
        <v>116</v>
      </c>
      <c r="R190" s="183">
        <v>7</v>
      </c>
      <c r="S190" s="182">
        <v>123</v>
      </c>
      <c r="T190" s="184">
        <v>5.6910569105691051</v>
      </c>
      <c r="U190" s="184">
        <v>1.8695850433196535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12" customHeight="1">
      <c r="A191" s="53"/>
      <c r="B191" s="31"/>
      <c r="C191" s="69" t="s">
        <v>77</v>
      </c>
      <c r="D191" s="180">
        <v>12</v>
      </c>
      <c r="E191" s="181">
        <v>0</v>
      </c>
      <c r="F191" s="181">
        <v>2</v>
      </c>
      <c r="G191" s="181">
        <v>0</v>
      </c>
      <c r="H191" s="186">
        <v>14</v>
      </c>
      <c r="I191" s="183">
        <v>0</v>
      </c>
      <c r="J191" s="182">
        <v>14</v>
      </c>
      <c r="K191" s="184">
        <v>0</v>
      </c>
      <c r="L191" s="200">
        <v>1.8741633199464525</v>
      </c>
      <c r="M191" s="197">
        <v>75</v>
      </c>
      <c r="N191" s="181">
        <v>1</v>
      </c>
      <c r="O191" s="181">
        <v>19</v>
      </c>
      <c r="P191" s="181">
        <v>9</v>
      </c>
      <c r="Q191" s="186">
        <v>94</v>
      </c>
      <c r="R191" s="183">
        <v>10</v>
      </c>
      <c r="S191" s="182">
        <v>104</v>
      </c>
      <c r="T191" s="184">
        <v>9.6153846153846168</v>
      </c>
      <c r="U191" s="184">
        <v>1.5807873537011703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2" customHeight="1">
      <c r="A192" s="53"/>
      <c r="B192" s="31"/>
      <c r="C192" s="69" t="s">
        <v>78</v>
      </c>
      <c r="D192" s="180">
        <v>19</v>
      </c>
      <c r="E192" s="181">
        <v>0</v>
      </c>
      <c r="F192" s="181">
        <v>2</v>
      </c>
      <c r="G192" s="181">
        <v>1</v>
      </c>
      <c r="H192" s="186">
        <v>21</v>
      </c>
      <c r="I192" s="183">
        <v>1</v>
      </c>
      <c r="J192" s="182">
        <v>22</v>
      </c>
      <c r="K192" s="184">
        <v>4.5454545454545459</v>
      </c>
      <c r="L192" s="200">
        <v>2.9451137884872822</v>
      </c>
      <c r="M192" s="197">
        <v>115</v>
      </c>
      <c r="N192" s="181">
        <v>0</v>
      </c>
      <c r="O192" s="181">
        <v>16</v>
      </c>
      <c r="P192" s="181">
        <v>15</v>
      </c>
      <c r="Q192" s="186">
        <v>131</v>
      </c>
      <c r="R192" s="183">
        <v>15</v>
      </c>
      <c r="S192" s="182">
        <v>146</v>
      </c>
      <c r="T192" s="184">
        <v>10.273972602739725</v>
      </c>
      <c r="U192" s="184">
        <v>2.2191822465420277</v>
      </c>
      <c r="V192" s="61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s="29" customFormat="1" ht="12" customHeight="1">
      <c r="A193" s="53"/>
      <c r="B193" s="31"/>
      <c r="C193" s="48" t="s">
        <v>79</v>
      </c>
      <c r="D193" s="193">
        <v>16</v>
      </c>
      <c r="E193" s="188">
        <v>0</v>
      </c>
      <c r="F193" s="188">
        <v>1</v>
      </c>
      <c r="G193" s="188">
        <v>1</v>
      </c>
      <c r="H193" s="190">
        <v>17</v>
      </c>
      <c r="I193" s="191">
        <v>1</v>
      </c>
      <c r="J193" s="189">
        <v>18</v>
      </c>
      <c r="K193" s="192">
        <v>5.5555555555555554</v>
      </c>
      <c r="L193" s="201">
        <v>2.4096385542168677</v>
      </c>
      <c r="M193" s="198">
        <v>82</v>
      </c>
      <c r="N193" s="188">
        <v>0</v>
      </c>
      <c r="O193" s="188">
        <v>10</v>
      </c>
      <c r="P193" s="188">
        <v>10</v>
      </c>
      <c r="Q193" s="190">
        <v>92</v>
      </c>
      <c r="R193" s="191">
        <v>10</v>
      </c>
      <c r="S193" s="189">
        <v>102</v>
      </c>
      <c r="T193" s="192">
        <v>9.8039215686274517</v>
      </c>
      <c r="U193" s="192">
        <v>1.5503875968992249</v>
      </c>
      <c r="V193" s="61"/>
      <c r="W193" s="36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2"/>
    </row>
    <row r="194" spans="1:35" s="29" customFormat="1" ht="12" customHeight="1">
      <c r="A194" s="53"/>
      <c r="B194" s="31"/>
      <c r="C194" s="194" t="s">
        <v>87</v>
      </c>
      <c r="D194" s="195">
        <v>91</v>
      </c>
      <c r="E194" s="93">
        <v>0</v>
      </c>
      <c r="F194" s="93">
        <v>14</v>
      </c>
      <c r="G194" s="93">
        <v>4</v>
      </c>
      <c r="H194" s="95">
        <v>105</v>
      </c>
      <c r="I194" s="96">
        <v>4</v>
      </c>
      <c r="J194" s="94">
        <v>109</v>
      </c>
      <c r="K194" s="97">
        <v>3.669724770642202</v>
      </c>
      <c r="L194" s="199">
        <v>14.591700133868809</v>
      </c>
      <c r="M194" s="174">
        <v>520</v>
      </c>
      <c r="N194" s="93">
        <v>1</v>
      </c>
      <c r="O194" s="93">
        <v>98</v>
      </c>
      <c r="P194" s="93">
        <v>67</v>
      </c>
      <c r="Q194" s="95">
        <v>618</v>
      </c>
      <c r="R194" s="96">
        <v>68</v>
      </c>
      <c r="S194" s="94">
        <v>686</v>
      </c>
      <c r="T194" s="97">
        <v>9.9125364431486886</v>
      </c>
      <c r="U194" s="97">
        <v>10.427116583067335</v>
      </c>
      <c r="V194" s="61"/>
      <c r="W194" s="36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2"/>
    </row>
    <row r="195" spans="1:35" s="29" customFormat="1" ht="12" hidden="1" customHeight="1">
      <c r="A195" s="53"/>
      <c r="B195" s="31"/>
      <c r="C195" s="69" t="s">
        <v>88</v>
      </c>
      <c r="D195" s="180">
        <v>6</v>
      </c>
      <c r="E195" s="181">
        <v>0</v>
      </c>
      <c r="F195" s="181">
        <v>1</v>
      </c>
      <c r="G195" s="181">
        <v>0</v>
      </c>
      <c r="H195" s="186">
        <v>7</v>
      </c>
      <c r="I195" s="183">
        <v>0</v>
      </c>
      <c r="J195" s="182">
        <v>7</v>
      </c>
      <c r="K195" s="184">
        <v>0</v>
      </c>
      <c r="L195" s="200">
        <v>0.93708165997322623</v>
      </c>
      <c r="M195" s="197">
        <v>90</v>
      </c>
      <c r="N195" s="181">
        <v>0</v>
      </c>
      <c r="O195" s="181">
        <v>17</v>
      </c>
      <c r="P195" s="181">
        <v>11</v>
      </c>
      <c r="Q195" s="186">
        <v>107</v>
      </c>
      <c r="R195" s="183">
        <v>11</v>
      </c>
      <c r="S195" s="182">
        <v>118</v>
      </c>
      <c r="T195" s="184">
        <v>9.3220338983050848</v>
      </c>
      <c r="U195" s="184">
        <v>1.7935856513147896</v>
      </c>
      <c r="V195" s="61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12" hidden="1" customHeight="1">
      <c r="A196" s="53"/>
      <c r="B196" s="31"/>
      <c r="C196" s="69" t="s">
        <v>89</v>
      </c>
      <c r="D196" s="180">
        <v>10</v>
      </c>
      <c r="E196" s="181">
        <v>0</v>
      </c>
      <c r="F196" s="181">
        <v>1</v>
      </c>
      <c r="G196" s="181">
        <v>0</v>
      </c>
      <c r="H196" s="186">
        <v>11</v>
      </c>
      <c r="I196" s="183">
        <v>0</v>
      </c>
      <c r="J196" s="182">
        <v>11</v>
      </c>
      <c r="K196" s="184">
        <v>0</v>
      </c>
      <c r="L196" s="200">
        <v>1.4725568942436411</v>
      </c>
      <c r="M196" s="197">
        <v>96</v>
      </c>
      <c r="N196" s="181">
        <v>0</v>
      </c>
      <c r="O196" s="181">
        <v>17</v>
      </c>
      <c r="P196" s="181">
        <v>8</v>
      </c>
      <c r="Q196" s="186">
        <v>113</v>
      </c>
      <c r="R196" s="183">
        <v>8</v>
      </c>
      <c r="S196" s="182">
        <v>121</v>
      </c>
      <c r="T196" s="184">
        <v>6.6115702479338845</v>
      </c>
      <c r="U196" s="184">
        <v>1.8391852865177079</v>
      </c>
      <c r="V196" s="61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12" hidden="1" customHeight="1">
      <c r="A197" s="53"/>
      <c r="B197" s="31"/>
      <c r="C197" s="69" t="s">
        <v>90</v>
      </c>
      <c r="D197" s="180">
        <v>4</v>
      </c>
      <c r="E197" s="181">
        <v>0</v>
      </c>
      <c r="F197" s="181">
        <v>0</v>
      </c>
      <c r="G197" s="181">
        <v>1</v>
      </c>
      <c r="H197" s="186">
        <v>4</v>
      </c>
      <c r="I197" s="183">
        <v>1</v>
      </c>
      <c r="J197" s="182">
        <v>5</v>
      </c>
      <c r="K197" s="184">
        <v>20</v>
      </c>
      <c r="L197" s="200">
        <v>0.66934404283801874</v>
      </c>
      <c r="M197" s="197">
        <v>89</v>
      </c>
      <c r="N197" s="181">
        <v>0</v>
      </c>
      <c r="O197" s="181">
        <v>12</v>
      </c>
      <c r="P197" s="181">
        <v>8</v>
      </c>
      <c r="Q197" s="186">
        <v>101</v>
      </c>
      <c r="R197" s="183">
        <v>8</v>
      </c>
      <c r="S197" s="182">
        <v>109</v>
      </c>
      <c r="T197" s="184">
        <v>7.3394495412844041</v>
      </c>
      <c r="U197" s="184">
        <v>1.6567867457060343</v>
      </c>
      <c r="V197" s="61"/>
      <c r="W197" s="36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2"/>
    </row>
    <row r="198" spans="1:35" s="29" customFormat="1" ht="12" hidden="1" customHeight="1">
      <c r="A198" s="53"/>
      <c r="B198" s="31"/>
      <c r="C198" s="69" t="s">
        <v>91</v>
      </c>
      <c r="D198" s="180">
        <v>2</v>
      </c>
      <c r="E198" s="181">
        <v>1</v>
      </c>
      <c r="F198" s="181">
        <v>3</v>
      </c>
      <c r="G198" s="181">
        <v>3</v>
      </c>
      <c r="H198" s="186">
        <v>5</v>
      </c>
      <c r="I198" s="183">
        <v>4</v>
      </c>
      <c r="J198" s="182">
        <v>9</v>
      </c>
      <c r="K198" s="184">
        <v>44.444444444444443</v>
      </c>
      <c r="L198" s="200">
        <v>1.2048192771084338</v>
      </c>
      <c r="M198" s="197">
        <v>69</v>
      </c>
      <c r="N198" s="181">
        <v>0</v>
      </c>
      <c r="O198" s="181">
        <v>13</v>
      </c>
      <c r="P198" s="181">
        <v>19</v>
      </c>
      <c r="Q198" s="186">
        <v>82</v>
      </c>
      <c r="R198" s="183">
        <v>19</v>
      </c>
      <c r="S198" s="182">
        <v>101</v>
      </c>
      <c r="T198" s="184">
        <v>18.811881188118811</v>
      </c>
      <c r="U198" s="184">
        <v>1.5351877184982521</v>
      </c>
      <c r="V198" s="61"/>
      <c r="W198" s="36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2"/>
    </row>
    <row r="199" spans="1:35" s="29" customFormat="1" ht="12" hidden="1" customHeight="1">
      <c r="A199" s="53"/>
      <c r="B199" s="31"/>
      <c r="C199" s="69" t="s">
        <v>92</v>
      </c>
      <c r="D199" s="180">
        <v>4</v>
      </c>
      <c r="E199" s="181">
        <v>0</v>
      </c>
      <c r="F199" s="181">
        <v>2</v>
      </c>
      <c r="G199" s="181">
        <v>0</v>
      </c>
      <c r="H199" s="186">
        <v>6</v>
      </c>
      <c r="I199" s="183">
        <v>0</v>
      </c>
      <c r="J199" s="182">
        <v>6</v>
      </c>
      <c r="K199" s="184">
        <v>0</v>
      </c>
      <c r="L199" s="200">
        <v>0.80321285140562237</v>
      </c>
      <c r="M199" s="197">
        <v>61</v>
      </c>
      <c r="N199" s="181">
        <v>0</v>
      </c>
      <c r="O199" s="181">
        <v>15</v>
      </c>
      <c r="P199" s="181">
        <v>11</v>
      </c>
      <c r="Q199" s="186">
        <v>76</v>
      </c>
      <c r="R199" s="183">
        <v>11</v>
      </c>
      <c r="S199" s="182">
        <v>87</v>
      </c>
      <c r="T199" s="184">
        <v>12.643678160919542</v>
      </c>
      <c r="U199" s="184">
        <v>1.322389420884633</v>
      </c>
      <c r="V199" s="61"/>
      <c r="W199" s="36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2"/>
    </row>
    <row r="200" spans="1:35" s="29" customFormat="1" ht="12" hidden="1" customHeight="1">
      <c r="A200" s="53"/>
      <c r="B200" s="31"/>
      <c r="C200" s="48" t="s">
        <v>93</v>
      </c>
      <c r="D200" s="193">
        <v>13</v>
      </c>
      <c r="E200" s="188">
        <v>0</v>
      </c>
      <c r="F200" s="188">
        <v>4</v>
      </c>
      <c r="G200" s="188">
        <v>3</v>
      </c>
      <c r="H200" s="190">
        <v>17</v>
      </c>
      <c r="I200" s="191">
        <v>3</v>
      </c>
      <c r="J200" s="189">
        <v>20</v>
      </c>
      <c r="K200" s="192">
        <v>15</v>
      </c>
      <c r="L200" s="201">
        <v>2.677376171352075</v>
      </c>
      <c r="M200" s="198">
        <v>77</v>
      </c>
      <c r="N200" s="188">
        <v>0</v>
      </c>
      <c r="O200" s="188">
        <v>11</v>
      </c>
      <c r="P200" s="188">
        <v>10</v>
      </c>
      <c r="Q200" s="190">
        <v>88</v>
      </c>
      <c r="R200" s="191">
        <v>10</v>
      </c>
      <c r="S200" s="189">
        <v>98</v>
      </c>
      <c r="T200" s="192">
        <v>10.204081632653061</v>
      </c>
      <c r="U200" s="192">
        <v>1.4895880832953337</v>
      </c>
      <c r="V200" s="61"/>
      <c r="W200" s="36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2"/>
    </row>
    <row r="201" spans="1:35" s="29" customFormat="1" ht="12" customHeight="1">
      <c r="A201" s="53"/>
      <c r="B201" s="31"/>
      <c r="C201" s="194" t="s">
        <v>40</v>
      </c>
      <c r="D201" s="195">
        <v>39</v>
      </c>
      <c r="E201" s="93">
        <v>1</v>
      </c>
      <c r="F201" s="93">
        <v>11</v>
      </c>
      <c r="G201" s="93">
        <v>7</v>
      </c>
      <c r="H201" s="95">
        <v>50</v>
      </c>
      <c r="I201" s="96">
        <v>8</v>
      </c>
      <c r="J201" s="94">
        <v>58</v>
      </c>
      <c r="K201" s="97">
        <v>13.793103448275861</v>
      </c>
      <c r="L201" s="199">
        <v>7.7643908969210171</v>
      </c>
      <c r="M201" s="174">
        <v>482</v>
      </c>
      <c r="N201" s="93">
        <v>0</v>
      </c>
      <c r="O201" s="93">
        <v>85</v>
      </c>
      <c r="P201" s="93">
        <v>67</v>
      </c>
      <c r="Q201" s="95">
        <v>567</v>
      </c>
      <c r="R201" s="96">
        <v>67</v>
      </c>
      <c r="S201" s="94">
        <v>634</v>
      </c>
      <c r="T201" s="97">
        <v>10.56782334384858</v>
      </c>
      <c r="U201" s="97">
        <v>9.6367229062167503</v>
      </c>
      <c r="V201" s="61"/>
      <c r="W201" s="36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2"/>
    </row>
    <row r="202" spans="1:35" s="29" customFormat="1" ht="12" customHeight="1">
      <c r="A202" s="53"/>
      <c r="B202" s="31"/>
      <c r="C202" s="194" t="s">
        <v>41</v>
      </c>
      <c r="D202" s="195">
        <v>31</v>
      </c>
      <c r="E202" s="93">
        <v>0</v>
      </c>
      <c r="F202" s="93">
        <v>0</v>
      </c>
      <c r="G202" s="93">
        <v>6</v>
      </c>
      <c r="H202" s="95">
        <v>31</v>
      </c>
      <c r="I202" s="96">
        <v>6</v>
      </c>
      <c r="J202" s="94">
        <v>37</v>
      </c>
      <c r="K202" s="97">
        <v>16.216216216216218</v>
      </c>
      <c r="L202" s="97">
        <v>4.9531459170013381</v>
      </c>
      <c r="M202" s="101">
        <v>365</v>
      </c>
      <c r="N202" s="93">
        <v>0</v>
      </c>
      <c r="O202" s="93">
        <v>59</v>
      </c>
      <c r="P202" s="93">
        <v>53</v>
      </c>
      <c r="Q202" s="95">
        <v>424</v>
      </c>
      <c r="R202" s="96">
        <v>53</v>
      </c>
      <c r="S202" s="94">
        <v>477</v>
      </c>
      <c r="T202" s="97">
        <v>11.111111111111111</v>
      </c>
      <c r="U202" s="97">
        <v>7.2503419972640222</v>
      </c>
      <c r="V202" s="61"/>
      <c r="W202" s="36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2"/>
    </row>
    <row r="203" spans="1:35" s="29" customFormat="1" ht="12" customHeight="1">
      <c r="A203" s="53"/>
      <c r="B203" s="31"/>
      <c r="C203" s="194" t="s">
        <v>42</v>
      </c>
      <c r="D203" s="195">
        <v>20</v>
      </c>
      <c r="E203" s="93">
        <v>0</v>
      </c>
      <c r="F203" s="93">
        <v>6</v>
      </c>
      <c r="G203" s="93">
        <v>5</v>
      </c>
      <c r="H203" s="95">
        <v>26</v>
      </c>
      <c r="I203" s="96">
        <v>5</v>
      </c>
      <c r="J203" s="94">
        <v>31</v>
      </c>
      <c r="K203" s="97">
        <v>16.129032258064516</v>
      </c>
      <c r="L203" s="97">
        <v>4.1499330655957163</v>
      </c>
      <c r="M203" s="101">
        <v>323</v>
      </c>
      <c r="N203" s="93">
        <v>0</v>
      </c>
      <c r="O203" s="93">
        <v>83</v>
      </c>
      <c r="P203" s="93">
        <v>48</v>
      </c>
      <c r="Q203" s="95">
        <v>406</v>
      </c>
      <c r="R203" s="96">
        <v>48</v>
      </c>
      <c r="S203" s="94">
        <v>454</v>
      </c>
      <c r="T203" s="97">
        <v>10.572687224669604</v>
      </c>
      <c r="U203" s="97">
        <v>6.900744794041648</v>
      </c>
      <c r="V203" s="61"/>
      <c r="W203" s="36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2"/>
    </row>
    <row r="204" spans="1:35" s="29" customFormat="1" ht="12" customHeight="1">
      <c r="A204" s="53"/>
      <c r="B204" s="31"/>
      <c r="C204" s="194" t="s">
        <v>43</v>
      </c>
      <c r="D204" s="195">
        <v>20</v>
      </c>
      <c r="E204" s="93">
        <v>0</v>
      </c>
      <c r="F204" s="93">
        <v>10</v>
      </c>
      <c r="G204" s="93">
        <v>3</v>
      </c>
      <c r="H204" s="95">
        <v>30</v>
      </c>
      <c r="I204" s="96">
        <v>3</v>
      </c>
      <c r="J204" s="94">
        <v>33</v>
      </c>
      <c r="K204" s="97">
        <v>9.0909090909090917</v>
      </c>
      <c r="L204" s="97">
        <v>4.4176706827309236</v>
      </c>
      <c r="M204" s="101">
        <v>346</v>
      </c>
      <c r="N204" s="93">
        <v>0</v>
      </c>
      <c r="O204" s="93">
        <v>74</v>
      </c>
      <c r="P204" s="93">
        <v>50</v>
      </c>
      <c r="Q204" s="95">
        <v>420</v>
      </c>
      <c r="R204" s="96">
        <v>50</v>
      </c>
      <c r="S204" s="94">
        <v>470</v>
      </c>
      <c r="T204" s="97">
        <v>10.638297872340425</v>
      </c>
      <c r="U204" s="97">
        <v>7.1439428484572121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12" customHeight="1">
      <c r="A205" s="53"/>
      <c r="B205" s="31"/>
      <c r="C205" s="194" t="s">
        <v>44</v>
      </c>
      <c r="D205" s="195">
        <v>16</v>
      </c>
      <c r="E205" s="93">
        <v>0</v>
      </c>
      <c r="F205" s="93">
        <v>5</v>
      </c>
      <c r="G205" s="93">
        <v>7</v>
      </c>
      <c r="H205" s="95">
        <v>21</v>
      </c>
      <c r="I205" s="96">
        <v>7</v>
      </c>
      <c r="J205" s="94">
        <v>28</v>
      </c>
      <c r="K205" s="97">
        <v>25</v>
      </c>
      <c r="L205" s="97">
        <v>3.7483266398929049</v>
      </c>
      <c r="M205" s="101">
        <v>339</v>
      </c>
      <c r="N205" s="93">
        <v>1</v>
      </c>
      <c r="O205" s="93">
        <v>79</v>
      </c>
      <c r="P205" s="93">
        <v>56</v>
      </c>
      <c r="Q205" s="95">
        <v>418</v>
      </c>
      <c r="R205" s="96">
        <v>57</v>
      </c>
      <c r="S205" s="94">
        <v>475</v>
      </c>
      <c r="T205" s="97">
        <v>12</v>
      </c>
      <c r="U205" s="97">
        <v>7.2199422404620766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12" customHeight="1">
      <c r="A206" s="53"/>
      <c r="B206" s="31"/>
      <c r="C206" s="194" t="s">
        <v>45</v>
      </c>
      <c r="D206" s="195">
        <v>25</v>
      </c>
      <c r="E206" s="93">
        <v>0</v>
      </c>
      <c r="F206" s="93">
        <v>8</v>
      </c>
      <c r="G206" s="93">
        <v>4</v>
      </c>
      <c r="H206" s="95">
        <v>33</v>
      </c>
      <c r="I206" s="96">
        <v>4</v>
      </c>
      <c r="J206" s="94">
        <v>37</v>
      </c>
      <c r="K206" s="97">
        <v>10.810810810810811</v>
      </c>
      <c r="L206" s="97">
        <v>4.9531459170013381</v>
      </c>
      <c r="M206" s="101">
        <v>325</v>
      </c>
      <c r="N206" s="93">
        <v>0</v>
      </c>
      <c r="O206" s="93">
        <v>74</v>
      </c>
      <c r="P206" s="93">
        <v>59</v>
      </c>
      <c r="Q206" s="95">
        <v>399</v>
      </c>
      <c r="R206" s="96">
        <v>59</v>
      </c>
      <c r="S206" s="94">
        <v>458</v>
      </c>
      <c r="T206" s="97">
        <v>12.882096069868995</v>
      </c>
      <c r="U206" s="97">
        <v>6.9615443076455383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12" customHeight="1">
      <c r="A207" s="53"/>
      <c r="B207" s="31"/>
      <c r="C207" s="194" t="s">
        <v>46</v>
      </c>
      <c r="D207" s="195">
        <v>27</v>
      </c>
      <c r="E207" s="93">
        <v>0</v>
      </c>
      <c r="F207" s="93">
        <v>10</v>
      </c>
      <c r="G207" s="93">
        <v>17</v>
      </c>
      <c r="H207" s="95">
        <v>37</v>
      </c>
      <c r="I207" s="96">
        <v>17</v>
      </c>
      <c r="J207" s="94">
        <v>54</v>
      </c>
      <c r="K207" s="97">
        <v>31.481481481481481</v>
      </c>
      <c r="L207" s="97">
        <v>7.2289156626506017</v>
      </c>
      <c r="M207" s="101">
        <v>405</v>
      </c>
      <c r="N207" s="93">
        <v>0</v>
      </c>
      <c r="O207" s="93">
        <v>91</v>
      </c>
      <c r="P207" s="93">
        <v>58</v>
      </c>
      <c r="Q207" s="95">
        <v>496</v>
      </c>
      <c r="R207" s="96">
        <v>58</v>
      </c>
      <c r="S207" s="94">
        <v>554</v>
      </c>
      <c r="T207" s="97">
        <v>10.469314079422382</v>
      </c>
      <c r="U207" s="97">
        <v>8.4207326341389255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12" hidden="1" customHeight="1">
      <c r="A208" s="53"/>
      <c r="B208" s="31"/>
      <c r="C208" s="54" t="s">
        <v>94</v>
      </c>
      <c r="D208" s="55">
        <v>2</v>
      </c>
      <c r="E208" s="56">
        <v>0</v>
      </c>
      <c r="F208" s="56">
        <v>1</v>
      </c>
      <c r="G208" s="56">
        <v>0</v>
      </c>
      <c r="H208" s="58">
        <v>3</v>
      </c>
      <c r="I208" s="59">
        <v>0</v>
      </c>
      <c r="J208" s="57">
        <v>3</v>
      </c>
      <c r="K208" s="60">
        <v>0</v>
      </c>
      <c r="L208" s="60">
        <v>0.40160642570281119</v>
      </c>
      <c r="M208" s="98">
        <v>47</v>
      </c>
      <c r="N208" s="56">
        <v>0</v>
      </c>
      <c r="O208" s="56">
        <v>7</v>
      </c>
      <c r="P208" s="56">
        <v>5</v>
      </c>
      <c r="Q208" s="58">
        <v>54</v>
      </c>
      <c r="R208" s="59">
        <v>5</v>
      </c>
      <c r="S208" s="57">
        <v>59</v>
      </c>
      <c r="T208" s="60">
        <v>8.4745762711864394</v>
      </c>
      <c r="U208" s="60">
        <v>0.89679282565739482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12" hidden="1" customHeight="1">
      <c r="A209" s="53"/>
      <c r="B209" s="31"/>
      <c r="C209" s="69" t="s">
        <v>95</v>
      </c>
      <c r="D209" s="180">
        <v>11</v>
      </c>
      <c r="E209" s="181">
        <v>0</v>
      </c>
      <c r="F209" s="181">
        <v>5</v>
      </c>
      <c r="G209" s="181">
        <v>1</v>
      </c>
      <c r="H209" s="186">
        <v>16</v>
      </c>
      <c r="I209" s="183">
        <v>1</v>
      </c>
      <c r="J209" s="182">
        <v>17</v>
      </c>
      <c r="K209" s="184">
        <v>5.8823529411764701</v>
      </c>
      <c r="L209" s="184">
        <v>2.2757697456492636</v>
      </c>
      <c r="M209" s="185">
        <v>81</v>
      </c>
      <c r="N209" s="181">
        <v>0</v>
      </c>
      <c r="O209" s="181">
        <v>13</v>
      </c>
      <c r="P209" s="181">
        <v>12</v>
      </c>
      <c r="Q209" s="186">
        <v>94</v>
      </c>
      <c r="R209" s="183">
        <v>12</v>
      </c>
      <c r="S209" s="182">
        <v>106</v>
      </c>
      <c r="T209" s="184">
        <v>11.320754716981133</v>
      </c>
      <c r="U209" s="184">
        <v>1.6111871105031161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12" hidden="1" customHeight="1">
      <c r="A210" s="53"/>
      <c r="B210" s="31"/>
      <c r="C210" s="69" t="s">
        <v>96</v>
      </c>
      <c r="D210" s="180">
        <v>8</v>
      </c>
      <c r="E210" s="181">
        <v>0</v>
      </c>
      <c r="F210" s="181">
        <v>2</v>
      </c>
      <c r="G210" s="181">
        <v>3</v>
      </c>
      <c r="H210" s="186">
        <v>10</v>
      </c>
      <c r="I210" s="183">
        <v>3</v>
      </c>
      <c r="J210" s="182">
        <v>13</v>
      </c>
      <c r="K210" s="184">
        <v>23.076923076923077</v>
      </c>
      <c r="L210" s="184">
        <v>1.7402945113788488</v>
      </c>
      <c r="M210" s="185">
        <v>74</v>
      </c>
      <c r="N210" s="181">
        <v>0</v>
      </c>
      <c r="O210" s="181">
        <v>22</v>
      </c>
      <c r="P210" s="181">
        <v>10</v>
      </c>
      <c r="Q210" s="186">
        <v>96</v>
      </c>
      <c r="R210" s="183">
        <v>10</v>
      </c>
      <c r="S210" s="182">
        <v>106</v>
      </c>
      <c r="T210" s="184">
        <v>9.433962264150944</v>
      </c>
      <c r="U210" s="184">
        <v>1.6111871105031161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12" hidden="1" customHeight="1">
      <c r="A211" s="53"/>
      <c r="B211" s="31"/>
      <c r="C211" s="69" t="s">
        <v>97</v>
      </c>
      <c r="D211" s="180">
        <v>6</v>
      </c>
      <c r="E211" s="181">
        <v>0</v>
      </c>
      <c r="F211" s="181">
        <v>4</v>
      </c>
      <c r="G211" s="181">
        <v>1</v>
      </c>
      <c r="H211" s="186">
        <v>10</v>
      </c>
      <c r="I211" s="183">
        <v>1</v>
      </c>
      <c r="J211" s="182">
        <v>11</v>
      </c>
      <c r="K211" s="184">
        <v>9.0909090909090917</v>
      </c>
      <c r="L211" s="184">
        <v>1.4725568942436411</v>
      </c>
      <c r="M211" s="185">
        <v>77</v>
      </c>
      <c r="N211" s="181">
        <v>0</v>
      </c>
      <c r="O211" s="181">
        <v>23</v>
      </c>
      <c r="P211" s="181">
        <v>9</v>
      </c>
      <c r="Q211" s="186">
        <v>100</v>
      </c>
      <c r="R211" s="183">
        <v>9</v>
      </c>
      <c r="S211" s="182">
        <v>109</v>
      </c>
      <c r="T211" s="184">
        <v>8.2568807339449553</v>
      </c>
      <c r="U211" s="184">
        <v>1.6567867457060343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12" hidden="1" customHeight="1">
      <c r="A212" s="53"/>
      <c r="B212" s="31"/>
      <c r="C212" s="69" t="s">
        <v>98</v>
      </c>
      <c r="D212" s="180">
        <v>8</v>
      </c>
      <c r="E212" s="181">
        <v>0</v>
      </c>
      <c r="F212" s="181">
        <v>3</v>
      </c>
      <c r="G212" s="181">
        <v>0</v>
      </c>
      <c r="H212" s="186">
        <v>11</v>
      </c>
      <c r="I212" s="183">
        <v>0</v>
      </c>
      <c r="J212" s="182">
        <v>11</v>
      </c>
      <c r="K212" s="184">
        <v>0</v>
      </c>
      <c r="L212" s="184">
        <v>1.4725568942436411</v>
      </c>
      <c r="M212" s="185">
        <v>45</v>
      </c>
      <c r="N212" s="181">
        <v>0</v>
      </c>
      <c r="O212" s="181">
        <v>19</v>
      </c>
      <c r="P212" s="181">
        <v>12</v>
      </c>
      <c r="Q212" s="186">
        <v>64</v>
      </c>
      <c r="R212" s="183">
        <v>12</v>
      </c>
      <c r="S212" s="182">
        <v>76</v>
      </c>
      <c r="T212" s="184">
        <v>15.789473684210526</v>
      </c>
      <c r="U212" s="184">
        <v>1.155190758473932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12" hidden="1" customHeight="1">
      <c r="A213" s="53"/>
      <c r="B213" s="31"/>
      <c r="C213" s="48" t="s">
        <v>99</v>
      </c>
      <c r="D213" s="193">
        <v>4</v>
      </c>
      <c r="E213" s="188">
        <v>0</v>
      </c>
      <c r="F213" s="188">
        <v>8</v>
      </c>
      <c r="G213" s="188">
        <v>2</v>
      </c>
      <c r="H213" s="190">
        <v>12</v>
      </c>
      <c r="I213" s="191">
        <v>2</v>
      </c>
      <c r="J213" s="189">
        <v>14</v>
      </c>
      <c r="K213" s="192">
        <v>14.285714285714285</v>
      </c>
      <c r="L213" s="192">
        <v>1.8741633199464525</v>
      </c>
      <c r="M213" s="187">
        <v>72</v>
      </c>
      <c r="N213" s="188">
        <v>2</v>
      </c>
      <c r="O213" s="188">
        <v>17</v>
      </c>
      <c r="P213" s="188">
        <v>7</v>
      </c>
      <c r="Q213" s="190">
        <v>89</v>
      </c>
      <c r="R213" s="191">
        <v>9</v>
      </c>
      <c r="S213" s="189">
        <v>98</v>
      </c>
      <c r="T213" s="192">
        <v>9.183673469387756</v>
      </c>
      <c r="U213" s="192">
        <v>1.4895880832953337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12" customHeight="1">
      <c r="A214" s="53"/>
      <c r="B214" s="31"/>
      <c r="C214" s="194" t="s">
        <v>47</v>
      </c>
      <c r="D214" s="195">
        <v>39</v>
      </c>
      <c r="E214" s="93">
        <v>0</v>
      </c>
      <c r="F214" s="93">
        <v>23</v>
      </c>
      <c r="G214" s="93">
        <v>7</v>
      </c>
      <c r="H214" s="95">
        <v>62</v>
      </c>
      <c r="I214" s="96">
        <v>7</v>
      </c>
      <c r="J214" s="94">
        <v>69</v>
      </c>
      <c r="K214" s="97">
        <v>10.144927536231885</v>
      </c>
      <c r="L214" s="199">
        <v>9.236947791164658</v>
      </c>
      <c r="M214" s="174">
        <v>396</v>
      </c>
      <c r="N214" s="93">
        <v>2</v>
      </c>
      <c r="O214" s="93">
        <v>101</v>
      </c>
      <c r="P214" s="93">
        <v>55</v>
      </c>
      <c r="Q214" s="95">
        <v>497</v>
      </c>
      <c r="R214" s="96">
        <v>57</v>
      </c>
      <c r="S214" s="94">
        <v>554</v>
      </c>
      <c r="T214" s="97">
        <v>10.288808664259928</v>
      </c>
      <c r="U214" s="97">
        <v>8.4207326341389255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12" customHeight="1">
      <c r="A215" s="53"/>
      <c r="B215" s="31"/>
      <c r="C215" s="69" t="s">
        <v>102</v>
      </c>
      <c r="D215" s="180">
        <v>4</v>
      </c>
      <c r="E215" s="181">
        <v>0</v>
      </c>
      <c r="F215" s="181">
        <v>3</v>
      </c>
      <c r="G215" s="181">
        <v>2</v>
      </c>
      <c r="H215" s="186">
        <v>7</v>
      </c>
      <c r="I215" s="183">
        <v>2</v>
      </c>
      <c r="J215" s="182">
        <v>9</v>
      </c>
      <c r="K215" s="184">
        <v>22.222222222222221</v>
      </c>
      <c r="L215" s="200">
        <v>1.2048192771084338</v>
      </c>
      <c r="M215" s="197">
        <v>67</v>
      </c>
      <c r="N215" s="181">
        <v>0</v>
      </c>
      <c r="O215" s="181">
        <v>15</v>
      </c>
      <c r="P215" s="181">
        <v>11</v>
      </c>
      <c r="Q215" s="186">
        <v>82</v>
      </c>
      <c r="R215" s="183">
        <v>11</v>
      </c>
      <c r="S215" s="182">
        <v>93</v>
      </c>
      <c r="T215" s="184">
        <v>11.827956989247312</v>
      </c>
      <c r="U215" s="184">
        <v>1.4135886912904696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12" customHeight="1">
      <c r="A216" s="53"/>
      <c r="B216" s="31"/>
      <c r="C216" s="69" t="s">
        <v>103</v>
      </c>
      <c r="D216" s="180">
        <v>15</v>
      </c>
      <c r="E216" s="181">
        <v>0</v>
      </c>
      <c r="F216" s="181">
        <v>1</v>
      </c>
      <c r="G216" s="181">
        <v>1</v>
      </c>
      <c r="H216" s="186">
        <v>16</v>
      </c>
      <c r="I216" s="183">
        <v>1</v>
      </c>
      <c r="J216" s="182">
        <v>17</v>
      </c>
      <c r="K216" s="184">
        <v>5.8823529411764701</v>
      </c>
      <c r="L216" s="200">
        <v>2.2757697456492636</v>
      </c>
      <c r="M216" s="197">
        <v>73</v>
      </c>
      <c r="N216" s="181">
        <v>1</v>
      </c>
      <c r="O216" s="181">
        <v>13</v>
      </c>
      <c r="P216" s="181">
        <v>8</v>
      </c>
      <c r="Q216" s="186">
        <v>86</v>
      </c>
      <c r="R216" s="183">
        <v>9</v>
      </c>
      <c r="S216" s="182">
        <v>95</v>
      </c>
      <c r="T216" s="184">
        <v>9.4736842105263168</v>
      </c>
      <c r="U216" s="184">
        <v>1.4439884480924152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12" customHeight="1">
      <c r="A217" s="53"/>
      <c r="B217" s="31"/>
      <c r="C217" s="69" t="s">
        <v>104</v>
      </c>
      <c r="D217" s="180">
        <v>8</v>
      </c>
      <c r="E217" s="181">
        <v>0</v>
      </c>
      <c r="F217" s="181">
        <v>5</v>
      </c>
      <c r="G217" s="181">
        <v>1</v>
      </c>
      <c r="H217" s="186">
        <v>13</v>
      </c>
      <c r="I217" s="183">
        <v>1</v>
      </c>
      <c r="J217" s="182">
        <v>14</v>
      </c>
      <c r="K217" s="184">
        <v>7.1428571428571423</v>
      </c>
      <c r="L217" s="200">
        <v>1.8741633199464525</v>
      </c>
      <c r="M217" s="197">
        <v>84</v>
      </c>
      <c r="N217" s="181">
        <v>0</v>
      </c>
      <c r="O217" s="181">
        <v>12</v>
      </c>
      <c r="P217" s="181">
        <v>4</v>
      </c>
      <c r="Q217" s="186">
        <v>96</v>
      </c>
      <c r="R217" s="183">
        <v>4</v>
      </c>
      <c r="S217" s="182">
        <v>100</v>
      </c>
      <c r="T217" s="184">
        <v>4</v>
      </c>
      <c r="U217" s="184">
        <v>1.5199878400972791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12" customHeight="1">
      <c r="A218" s="53"/>
      <c r="B218" s="31"/>
      <c r="C218" s="69" t="s">
        <v>105</v>
      </c>
      <c r="D218" s="180">
        <v>12</v>
      </c>
      <c r="E218" s="181">
        <v>0</v>
      </c>
      <c r="F218" s="181">
        <v>5</v>
      </c>
      <c r="G218" s="181">
        <v>1</v>
      </c>
      <c r="H218" s="186">
        <v>17</v>
      </c>
      <c r="I218" s="183">
        <v>1</v>
      </c>
      <c r="J218" s="182">
        <v>18</v>
      </c>
      <c r="K218" s="184">
        <v>5.5555555555555554</v>
      </c>
      <c r="L218" s="200">
        <v>2.4096385542168677</v>
      </c>
      <c r="M218" s="197">
        <v>66</v>
      </c>
      <c r="N218" s="181">
        <v>0</v>
      </c>
      <c r="O218" s="181">
        <v>16</v>
      </c>
      <c r="P218" s="181">
        <v>3</v>
      </c>
      <c r="Q218" s="186">
        <v>82</v>
      </c>
      <c r="R218" s="183">
        <v>3</v>
      </c>
      <c r="S218" s="182">
        <v>85</v>
      </c>
      <c r="T218" s="184">
        <v>3.5294117647058822</v>
      </c>
      <c r="U218" s="184">
        <v>1.2919896640826873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12" customHeight="1">
      <c r="A219" s="53"/>
      <c r="B219" s="31"/>
      <c r="C219" s="69" t="s">
        <v>106</v>
      </c>
      <c r="D219" s="180">
        <v>11</v>
      </c>
      <c r="E219" s="181">
        <v>0</v>
      </c>
      <c r="F219" s="181">
        <v>8</v>
      </c>
      <c r="G219" s="181">
        <v>0</v>
      </c>
      <c r="H219" s="186">
        <v>19</v>
      </c>
      <c r="I219" s="183">
        <v>0</v>
      </c>
      <c r="J219" s="182">
        <v>19</v>
      </c>
      <c r="K219" s="184">
        <v>0</v>
      </c>
      <c r="L219" s="200">
        <v>2.5435073627844713</v>
      </c>
      <c r="M219" s="197">
        <v>78</v>
      </c>
      <c r="N219" s="181">
        <v>0</v>
      </c>
      <c r="O219" s="181">
        <v>23</v>
      </c>
      <c r="P219" s="181">
        <v>1</v>
      </c>
      <c r="Q219" s="186">
        <v>101</v>
      </c>
      <c r="R219" s="183">
        <v>1</v>
      </c>
      <c r="S219" s="182">
        <v>102</v>
      </c>
      <c r="T219" s="184">
        <v>0.98039215686274506</v>
      </c>
      <c r="U219" s="184">
        <v>1.5503875968992249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12" customHeight="1">
      <c r="A220" s="53"/>
      <c r="B220" s="31"/>
      <c r="C220" s="48" t="s">
        <v>107</v>
      </c>
      <c r="D220" s="193">
        <v>10</v>
      </c>
      <c r="E220" s="188">
        <v>0</v>
      </c>
      <c r="F220" s="188">
        <v>1</v>
      </c>
      <c r="G220" s="188">
        <v>0</v>
      </c>
      <c r="H220" s="190">
        <v>11</v>
      </c>
      <c r="I220" s="191">
        <v>0</v>
      </c>
      <c r="J220" s="189">
        <v>11</v>
      </c>
      <c r="K220" s="192">
        <v>0</v>
      </c>
      <c r="L220" s="201">
        <v>1.4725568942436411</v>
      </c>
      <c r="M220" s="198">
        <v>88</v>
      </c>
      <c r="N220" s="188">
        <v>0</v>
      </c>
      <c r="O220" s="188">
        <v>12</v>
      </c>
      <c r="P220" s="188">
        <v>2</v>
      </c>
      <c r="Q220" s="190">
        <v>100</v>
      </c>
      <c r="R220" s="191">
        <v>2</v>
      </c>
      <c r="S220" s="189">
        <v>102</v>
      </c>
      <c r="T220" s="192">
        <v>1.9607843137254901</v>
      </c>
      <c r="U220" s="192">
        <v>1.5503875968992249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12" customHeight="1">
      <c r="A221" s="53"/>
      <c r="B221" s="31"/>
      <c r="C221" s="194" t="s">
        <v>100</v>
      </c>
      <c r="D221" s="195">
        <v>60</v>
      </c>
      <c r="E221" s="93">
        <v>0</v>
      </c>
      <c r="F221" s="93">
        <v>23</v>
      </c>
      <c r="G221" s="93">
        <v>5</v>
      </c>
      <c r="H221" s="95">
        <v>83</v>
      </c>
      <c r="I221" s="96">
        <v>5</v>
      </c>
      <c r="J221" s="94">
        <v>88</v>
      </c>
      <c r="K221" s="97">
        <v>5.6818181818181817</v>
      </c>
      <c r="L221" s="199">
        <v>11.780455153949129</v>
      </c>
      <c r="M221" s="174">
        <v>456</v>
      </c>
      <c r="N221" s="93">
        <v>1</v>
      </c>
      <c r="O221" s="93">
        <v>91</v>
      </c>
      <c r="P221" s="93">
        <v>29</v>
      </c>
      <c r="Q221" s="95">
        <v>547</v>
      </c>
      <c r="R221" s="96">
        <v>30</v>
      </c>
      <c r="S221" s="94">
        <v>577</v>
      </c>
      <c r="T221" s="97">
        <v>5.1993067590987865</v>
      </c>
      <c r="U221" s="97">
        <v>8.7703298373613023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12" customHeight="1">
      <c r="A222" s="53"/>
      <c r="B222" s="31"/>
      <c r="C222" s="69" t="s">
        <v>111</v>
      </c>
      <c r="D222" s="180">
        <v>13</v>
      </c>
      <c r="E222" s="181">
        <v>0</v>
      </c>
      <c r="F222" s="181">
        <v>0</v>
      </c>
      <c r="G222" s="181">
        <v>0</v>
      </c>
      <c r="H222" s="186">
        <v>13</v>
      </c>
      <c r="I222" s="183">
        <v>0</v>
      </c>
      <c r="J222" s="182">
        <v>13</v>
      </c>
      <c r="K222" s="184">
        <v>0</v>
      </c>
      <c r="L222" s="200">
        <v>1.7402945113788488</v>
      </c>
      <c r="M222" s="197">
        <v>72</v>
      </c>
      <c r="N222" s="181">
        <v>0</v>
      </c>
      <c r="O222" s="181">
        <v>17</v>
      </c>
      <c r="P222" s="181">
        <v>4</v>
      </c>
      <c r="Q222" s="186">
        <v>89</v>
      </c>
      <c r="R222" s="183">
        <v>4</v>
      </c>
      <c r="S222" s="182">
        <v>93</v>
      </c>
      <c r="T222" s="184">
        <v>4.3010752688172049</v>
      </c>
      <c r="U222" s="184">
        <v>1.4135886912904696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12" customHeight="1">
      <c r="A223" s="53"/>
      <c r="B223" s="31"/>
      <c r="C223" s="69" t="s">
        <v>112</v>
      </c>
      <c r="D223" s="180">
        <v>6</v>
      </c>
      <c r="E223" s="181">
        <v>0</v>
      </c>
      <c r="F223" s="181">
        <v>4</v>
      </c>
      <c r="G223" s="181">
        <v>0</v>
      </c>
      <c r="H223" s="186">
        <v>10</v>
      </c>
      <c r="I223" s="183">
        <v>0</v>
      </c>
      <c r="J223" s="182">
        <v>10</v>
      </c>
      <c r="K223" s="184">
        <v>0</v>
      </c>
      <c r="L223" s="200">
        <v>1.3386880856760375</v>
      </c>
      <c r="M223" s="197">
        <v>61</v>
      </c>
      <c r="N223" s="181">
        <v>0</v>
      </c>
      <c r="O223" s="181">
        <v>10</v>
      </c>
      <c r="P223" s="181">
        <v>4</v>
      </c>
      <c r="Q223" s="186">
        <v>71</v>
      </c>
      <c r="R223" s="183">
        <v>4</v>
      </c>
      <c r="S223" s="182">
        <v>75</v>
      </c>
      <c r="T223" s="184">
        <v>5.3333333333333339</v>
      </c>
      <c r="U223" s="184">
        <v>1.1399908800729595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12" customHeight="1">
      <c r="A224" s="53"/>
      <c r="B224" s="31"/>
      <c r="C224" s="69" t="s">
        <v>113</v>
      </c>
      <c r="D224" s="180">
        <v>5</v>
      </c>
      <c r="E224" s="181">
        <v>0</v>
      </c>
      <c r="F224" s="181">
        <v>0</v>
      </c>
      <c r="G224" s="181">
        <v>1</v>
      </c>
      <c r="H224" s="186">
        <v>5</v>
      </c>
      <c r="I224" s="183">
        <v>1</v>
      </c>
      <c r="J224" s="182">
        <v>6</v>
      </c>
      <c r="K224" s="184">
        <v>16.666666666666664</v>
      </c>
      <c r="L224" s="200">
        <v>0.80321285140562237</v>
      </c>
      <c r="M224" s="197">
        <v>60</v>
      </c>
      <c r="N224" s="181">
        <v>0</v>
      </c>
      <c r="O224" s="181">
        <v>14</v>
      </c>
      <c r="P224" s="181">
        <v>6</v>
      </c>
      <c r="Q224" s="186">
        <v>74</v>
      </c>
      <c r="R224" s="183">
        <v>6</v>
      </c>
      <c r="S224" s="182">
        <v>80</v>
      </c>
      <c r="T224" s="184">
        <v>7.5</v>
      </c>
      <c r="U224" s="184">
        <v>1.2159902720778235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12" customHeight="1">
      <c r="A225" s="53"/>
      <c r="B225" s="31"/>
      <c r="C225" s="69" t="s">
        <v>108</v>
      </c>
      <c r="D225" s="180">
        <v>6</v>
      </c>
      <c r="E225" s="181">
        <v>0</v>
      </c>
      <c r="F225" s="181">
        <v>1</v>
      </c>
      <c r="G225" s="181">
        <v>1</v>
      </c>
      <c r="H225" s="186">
        <v>7</v>
      </c>
      <c r="I225" s="183">
        <v>1</v>
      </c>
      <c r="J225" s="182">
        <v>8</v>
      </c>
      <c r="K225" s="184">
        <v>12.5</v>
      </c>
      <c r="L225" s="200">
        <v>1.07095046854083</v>
      </c>
      <c r="M225" s="197">
        <v>78</v>
      </c>
      <c r="N225" s="181">
        <v>0</v>
      </c>
      <c r="O225" s="181">
        <v>14</v>
      </c>
      <c r="P225" s="181">
        <v>3</v>
      </c>
      <c r="Q225" s="186">
        <v>92</v>
      </c>
      <c r="R225" s="183">
        <v>3</v>
      </c>
      <c r="S225" s="182">
        <v>95</v>
      </c>
      <c r="T225" s="184">
        <v>3.1578947368421053</v>
      </c>
      <c r="U225" s="184">
        <v>1.4439884480924152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12" customHeight="1">
      <c r="A226" s="53"/>
      <c r="B226" s="31"/>
      <c r="C226" s="69" t="s">
        <v>109</v>
      </c>
      <c r="D226" s="180">
        <v>4</v>
      </c>
      <c r="E226" s="181">
        <v>0</v>
      </c>
      <c r="F226" s="181">
        <v>1</v>
      </c>
      <c r="G226" s="181">
        <v>1</v>
      </c>
      <c r="H226" s="186">
        <v>5</v>
      </c>
      <c r="I226" s="183">
        <v>1</v>
      </c>
      <c r="J226" s="182">
        <v>6</v>
      </c>
      <c r="K226" s="184">
        <v>16.666666666666664</v>
      </c>
      <c r="L226" s="200">
        <v>0.80321285140562237</v>
      </c>
      <c r="M226" s="197">
        <v>60</v>
      </c>
      <c r="N226" s="181">
        <v>0</v>
      </c>
      <c r="O226" s="181">
        <v>10</v>
      </c>
      <c r="P226" s="181">
        <v>4</v>
      </c>
      <c r="Q226" s="186">
        <v>70</v>
      </c>
      <c r="R226" s="183">
        <v>4</v>
      </c>
      <c r="S226" s="182">
        <v>74</v>
      </c>
      <c r="T226" s="184">
        <v>5.4054054054054053</v>
      </c>
      <c r="U226" s="184">
        <v>1.1247910016719866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12" customHeight="1">
      <c r="A227" s="53"/>
      <c r="B227" s="31"/>
      <c r="C227" s="48" t="s">
        <v>110</v>
      </c>
      <c r="D227" s="193">
        <v>2</v>
      </c>
      <c r="E227" s="188">
        <v>0</v>
      </c>
      <c r="F227" s="188">
        <v>0</v>
      </c>
      <c r="G227" s="188">
        <v>0</v>
      </c>
      <c r="H227" s="190">
        <v>2</v>
      </c>
      <c r="I227" s="191">
        <v>0</v>
      </c>
      <c r="J227" s="189">
        <v>2</v>
      </c>
      <c r="K227" s="192">
        <v>0</v>
      </c>
      <c r="L227" s="201">
        <v>0.2677376171352075</v>
      </c>
      <c r="M227" s="198">
        <v>64</v>
      </c>
      <c r="N227" s="188">
        <v>1</v>
      </c>
      <c r="O227" s="188">
        <v>6</v>
      </c>
      <c r="P227" s="188">
        <v>1</v>
      </c>
      <c r="Q227" s="190">
        <v>70</v>
      </c>
      <c r="R227" s="191">
        <v>2</v>
      </c>
      <c r="S227" s="189">
        <v>72</v>
      </c>
      <c r="T227" s="192">
        <v>2.7777777777777777</v>
      </c>
      <c r="U227" s="192">
        <v>1.094391244870041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12" customHeight="1">
      <c r="A228" s="53"/>
      <c r="B228" s="31"/>
      <c r="C228" s="194" t="s">
        <v>101</v>
      </c>
      <c r="D228" s="195">
        <v>36</v>
      </c>
      <c r="E228" s="93">
        <v>0</v>
      </c>
      <c r="F228" s="93">
        <v>6</v>
      </c>
      <c r="G228" s="93">
        <v>3</v>
      </c>
      <c r="H228" s="95">
        <v>42</v>
      </c>
      <c r="I228" s="96">
        <v>3</v>
      </c>
      <c r="J228" s="94">
        <v>45</v>
      </c>
      <c r="K228" s="97">
        <v>6.666666666666667</v>
      </c>
      <c r="L228" s="199">
        <v>6.024096385542169</v>
      </c>
      <c r="M228" s="174">
        <v>395</v>
      </c>
      <c r="N228" s="93">
        <v>1</v>
      </c>
      <c r="O228" s="93">
        <v>71</v>
      </c>
      <c r="P228" s="93">
        <v>22</v>
      </c>
      <c r="Q228" s="95">
        <v>466</v>
      </c>
      <c r="R228" s="96">
        <v>23</v>
      </c>
      <c r="S228" s="94">
        <v>489</v>
      </c>
      <c r="T228" s="97">
        <v>4.703476482617587</v>
      </c>
      <c r="U228" s="97">
        <v>7.432740538075695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12" customHeight="1">
      <c r="A229" s="53"/>
      <c r="B229" s="31"/>
      <c r="C229" s="76" t="s">
        <v>141</v>
      </c>
      <c r="D229" s="77">
        <v>531</v>
      </c>
      <c r="E229" s="78">
        <v>2</v>
      </c>
      <c r="F229" s="78">
        <v>142</v>
      </c>
      <c r="G229" s="78">
        <v>72</v>
      </c>
      <c r="H229" s="80">
        <v>673</v>
      </c>
      <c r="I229" s="81">
        <v>74</v>
      </c>
      <c r="J229" s="79">
        <v>747</v>
      </c>
      <c r="K229" s="82">
        <v>9.9062918340026762</v>
      </c>
      <c r="L229" s="82">
        <v>100</v>
      </c>
      <c r="M229" s="102">
        <v>4930</v>
      </c>
      <c r="N229" s="78">
        <v>8</v>
      </c>
      <c r="O229" s="78">
        <v>1034</v>
      </c>
      <c r="P229" s="78">
        <v>607</v>
      </c>
      <c r="Q229" s="80">
        <v>5964</v>
      </c>
      <c r="R229" s="81">
        <v>615</v>
      </c>
      <c r="S229" s="79">
        <v>6579</v>
      </c>
      <c r="T229" s="82">
        <v>9.3479252165982665</v>
      </c>
      <c r="U229" s="82">
        <v>100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14.1" customHeight="1">
      <c r="A230" s="53"/>
      <c r="B230" s="33"/>
      <c r="C230" s="83"/>
      <c r="D230" s="84"/>
      <c r="E230" s="84"/>
      <c r="F230" s="84"/>
      <c r="G230" s="84"/>
      <c r="H230" s="84"/>
      <c r="I230" s="84"/>
      <c r="J230" s="84"/>
      <c r="K230" s="85"/>
      <c r="L230" s="85"/>
      <c r="M230" s="84"/>
      <c r="N230" s="84"/>
      <c r="O230" s="84"/>
      <c r="P230" s="84"/>
      <c r="Q230" s="84"/>
      <c r="R230" s="84"/>
      <c r="S230" s="84"/>
      <c r="T230" s="86"/>
      <c r="U230" s="86"/>
      <c r="V230" s="87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ht="12.95" customHeight="1">
      <c r="B231" s="10"/>
      <c r="C231" s="2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4"/>
    </row>
    <row r="232" spans="1:35" s="29" customFormat="1" ht="15" customHeight="1">
      <c r="A232" s="28"/>
      <c r="B232" s="31"/>
      <c r="C232" s="34" t="s">
        <v>1</v>
      </c>
      <c r="D232" s="381" t="s">
        <v>114</v>
      </c>
      <c r="E232" s="382"/>
      <c r="F232" s="382"/>
      <c r="G232" s="382"/>
      <c r="H232" s="382"/>
      <c r="I232" s="382"/>
      <c r="J232" s="382"/>
      <c r="K232" s="382"/>
      <c r="L232" s="382"/>
      <c r="M232" s="383" t="s">
        <v>58</v>
      </c>
      <c r="N232" s="382"/>
      <c r="O232" s="382"/>
      <c r="P232" s="382"/>
      <c r="Q232" s="382"/>
      <c r="R232" s="382"/>
      <c r="S232" s="382"/>
      <c r="T232" s="382"/>
      <c r="U232" s="384"/>
      <c r="V232" s="35"/>
      <c r="W232" s="36"/>
      <c r="X232" s="30"/>
      <c r="Y232" s="30"/>
      <c r="Z232" s="37"/>
      <c r="AA232" s="37"/>
      <c r="AB232" s="30"/>
      <c r="AC232" s="30"/>
      <c r="AD232" s="30"/>
      <c r="AE232" s="30"/>
      <c r="AF232" s="37"/>
      <c r="AG232" s="37"/>
      <c r="AH232" s="30"/>
      <c r="AI232" s="32"/>
    </row>
    <row r="233" spans="1:35" s="29" customFormat="1" ht="12" customHeight="1">
      <c r="A233" s="28"/>
      <c r="B233" s="31"/>
      <c r="C233" s="38" t="s">
        <v>13</v>
      </c>
      <c r="D233" s="41" t="s">
        <v>10</v>
      </c>
      <c r="E233" s="23" t="s">
        <v>17</v>
      </c>
      <c r="F233" s="23" t="s">
        <v>20</v>
      </c>
      <c r="G233" s="23" t="s">
        <v>73</v>
      </c>
      <c r="H233" s="232" t="s">
        <v>22</v>
      </c>
      <c r="I233" s="40" t="s">
        <v>23</v>
      </c>
      <c r="J233" s="39" t="s">
        <v>0</v>
      </c>
      <c r="K233" s="41" t="s">
        <v>23</v>
      </c>
      <c r="L233" s="176" t="s">
        <v>8</v>
      </c>
      <c r="M233" s="177" t="s">
        <v>10</v>
      </c>
      <c r="N233" s="23" t="s">
        <v>17</v>
      </c>
      <c r="O233" s="23" t="s">
        <v>20</v>
      </c>
      <c r="P233" s="23" t="s">
        <v>73</v>
      </c>
      <c r="Q233" s="232" t="s">
        <v>22</v>
      </c>
      <c r="R233" s="40" t="s">
        <v>23</v>
      </c>
      <c r="S233" s="39" t="s">
        <v>0</v>
      </c>
      <c r="T233" s="41" t="s">
        <v>23</v>
      </c>
      <c r="U233" s="42" t="s">
        <v>8</v>
      </c>
      <c r="V233" s="35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12" customHeight="1">
      <c r="A234" s="28"/>
      <c r="B234" s="31"/>
      <c r="C234" s="43"/>
      <c r="D234" s="30"/>
      <c r="E234" s="44"/>
      <c r="F234" s="45" t="s">
        <v>21</v>
      </c>
      <c r="G234" s="45" t="s">
        <v>21</v>
      </c>
      <c r="H234" s="233" t="s">
        <v>16</v>
      </c>
      <c r="I234" s="47" t="s">
        <v>16</v>
      </c>
      <c r="J234" s="46"/>
      <c r="K234" s="36" t="s">
        <v>9</v>
      </c>
      <c r="L234" s="52" t="s">
        <v>11</v>
      </c>
      <c r="M234" s="178"/>
      <c r="N234" s="44"/>
      <c r="O234" s="45" t="s">
        <v>21</v>
      </c>
      <c r="P234" s="45" t="s">
        <v>21</v>
      </c>
      <c r="Q234" s="233" t="s">
        <v>16</v>
      </c>
      <c r="R234" s="47" t="s">
        <v>16</v>
      </c>
      <c r="S234" s="46"/>
      <c r="T234" s="36" t="s">
        <v>9</v>
      </c>
      <c r="U234" s="48" t="s">
        <v>11</v>
      </c>
      <c r="V234" s="35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12" customHeight="1">
      <c r="A235" s="28"/>
      <c r="B235" s="31"/>
      <c r="C235" s="49" t="s">
        <v>14</v>
      </c>
      <c r="D235" s="37" t="s">
        <v>7</v>
      </c>
      <c r="E235" s="44" t="s">
        <v>6</v>
      </c>
      <c r="F235" s="44" t="s">
        <v>6</v>
      </c>
      <c r="G235" s="44" t="s">
        <v>6</v>
      </c>
      <c r="H235" s="234" t="s">
        <v>6</v>
      </c>
      <c r="I235" s="51" t="s">
        <v>6</v>
      </c>
      <c r="J235" s="50" t="s">
        <v>6</v>
      </c>
      <c r="K235" s="52" t="s">
        <v>15</v>
      </c>
      <c r="L235" s="52" t="s">
        <v>15</v>
      </c>
      <c r="M235" s="196" t="s">
        <v>7</v>
      </c>
      <c r="N235" s="44" t="s">
        <v>6</v>
      </c>
      <c r="O235" s="44" t="s">
        <v>6</v>
      </c>
      <c r="P235" s="44" t="s">
        <v>6</v>
      </c>
      <c r="Q235" s="234" t="s">
        <v>6</v>
      </c>
      <c r="R235" s="51" t="s">
        <v>6</v>
      </c>
      <c r="S235" s="50" t="s">
        <v>6</v>
      </c>
      <c r="T235" s="52" t="s">
        <v>15</v>
      </c>
      <c r="U235" s="48" t="s">
        <v>15</v>
      </c>
      <c r="V235" s="35"/>
      <c r="W235" s="36"/>
      <c r="X235" s="30"/>
      <c r="Y235" s="30"/>
      <c r="Z235" s="37"/>
      <c r="AA235" s="37"/>
      <c r="AB235" s="30"/>
      <c r="AC235" s="30"/>
      <c r="AD235" s="30"/>
      <c r="AE235" s="30"/>
      <c r="AF235" s="37"/>
      <c r="AG235" s="37"/>
      <c r="AH235" s="30"/>
      <c r="AI235" s="32"/>
    </row>
    <row r="236" spans="1:35" s="29" customFormat="1" ht="12" customHeight="1">
      <c r="A236" s="28"/>
      <c r="B236" s="31"/>
      <c r="C236" s="54" t="s">
        <v>80</v>
      </c>
      <c r="D236" s="55">
        <v>21</v>
      </c>
      <c r="E236" s="56">
        <v>0</v>
      </c>
      <c r="F236" s="56">
        <v>2</v>
      </c>
      <c r="G236" s="56">
        <v>0</v>
      </c>
      <c r="H236" s="58">
        <v>23</v>
      </c>
      <c r="I236" s="59">
        <v>0</v>
      </c>
      <c r="J236" s="57">
        <v>23</v>
      </c>
      <c r="K236" s="60">
        <v>0</v>
      </c>
      <c r="L236" s="60">
        <v>1.5646258503401362</v>
      </c>
      <c r="M236" s="98">
        <v>11</v>
      </c>
      <c r="N236" s="56">
        <v>0</v>
      </c>
      <c r="O236" s="56">
        <v>0</v>
      </c>
      <c r="P236" s="56">
        <v>1</v>
      </c>
      <c r="Q236" s="58">
        <v>11</v>
      </c>
      <c r="R236" s="59">
        <v>1</v>
      </c>
      <c r="S236" s="57">
        <v>12</v>
      </c>
      <c r="T236" s="60">
        <v>8.3333333333333321</v>
      </c>
      <c r="U236" s="60">
        <v>0.81967213114754101</v>
      </c>
      <c r="V236" s="35"/>
      <c r="W236" s="36"/>
      <c r="X236" s="30"/>
      <c r="Y236" s="30"/>
      <c r="Z236" s="37"/>
      <c r="AA236" s="37"/>
      <c r="AB236" s="30"/>
      <c r="AC236" s="30"/>
      <c r="AD236" s="30"/>
      <c r="AE236" s="30"/>
      <c r="AF236" s="37"/>
      <c r="AG236" s="37"/>
      <c r="AH236" s="30"/>
      <c r="AI236" s="32"/>
    </row>
    <row r="237" spans="1:35" s="29" customFormat="1" ht="12" customHeight="1">
      <c r="A237" s="28"/>
      <c r="B237" s="31"/>
      <c r="C237" s="69" t="s">
        <v>82</v>
      </c>
      <c r="D237" s="180">
        <v>34</v>
      </c>
      <c r="E237" s="181">
        <v>0</v>
      </c>
      <c r="F237" s="181">
        <v>1</v>
      </c>
      <c r="G237" s="181">
        <v>0</v>
      </c>
      <c r="H237" s="186">
        <v>35</v>
      </c>
      <c r="I237" s="183">
        <v>0</v>
      </c>
      <c r="J237" s="182">
        <v>35</v>
      </c>
      <c r="K237" s="184">
        <v>0</v>
      </c>
      <c r="L237" s="184">
        <v>2.3809523809523809</v>
      </c>
      <c r="M237" s="185">
        <v>21</v>
      </c>
      <c r="N237" s="181">
        <v>0</v>
      </c>
      <c r="O237" s="181">
        <v>0</v>
      </c>
      <c r="P237" s="181">
        <v>1</v>
      </c>
      <c r="Q237" s="186">
        <v>21</v>
      </c>
      <c r="R237" s="183">
        <v>1</v>
      </c>
      <c r="S237" s="182">
        <v>22</v>
      </c>
      <c r="T237" s="184">
        <v>4.5454545454545459</v>
      </c>
      <c r="U237" s="184">
        <v>1.5027322404371584</v>
      </c>
      <c r="V237" s="35"/>
      <c r="W237" s="36"/>
      <c r="X237" s="30"/>
      <c r="Y237" s="30"/>
      <c r="Z237" s="37"/>
      <c r="AA237" s="37"/>
      <c r="AB237" s="30"/>
      <c r="AC237" s="30"/>
      <c r="AD237" s="30"/>
      <c r="AE237" s="30"/>
      <c r="AF237" s="37"/>
      <c r="AG237" s="37"/>
      <c r="AH237" s="30"/>
      <c r="AI237" s="32"/>
    </row>
    <row r="238" spans="1:35" s="29" customFormat="1" ht="12" customHeight="1">
      <c r="A238" s="28"/>
      <c r="B238" s="31"/>
      <c r="C238" s="69" t="s">
        <v>81</v>
      </c>
      <c r="D238" s="180">
        <v>6</v>
      </c>
      <c r="E238" s="181">
        <v>0</v>
      </c>
      <c r="F238" s="181">
        <v>2</v>
      </c>
      <c r="G238" s="181">
        <v>1</v>
      </c>
      <c r="H238" s="186">
        <v>8</v>
      </c>
      <c r="I238" s="183">
        <v>1</v>
      </c>
      <c r="J238" s="182">
        <v>9</v>
      </c>
      <c r="K238" s="184">
        <v>11.111111111111111</v>
      </c>
      <c r="L238" s="184">
        <v>0.61224489795918369</v>
      </c>
      <c r="M238" s="185">
        <v>24</v>
      </c>
      <c r="N238" s="181">
        <v>0</v>
      </c>
      <c r="O238" s="181">
        <v>3</v>
      </c>
      <c r="P238" s="181">
        <v>0</v>
      </c>
      <c r="Q238" s="186">
        <v>27</v>
      </c>
      <c r="R238" s="183">
        <v>0</v>
      </c>
      <c r="S238" s="182">
        <v>27</v>
      </c>
      <c r="T238" s="184">
        <v>0</v>
      </c>
      <c r="U238" s="184">
        <v>1.8442622950819672</v>
      </c>
      <c r="V238" s="35"/>
      <c r="W238" s="36"/>
      <c r="X238" s="30"/>
      <c r="Y238" s="30"/>
      <c r="Z238" s="37"/>
      <c r="AA238" s="37"/>
      <c r="AB238" s="30"/>
      <c r="AC238" s="30"/>
      <c r="AD238" s="30"/>
      <c r="AE238" s="30"/>
      <c r="AF238" s="37"/>
      <c r="AG238" s="37"/>
      <c r="AH238" s="30"/>
      <c r="AI238" s="32"/>
    </row>
    <row r="239" spans="1:35" s="29" customFormat="1" ht="12" customHeight="1">
      <c r="A239" s="28"/>
      <c r="B239" s="31"/>
      <c r="C239" s="69" t="s">
        <v>83</v>
      </c>
      <c r="D239" s="180">
        <v>48</v>
      </c>
      <c r="E239" s="181">
        <v>0</v>
      </c>
      <c r="F239" s="181">
        <v>3</v>
      </c>
      <c r="G239" s="181">
        <v>0</v>
      </c>
      <c r="H239" s="186">
        <v>51</v>
      </c>
      <c r="I239" s="183">
        <v>0</v>
      </c>
      <c r="J239" s="182">
        <v>51</v>
      </c>
      <c r="K239" s="184">
        <v>0</v>
      </c>
      <c r="L239" s="184">
        <v>3.4693877551020407</v>
      </c>
      <c r="M239" s="185">
        <v>30</v>
      </c>
      <c r="N239" s="181">
        <v>0</v>
      </c>
      <c r="O239" s="181">
        <v>3</v>
      </c>
      <c r="P239" s="181">
        <v>1</v>
      </c>
      <c r="Q239" s="186">
        <v>33</v>
      </c>
      <c r="R239" s="183">
        <v>1</v>
      </c>
      <c r="S239" s="182">
        <v>34</v>
      </c>
      <c r="T239" s="184">
        <v>2.9411764705882351</v>
      </c>
      <c r="U239" s="184">
        <v>2.3224043715846996</v>
      </c>
      <c r="V239" s="35"/>
      <c r="W239" s="36"/>
      <c r="X239" s="30"/>
      <c r="Y239" s="30"/>
      <c r="Z239" s="37"/>
      <c r="AA239" s="37"/>
      <c r="AB239" s="30"/>
      <c r="AC239" s="30"/>
      <c r="AD239" s="30"/>
      <c r="AE239" s="30"/>
      <c r="AF239" s="37"/>
      <c r="AG239" s="37"/>
      <c r="AH239" s="30"/>
      <c r="AI239" s="32"/>
    </row>
    <row r="240" spans="1:35" s="29" customFormat="1" ht="12" customHeight="1">
      <c r="A240" s="28"/>
      <c r="B240" s="31"/>
      <c r="C240" s="69" t="s">
        <v>84</v>
      </c>
      <c r="D240" s="180">
        <v>9</v>
      </c>
      <c r="E240" s="181">
        <v>0</v>
      </c>
      <c r="F240" s="181">
        <v>0</v>
      </c>
      <c r="G240" s="181">
        <v>1</v>
      </c>
      <c r="H240" s="186">
        <v>9</v>
      </c>
      <c r="I240" s="183">
        <v>1</v>
      </c>
      <c r="J240" s="182">
        <v>10</v>
      </c>
      <c r="K240" s="184">
        <v>10</v>
      </c>
      <c r="L240" s="184">
        <v>0.68027210884353739</v>
      </c>
      <c r="M240" s="185">
        <v>31</v>
      </c>
      <c r="N240" s="181">
        <v>0</v>
      </c>
      <c r="O240" s="181">
        <v>2</v>
      </c>
      <c r="P240" s="181">
        <v>0</v>
      </c>
      <c r="Q240" s="186">
        <v>33</v>
      </c>
      <c r="R240" s="183">
        <v>0</v>
      </c>
      <c r="S240" s="182">
        <v>33</v>
      </c>
      <c r="T240" s="184">
        <v>0</v>
      </c>
      <c r="U240" s="184">
        <v>2.2540983606557377</v>
      </c>
      <c r="V240" s="35"/>
      <c r="W240" s="36"/>
      <c r="X240" s="30"/>
      <c r="Y240" s="30"/>
      <c r="Z240" s="37"/>
      <c r="AA240" s="37"/>
      <c r="AB240" s="30"/>
      <c r="AC240" s="30"/>
      <c r="AD240" s="30"/>
      <c r="AE240" s="30"/>
      <c r="AF240" s="37"/>
      <c r="AG240" s="37"/>
      <c r="AH240" s="30"/>
      <c r="AI240" s="32"/>
    </row>
    <row r="241" spans="1:35" s="29" customFormat="1" ht="12" customHeight="1">
      <c r="A241" s="28"/>
      <c r="B241" s="31"/>
      <c r="C241" s="48" t="s">
        <v>85</v>
      </c>
      <c r="D241" s="193">
        <v>19</v>
      </c>
      <c r="E241" s="188">
        <v>0</v>
      </c>
      <c r="F241" s="188">
        <v>1</v>
      </c>
      <c r="G241" s="188">
        <v>8</v>
      </c>
      <c r="H241" s="190">
        <v>20</v>
      </c>
      <c r="I241" s="191">
        <v>8</v>
      </c>
      <c r="J241" s="189">
        <v>28</v>
      </c>
      <c r="K241" s="192">
        <v>28.571428571428569</v>
      </c>
      <c r="L241" s="192">
        <v>1.9047619047619049</v>
      </c>
      <c r="M241" s="187">
        <v>16</v>
      </c>
      <c r="N241" s="188">
        <v>1</v>
      </c>
      <c r="O241" s="188">
        <v>2</v>
      </c>
      <c r="P241" s="188">
        <v>2</v>
      </c>
      <c r="Q241" s="190">
        <v>18</v>
      </c>
      <c r="R241" s="191">
        <v>3</v>
      </c>
      <c r="S241" s="189">
        <v>21</v>
      </c>
      <c r="T241" s="192">
        <v>14.285714285714285</v>
      </c>
      <c r="U241" s="192">
        <v>1.4344262295081966</v>
      </c>
      <c r="V241" s="35"/>
      <c r="W241" s="36"/>
      <c r="X241" s="30"/>
      <c r="Y241" s="30"/>
      <c r="Z241" s="37"/>
      <c r="AA241" s="37"/>
      <c r="AB241" s="30"/>
      <c r="AC241" s="30"/>
      <c r="AD241" s="30"/>
      <c r="AE241" s="30"/>
      <c r="AF241" s="37"/>
      <c r="AG241" s="37"/>
      <c r="AH241" s="30"/>
      <c r="AI241" s="32"/>
    </row>
    <row r="242" spans="1:35" s="29" customFormat="1" ht="12" customHeight="1">
      <c r="A242" s="53"/>
      <c r="B242" s="31"/>
      <c r="C242" s="194" t="s">
        <v>86</v>
      </c>
      <c r="D242" s="195">
        <v>137</v>
      </c>
      <c r="E242" s="93">
        <v>0</v>
      </c>
      <c r="F242" s="93">
        <v>9</v>
      </c>
      <c r="G242" s="93">
        <v>10</v>
      </c>
      <c r="H242" s="95">
        <v>146</v>
      </c>
      <c r="I242" s="96">
        <v>10</v>
      </c>
      <c r="J242" s="94">
        <v>156</v>
      </c>
      <c r="K242" s="97">
        <v>6.4102564102564097</v>
      </c>
      <c r="L242" s="199">
        <v>10.612244897959183</v>
      </c>
      <c r="M242" s="174">
        <v>133</v>
      </c>
      <c r="N242" s="93">
        <v>1</v>
      </c>
      <c r="O242" s="93">
        <v>10</v>
      </c>
      <c r="P242" s="93">
        <v>5</v>
      </c>
      <c r="Q242" s="95">
        <v>143</v>
      </c>
      <c r="R242" s="96">
        <v>6</v>
      </c>
      <c r="S242" s="94">
        <v>149</v>
      </c>
      <c r="T242" s="97">
        <v>4.0268456375838921</v>
      </c>
      <c r="U242" s="97">
        <v>10.1775956284153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12" customHeight="1">
      <c r="A243" s="53"/>
      <c r="B243" s="31"/>
      <c r="C243" s="69" t="s">
        <v>74</v>
      </c>
      <c r="D243" s="180">
        <v>27</v>
      </c>
      <c r="E243" s="181">
        <v>2</v>
      </c>
      <c r="F243" s="181">
        <v>1</v>
      </c>
      <c r="G243" s="181">
        <v>4</v>
      </c>
      <c r="H243" s="186">
        <v>28</v>
      </c>
      <c r="I243" s="183">
        <v>6</v>
      </c>
      <c r="J243" s="182">
        <v>34</v>
      </c>
      <c r="K243" s="184">
        <v>17.647058823529413</v>
      </c>
      <c r="L243" s="200">
        <v>2.3129251700680271</v>
      </c>
      <c r="M243" s="197">
        <v>30</v>
      </c>
      <c r="N243" s="181">
        <v>0</v>
      </c>
      <c r="O243" s="181">
        <v>2</v>
      </c>
      <c r="P243" s="181">
        <v>0</v>
      </c>
      <c r="Q243" s="186">
        <v>32</v>
      </c>
      <c r="R243" s="183">
        <v>0</v>
      </c>
      <c r="S243" s="182">
        <v>32</v>
      </c>
      <c r="T243" s="184">
        <v>0</v>
      </c>
      <c r="U243" s="184">
        <v>2.1857923497267762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12" customHeight="1">
      <c r="A244" s="53"/>
      <c r="B244" s="31"/>
      <c r="C244" s="69" t="s">
        <v>75</v>
      </c>
      <c r="D244" s="180">
        <v>31</v>
      </c>
      <c r="E244" s="181">
        <v>1</v>
      </c>
      <c r="F244" s="181">
        <v>5</v>
      </c>
      <c r="G244" s="181">
        <v>0</v>
      </c>
      <c r="H244" s="186">
        <v>36</v>
      </c>
      <c r="I244" s="183">
        <v>1</v>
      </c>
      <c r="J244" s="182">
        <v>37</v>
      </c>
      <c r="K244" s="184">
        <v>2.7027027027027026</v>
      </c>
      <c r="L244" s="200">
        <v>2.5170068027210881</v>
      </c>
      <c r="M244" s="197">
        <v>35</v>
      </c>
      <c r="N244" s="181">
        <v>2</v>
      </c>
      <c r="O244" s="181">
        <v>1</v>
      </c>
      <c r="P244" s="181">
        <v>0</v>
      </c>
      <c r="Q244" s="186">
        <v>36</v>
      </c>
      <c r="R244" s="183">
        <v>2</v>
      </c>
      <c r="S244" s="182">
        <v>38</v>
      </c>
      <c r="T244" s="184">
        <v>5.2631578947368416</v>
      </c>
      <c r="U244" s="184">
        <v>2.5956284153005464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12" customHeight="1">
      <c r="A245" s="53"/>
      <c r="B245" s="31"/>
      <c r="C245" s="69" t="s">
        <v>76</v>
      </c>
      <c r="D245" s="180">
        <v>21</v>
      </c>
      <c r="E245" s="181">
        <v>0</v>
      </c>
      <c r="F245" s="181">
        <v>1</v>
      </c>
      <c r="G245" s="181">
        <v>0</v>
      </c>
      <c r="H245" s="186">
        <v>22</v>
      </c>
      <c r="I245" s="183">
        <v>0</v>
      </c>
      <c r="J245" s="182">
        <v>22</v>
      </c>
      <c r="K245" s="184">
        <v>0</v>
      </c>
      <c r="L245" s="200">
        <v>1.4965986394557822</v>
      </c>
      <c r="M245" s="197">
        <v>22</v>
      </c>
      <c r="N245" s="181">
        <v>2</v>
      </c>
      <c r="O245" s="181">
        <v>1</v>
      </c>
      <c r="P245" s="181">
        <v>1</v>
      </c>
      <c r="Q245" s="186">
        <v>23</v>
      </c>
      <c r="R245" s="183">
        <v>3</v>
      </c>
      <c r="S245" s="182">
        <v>26</v>
      </c>
      <c r="T245" s="184">
        <v>11.538461538461538</v>
      </c>
      <c r="U245" s="184">
        <v>1.7759562841530054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12" customHeight="1">
      <c r="A246" s="53"/>
      <c r="B246" s="31"/>
      <c r="C246" s="69" t="s">
        <v>77</v>
      </c>
      <c r="D246" s="180">
        <v>33</v>
      </c>
      <c r="E246" s="181">
        <v>1</v>
      </c>
      <c r="F246" s="181">
        <v>1</v>
      </c>
      <c r="G246" s="181">
        <v>1</v>
      </c>
      <c r="H246" s="186">
        <v>34</v>
      </c>
      <c r="I246" s="183">
        <v>2</v>
      </c>
      <c r="J246" s="182">
        <v>36</v>
      </c>
      <c r="K246" s="184">
        <v>5.5555555555555554</v>
      </c>
      <c r="L246" s="200">
        <v>2.4489795918367347</v>
      </c>
      <c r="M246" s="197">
        <v>17</v>
      </c>
      <c r="N246" s="181">
        <v>0</v>
      </c>
      <c r="O246" s="181">
        <v>2</v>
      </c>
      <c r="P246" s="181">
        <v>1</v>
      </c>
      <c r="Q246" s="186">
        <v>19</v>
      </c>
      <c r="R246" s="183">
        <v>1</v>
      </c>
      <c r="S246" s="182">
        <v>20</v>
      </c>
      <c r="T246" s="184">
        <v>5</v>
      </c>
      <c r="U246" s="184">
        <v>1.3661202185792349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12" customHeight="1">
      <c r="A247" s="53"/>
      <c r="B247" s="31"/>
      <c r="C247" s="69" t="s">
        <v>78</v>
      </c>
      <c r="D247" s="180">
        <v>38</v>
      </c>
      <c r="E247" s="181">
        <v>0</v>
      </c>
      <c r="F247" s="181">
        <v>1</v>
      </c>
      <c r="G247" s="181">
        <v>0</v>
      </c>
      <c r="H247" s="186">
        <v>39</v>
      </c>
      <c r="I247" s="183">
        <v>0</v>
      </c>
      <c r="J247" s="182">
        <v>39</v>
      </c>
      <c r="K247" s="184">
        <v>0</v>
      </c>
      <c r="L247" s="200">
        <v>2.6530612244897958</v>
      </c>
      <c r="M247" s="197">
        <v>8</v>
      </c>
      <c r="N247" s="181">
        <v>0</v>
      </c>
      <c r="O247" s="181">
        <v>1</v>
      </c>
      <c r="P247" s="181">
        <v>1</v>
      </c>
      <c r="Q247" s="186">
        <v>9</v>
      </c>
      <c r="R247" s="183">
        <v>1</v>
      </c>
      <c r="S247" s="182">
        <v>10</v>
      </c>
      <c r="T247" s="184">
        <v>10</v>
      </c>
      <c r="U247" s="184">
        <v>0.68306010928961747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12" customHeight="1">
      <c r="A248" s="53"/>
      <c r="B248" s="31"/>
      <c r="C248" s="48" t="s">
        <v>79</v>
      </c>
      <c r="D248" s="193">
        <v>12</v>
      </c>
      <c r="E248" s="188">
        <v>0</v>
      </c>
      <c r="F248" s="188">
        <v>3</v>
      </c>
      <c r="G248" s="188">
        <v>3</v>
      </c>
      <c r="H248" s="190">
        <v>15</v>
      </c>
      <c r="I248" s="191">
        <v>3</v>
      </c>
      <c r="J248" s="189">
        <v>18</v>
      </c>
      <c r="K248" s="192">
        <v>16.666666666666664</v>
      </c>
      <c r="L248" s="201">
        <v>1.2244897959183674</v>
      </c>
      <c r="M248" s="198">
        <v>19</v>
      </c>
      <c r="N248" s="188">
        <v>0</v>
      </c>
      <c r="O248" s="188">
        <v>1</v>
      </c>
      <c r="P248" s="188">
        <v>3</v>
      </c>
      <c r="Q248" s="190">
        <v>20</v>
      </c>
      <c r="R248" s="191">
        <v>3</v>
      </c>
      <c r="S248" s="189">
        <v>23</v>
      </c>
      <c r="T248" s="192">
        <v>13.043478260869565</v>
      </c>
      <c r="U248" s="192">
        <v>1.5710382513661203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12" customHeight="1">
      <c r="A249" s="53"/>
      <c r="B249" s="31"/>
      <c r="C249" s="194" t="s">
        <v>87</v>
      </c>
      <c r="D249" s="195">
        <v>162</v>
      </c>
      <c r="E249" s="93">
        <v>4</v>
      </c>
      <c r="F249" s="93">
        <v>12</v>
      </c>
      <c r="G249" s="93">
        <v>8</v>
      </c>
      <c r="H249" s="95">
        <v>174</v>
      </c>
      <c r="I249" s="96">
        <v>12</v>
      </c>
      <c r="J249" s="94">
        <v>186</v>
      </c>
      <c r="K249" s="97">
        <v>6.4516129032258061</v>
      </c>
      <c r="L249" s="199">
        <v>12.653061224489795</v>
      </c>
      <c r="M249" s="174">
        <v>131</v>
      </c>
      <c r="N249" s="93">
        <v>4</v>
      </c>
      <c r="O249" s="93">
        <v>8</v>
      </c>
      <c r="P249" s="93">
        <v>6</v>
      </c>
      <c r="Q249" s="95">
        <v>139</v>
      </c>
      <c r="R249" s="96">
        <v>10</v>
      </c>
      <c r="S249" s="94">
        <v>149</v>
      </c>
      <c r="T249" s="97">
        <v>6.7114093959731544</v>
      </c>
      <c r="U249" s="97">
        <v>10.1775956284153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12" hidden="1" customHeight="1">
      <c r="A250" s="53"/>
      <c r="B250" s="31"/>
      <c r="C250" s="69" t="s">
        <v>88</v>
      </c>
      <c r="D250" s="180">
        <v>30</v>
      </c>
      <c r="E250" s="181">
        <v>0</v>
      </c>
      <c r="F250" s="181">
        <v>3</v>
      </c>
      <c r="G250" s="181">
        <v>2</v>
      </c>
      <c r="H250" s="186">
        <v>33</v>
      </c>
      <c r="I250" s="183">
        <v>2</v>
      </c>
      <c r="J250" s="182">
        <v>35</v>
      </c>
      <c r="K250" s="184">
        <v>5.7142857142857144</v>
      </c>
      <c r="L250" s="200">
        <v>2.3809523809523809</v>
      </c>
      <c r="M250" s="197">
        <v>8</v>
      </c>
      <c r="N250" s="181">
        <v>0</v>
      </c>
      <c r="O250" s="181">
        <v>3</v>
      </c>
      <c r="P250" s="181">
        <v>2</v>
      </c>
      <c r="Q250" s="186">
        <v>11</v>
      </c>
      <c r="R250" s="183">
        <v>2</v>
      </c>
      <c r="S250" s="182">
        <v>13</v>
      </c>
      <c r="T250" s="184">
        <v>15.384615384615385</v>
      </c>
      <c r="U250" s="184">
        <v>0.88797814207650272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12" hidden="1" customHeight="1">
      <c r="A251" s="53"/>
      <c r="B251" s="31"/>
      <c r="C251" s="69" t="s">
        <v>89</v>
      </c>
      <c r="D251" s="180">
        <v>22</v>
      </c>
      <c r="E251" s="181">
        <v>1</v>
      </c>
      <c r="F251" s="181">
        <v>1</v>
      </c>
      <c r="G251" s="181">
        <v>1</v>
      </c>
      <c r="H251" s="186">
        <v>23</v>
      </c>
      <c r="I251" s="183">
        <v>2</v>
      </c>
      <c r="J251" s="182">
        <v>25</v>
      </c>
      <c r="K251" s="184">
        <v>8</v>
      </c>
      <c r="L251" s="200">
        <v>1.7006802721088436</v>
      </c>
      <c r="M251" s="197">
        <v>14</v>
      </c>
      <c r="N251" s="181">
        <v>1</v>
      </c>
      <c r="O251" s="181">
        <v>7</v>
      </c>
      <c r="P251" s="181">
        <v>3</v>
      </c>
      <c r="Q251" s="186">
        <v>21</v>
      </c>
      <c r="R251" s="183">
        <v>4</v>
      </c>
      <c r="S251" s="182">
        <v>25</v>
      </c>
      <c r="T251" s="184">
        <v>16</v>
      </c>
      <c r="U251" s="184">
        <v>1.7076502732240439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12" hidden="1" customHeight="1">
      <c r="A252" s="53"/>
      <c r="B252" s="31"/>
      <c r="C252" s="69" t="s">
        <v>90</v>
      </c>
      <c r="D252" s="180">
        <v>19</v>
      </c>
      <c r="E252" s="181">
        <v>0</v>
      </c>
      <c r="F252" s="181">
        <v>3</v>
      </c>
      <c r="G252" s="181">
        <v>5</v>
      </c>
      <c r="H252" s="186">
        <v>22</v>
      </c>
      <c r="I252" s="183">
        <v>5</v>
      </c>
      <c r="J252" s="182">
        <v>27</v>
      </c>
      <c r="K252" s="184">
        <v>18.518518518518519</v>
      </c>
      <c r="L252" s="200">
        <v>1.8367346938775513</v>
      </c>
      <c r="M252" s="197">
        <v>14</v>
      </c>
      <c r="N252" s="181">
        <v>1</v>
      </c>
      <c r="O252" s="181">
        <v>4</v>
      </c>
      <c r="P252" s="181">
        <v>4</v>
      </c>
      <c r="Q252" s="186">
        <v>18</v>
      </c>
      <c r="R252" s="183">
        <v>5</v>
      </c>
      <c r="S252" s="182">
        <v>23</v>
      </c>
      <c r="T252" s="184">
        <v>21.739130434782609</v>
      </c>
      <c r="U252" s="184">
        <v>1.5710382513661203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12" hidden="1" customHeight="1">
      <c r="A253" s="53"/>
      <c r="B253" s="31"/>
      <c r="C253" s="69" t="s">
        <v>91</v>
      </c>
      <c r="D253" s="180">
        <v>11</v>
      </c>
      <c r="E253" s="181">
        <v>0</v>
      </c>
      <c r="F253" s="181">
        <v>0</v>
      </c>
      <c r="G253" s="181">
        <v>0</v>
      </c>
      <c r="H253" s="186">
        <v>11</v>
      </c>
      <c r="I253" s="183">
        <v>0</v>
      </c>
      <c r="J253" s="182">
        <v>11</v>
      </c>
      <c r="K253" s="184">
        <v>0</v>
      </c>
      <c r="L253" s="200">
        <v>0.7482993197278911</v>
      </c>
      <c r="M253" s="197">
        <v>14</v>
      </c>
      <c r="N253" s="181">
        <v>0</v>
      </c>
      <c r="O253" s="181">
        <v>2</v>
      </c>
      <c r="P253" s="181">
        <v>3</v>
      </c>
      <c r="Q253" s="186">
        <v>16</v>
      </c>
      <c r="R253" s="183">
        <v>3</v>
      </c>
      <c r="S253" s="182">
        <v>19</v>
      </c>
      <c r="T253" s="184">
        <v>15.789473684210526</v>
      </c>
      <c r="U253" s="184">
        <v>1.2978142076502732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12" hidden="1" customHeight="1">
      <c r="A254" s="53"/>
      <c r="B254" s="31"/>
      <c r="C254" s="69" t="s">
        <v>92</v>
      </c>
      <c r="D254" s="180">
        <v>19</v>
      </c>
      <c r="E254" s="181">
        <v>0</v>
      </c>
      <c r="F254" s="181">
        <v>0</v>
      </c>
      <c r="G254" s="181">
        <v>1</v>
      </c>
      <c r="H254" s="186">
        <v>19</v>
      </c>
      <c r="I254" s="183">
        <v>1</v>
      </c>
      <c r="J254" s="182">
        <v>20</v>
      </c>
      <c r="K254" s="184">
        <v>5</v>
      </c>
      <c r="L254" s="200">
        <v>1.3605442176870748</v>
      </c>
      <c r="M254" s="197">
        <v>5</v>
      </c>
      <c r="N254" s="181">
        <v>0</v>
      </c>
      <c r="O254" s="181">
        <v>0</v>
      </c>
      <c r="P254" s="181">
        <v>1</v>
      </c>
      <c r="Q254" s="186">
        <v>5</v>
      </c>
      <c r="R254" s="183">
        <v>1</v>
      </c>
      <c r="S254" s="182">
        <v>6</v>
      </c>
      <c r="T254" s="184">
        <v>16.666666666666664</v>
      </c>
      <c r="U254" s="184">
        <v>0.4098360655737705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12" hidden="1" customHeight="1">
      <c r="A255" s="53"/>
      <c r="B255" s="31"/>
      <c r="C255" s="48" t="s">
        <v>93</v>
      </c>
      <c r="D255" s="193">
        <v>19</v>
      </c>
      <c r="E255" s="188">
        <v>0</v>
      </c>
      <c r="F255" s="188">
        <v>3</v>
      </c>
      <c r="G255" s="188">
        <v>0</v>
      </c>
      <c r="H255" s="190">
        <v>22</v>
      </c>
      <c r="I255" s="191">
        <v>0</v>
      </c>
      <c r="J255" s="189">
        <v>22</v>
      </c>
      <c r="K255" s="192">
        <v>0</v>
      </c>
      <c r="L255" s="201">
        <v>1.4965986394557822</v>
      </c>
      <c r="M255" s="198">
        <v>11</v>
      </c>
      <c r="N255" s="188">
        <v>0</v>
      </c>
      <c r="O255" s="188">
        <v>2</v>
      </c>
      <c r="P255" s="188">
        <v>1</v>
      </c>
      <c r="Q255" s="190">
        <v>13</v>
      </c>
      <c r="R255" s="191">
        <v>1</v>
      </c>
      <c r="S255" s="189">
        <v>14</v>
      </c>
      <c r="T255" s="192">
        <v>7.1428571428571423</v>
      </c>
      <c r="U255" s="192">
        <v>0.95628415300546454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12" customHeight="1">
      <c r="A256" s="53"/>
      <c r="B256" s="31"/>
      <c r="C256" s="194" t="s">
        <v>40</v>
      </c>
      <c r="D256" s="195">
        <v>120</v>
      </c>
      <c r="E256" s="93">
        <v>1</v>
      </c>
      <c r="F256" s="93">
        <v>10</v>
      </c>
      <c r="G256" s="93">
        <v>9</v>
      </c>
      <c r="H256" s="95">
        <v>130</v>
      </c>
      <c r="I256" s="96">
        <v>10</v>
      </c>
      <c r="J256" s="94">
        <v>140</v>
      </c>
      <c r="K256" s="97">
        <v>7.1428571428571423</v>
      </c>
      <c r="L256" s="199">
        <v>9.5238095238095237</v>
      </c>
      <c r="M256" s="174">
        <v>66</v>
      </c>
      <c r="N256" s="93">
        <v>2</v>
      </c>
      <c r="O256" s="93">
        <v>18</v>
      </c>
      <c r="P256" s="93">
        <v>14</v>
      </c>
      <c r="Q256" s="95">
        <v>84</v>
      </c>
      <c r="R256" s="96">
        <v>16</v>
      </c>
      <c r="S256" s="94">
        <v>100</v>
      </c>
      <c r="T256" s="97">
        <v>16</v>
      </c>
      <c r="U256" s="97">
        <v>6.8306010928961758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12" customHeight="1">
      <c r="A257" s="53"/>
      <c r="B257" s="31"/>
      <c r="C257" s="194" t="s">
        <v>41</v>
      </c>
      <c r="D257" s="195">
        <v>104</v>
      </c>
      <c r="E257" s="93">
        <v>0</v>
      </c>
      <c r="F257" s="93">
        <v>15</v>
      </c>
      <c r="G257" s="93">
        <v>9</v>
      </c>
      <c r="H257" s="95">
        <v>119</v>
      </c>
      <c r="I257" s="96">
        <v>9</v>
      </c>
      <c r="J257" s="94">
        <v>128</v>
      </c>
      <c r="K257" s="97">
        <v>7.03125</v>
      </c>
      <c r="L257" s="97">
        <v>8.7074829931972779</v>
      </c>
      <c r="M257" s="101">
        <v>65</v>
      </c>
      <c r="N257" s="93">
        <v>1</v>
      </c>
      <c r="O257" s="93">
        <v>11</v>
      </c>
      <c r="P257" s="93">
        <v>13</v>
      </c>
      <c r="Q257" s="95">
        <v>76</v>
      </c>
      <c r="R257" s="96">
        <v>14</v>
      </c>
      <c r="S257" s="94">
        <v>90</v>
      </c>
      <c r="T257" s="97">
        <v>15.555555555555555</v>
      </c>
      <c r="U257" s="97">
        <v>6.1475409836065573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12" customHeight="1">
      <c r="A258" s="53"/>
      <c r="B258" s="31"/>
      <c r="C258" s="194" t="s">
        <v>42</v>
      </c>
      <c r="D258" s="195">
        <v>76</v>
      </c>
      <c r="E258" s="93">
        <v>2</v>
      </c>
      <c r="F258" s="93">
        <v>16</v>
      </c>
      <c r="G258" s="93">
        <v>6</v>
      </c>
      <c r="H258" s="95">
        <v>92</v>
      </c>
      <c r="I258" s="96">
        <v>8</v>
      </c>
      <c r="J258" s="94">
        <v>100</v>
      </c>
      <c r="K258" s="97">
        <v>8</v>
      </c>
      <c r="L258" s="97">
        <v>6.8027210884353746</v>
      </c>
      <c r="M258" s="101">
        <v>61</v>
      </c>
      <c r="N258" s="93">
        <v>0</v>
      </c>
      <c r="O258" s="93">
        <v>18</v>
      </c>
      <c r="P258" s="93">
        <v>9</v>
      </c>
      <c r="Q258" s="95">
        <v>79</v>
      </c>
      <c r="R258" s="96">
        <v>9</v>
      </c>
      <c r="S258" s="94">
        <v>88</v>
      </c>
      <c r="T258" s="97">
        <v>10.227272727272728</v>
      </c>
      <c r="U258" s="97">
        <v>6.0109289617486334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12" customHeight="1">
      <c r="A259" s="53"/>
      <c r="B259" s="31"/>
      <c r="C259" s="194" t="s">
        <v>43</v>
      </c>
      <c r="D259" s="195">
        <v>66</v>
      </c>
      <c r="E259" s="93">
        <v>1</v>
      </c>
      <c r="F259" s="93">
        <v>13</v>
      </c>
      <c r="G259" s="93">
        <v>4</v>
      </c>
      <c r="H259" s="95">
        <v>79</v>
      </c>
      <c r="I259" s="96">
        <v>5</v>
      </c>
      <c r="J259" s="94">
        <v>84</v>
      </c>
      <c r="K259" s="97">
        <v>5.9523809523809517</v>
      </c>
      <c r="L259" s="97">
        <v>5.7142857142857144</v>
      </c>
      <c r="M259" s="101">
        <v>79</v>
      </c>
      <c r="N259" s="93">
        <v>1</v>
      </c>
      <c r="O259" s="93">
        <v>13</v>
      </c>
      <c r="P259" s="93">
        <v>6</v>
      </c>
      <c r="Q259" s="95">
        <v>92</v>
      </c>
      <c r="R259" s="96">
        <v>7</v>
      </c>
      <c r="S259" s="94">
        <v>99</v>
      </c>
      <c r="T259" s="97">
        <v>7.0707070707070701</v>
      </c>
      <c r="U259" s="97">
        <v>6.7622950819672134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12" customHeight="1">
      <c r="A260" s="53"/>
      <c r="B260" s="31"/>
      <c r="C260" s="194" t="s">
        <v>44</v>
      </c>
      <c r="D260" s="195">
        <v>76</v>
      </c>
      <c r="E260" s="93">
        <v>2</v>
      </c>
      <c r="F260" s="93">
        <v>13</v>
      </c>
      <c r="G260" s="93">
        <v>9</v>
      </c>
      <c r="H260" s="95">
        <v>89</v>
      </c>
      <c r="I260" s="96">
        <v>11</v>
      </c>
      <c r="J260" s="94">
        <v>100</v>
      </c>
      <c r="K260" s="97">
        <v>11</v>
      </c>
      <c r="L260" s="97">
        <v>6.8027210884353746</v>
      </c>
      <c r="M260" s="101">
        <v>93</v>
      </c>
      <c r="N260" s="93">
        <v>1</v>
      </c>
      <c r="O260" s="93">
        <v>11</v>
      </c>
      <c r="P260" s="93">
        <v>13</v>
      </c>
      <c r="Q260" s="95">
        <v>104</v>
      </c>
      <c r="R260" s="96">
        <v>14</v>
      </c>
      <c r="S260" s="94">
        <v>118</v>
      </c>
      <c r="T260" s="97">
        <v>11.864406779661017</v>
      </c>
      <c r="U260" s="97">
        <v>8.0601092896174862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12" customHeight="1">
      <c r="A261" s="53"/>
      <c r="B261" s="31"/>
      <c r="C261" s="194" t="s">
        <v>45</v>
      </c>
      <c r="D261" s="195">
        <v>63</v>
      </c>
      <c r="E261" s="93">
        <v>2</v>
      </c>
      <c r="F261" s="93">
        <v>10</v>
      </c>
      <c r="G261" s="93">
        <v>4</v>
      </c>
      <c r="H261" s="95">
        <v>73</v>
      </c>
      <c r="I261" s="96">
        <v>6</v>
      </c>
      <c r="J261" s="94">
        <v>79</v>
      </c>
      <c r="K261" s="97">
        <v>7.59493670886076</v>
      </c>
      <c r="L261" s="97">
        <v>5.3741496598639458</v>
      </c>
      <c r="M261" s="101">
        <v>72</v>
      </c>
      <c r="N261" s="93">
        <v>5</v>
      </c>
      <c r="O261" s="93">
        <v>18</v>
      </c>
      <c r="P261" s="93">
        <v>5</v>
      </c>
      <c r="Q261" s="95">
        <v>90</v>
      </c>
      <c r="R261" s="96">
        <v>10</v>
      </c>
      <c r="S261" s="94">
        <v>100</v>
      </c>
      <c r="T261" s="97">
        <v>10</v>
      </c>
      <c r="U261" s="97">
        <v>6.8306010928961758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12" customHeight="1">
      <c r="A262" s="53"/>
      <c r="B262" s="31"/>
      <c r="C262" s="194" t="s">
        <v>46</v>
      </c>
      <c r="D262" s="195">
        <v>80</v>
      </c>
      <c r="E262" s="93">
        <v>3</v>
      </c>
      <c r="F262" s="93">
        <v>16</v>
      </c>
      <c r="G262" s="93">
        <v>6</v>
      </c>
      <c r="H262" s="95">
        <v>96</v>
      </c>
      <c r="I262" s="96">
        <v>9</v>
      </c>
      <c r="J262" s="94">
        <v>105</v>
      </c>
      <c r="K262" s="97">
        <v>8.5714285714285712</v>
      </c>
      <c r="L262" s="97">
        <v>7.1428571428571423</v>
      </c>
      <c r="M262" s="101">
        <v>89</v>
      </c>
      <c r="N262" s="93">
        <v>2</v>
      </c>
      <c r="O262" s="93">
        <v>22</v>
      </c>
      <c r="P262" s="93">
        <v>5</v>
      </c>
      <c r="Q262" s="95">
        <v>111</v>
      </c>
      <c r="R262" s="96">
        <v>7</v>
      </c>
      <c r="S262" s="94">
        <v>118</v>
      </c>
      <c r="T262" s="97">
        <v>5.9322033898305087</v>
      </c>
      <c r="U262" s="97">
        <v>8.0601092896174862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12" hidden="1" customHeight="1">
      <c r="A263" s="53"/>
      <c r="B263" s="31"/>
      <c r="C263" s="54" t="s">
        <v>94</v>
      </c>
      <c r="D263" s="55">
        <v>16</v>
      </c>
      <c r="E263" s="56">
        <v>0</v>
      </c>
      <c r="F263" s="56">
        <v>2</v>
      </c>
      <c r="G263" s="56">
        <v>0</v>
      </c>
      <c r="H263" s="58">
        <v>18</v>
      </c>
      <c r="I263" s="59">
        <v>0</v>
      </c>
      <c r="J263" s="57">
        <v>18</v>
      </c>
      <c r="K263" s="60">
        <v>0</v>
      </c>
      <c r="L263" s="60">
        <v>1.2244897959183674</v>
      </c>
      <c r="M263" s="98">
        <v>18</v>
      </c>
      <c r="N263" s="56">
        <v>0</v>
      </c>
      <c r="O263" s="56">
        <v>1</v>
      </c>
      <c r="P263" s="56">
        <v>1</v>
      </c>
      <c r="Q263" s="58">
        <v>19</v>
      </c>
      <c r="R263" s="59">
        <v>1</v>
      </c>
      <c r="S263" s="57">
        <v>20</v>
      </c>
      <c r="T263" s="60">
        <v>5</v>
      </c>
      <c r="U263" s="60">
        <v>1.3661202185792349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12" hidden="1" customHeight="1">
      <c r="A264" s="53"/>
      <c r="B264" s="31"/>
      <c r="C264" s="69" t="s">
        <v>95</v>
      </c>
      <c r="D264" s="180">
        <v>9</v>
      </c>
      <c r="E264" s="181">
        <v>0</v>
      </c>
      <c r="F264" s="181">
        <v>4</v>
      </c>
      <c r="G264" s="181">
        <v>2</v>
      </c>
      <c r="H264" s="186">
        <v>13</v>
      </c>
      <c r="I264" s="183">
        <v>2</v>
      </c>
      <c r="J264" s="182">
        <v>15</v>
      </c>
      <c r="K264" s="184">
        <v>13.333333333333334</v>
      </c>
      <c r="L264" s="184">
        <v>1.0204081632653061</v>
      </c>
      <c r="M264" s="185">
        <v>25</v>
      </c>
      <c r="N264" s="181">
        <v>0</v>
      </c>
      <c r="O264" s="181">
        <v>2</v>
      </c>
      <c r="P264" s="181">
        <v>0</v>
      </c>
      <c r="Q264" s="186">
        <v>27</v>
      </c>
      <c r="R264" s="183">
        <v>0</v>
      </c>
      <c r="S264" s="182">
        <v>27</v>
      </c>
      <c r="T264" s="184">
        <v>0</v>
      </c>
      <c r="U264" s="184">
        <v>1.8442622950819672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12" hidden="1" customHeight="1">
      <c r="A265" s="53"/>
      <c r="B265" s="31"/>
      <c r="C265" s="69" t="s">
        <v>96</v>
      </c>
      <c r="D265" s="180">
        <v>18</v>
      </c>
      <c r="E265" s="181">
        <v>0</v>
      </c>
      <c r="F265" s="181">
        <v>1</v>
      </c>
      <c r="G265" s="181">
        <v>2</v>
      </c>
      <c r="H265" s="186">
        <v>19</v>
      </c>
      <c r="I265" s="183">
        <v>2</v>
      </c>
      <c r="J265" s="182">
        <v>21</v>
      </c>
      <c r="K265" s="184">
        <v>9.5238095238095237</v>
      </c>
      <c r="L265" s="184">
        <v>1.4285714285714286</v>
      </c>
      <c r="M265" s="185">
        <v>12</v>
      </c>
      <c r="N265" s="181">
        <v>1</v>
      </c>
      <c r="O265" s="181">
        <v>3</v>
      </c>
      <c r="P265" s="181">
        <v>4</v>
      </c>
      <c r="Q265" s="186">
        <v>15</v>
      </c>
      <c r="R265" s="183">
        <v>5</v>
      </c>
      <c r="S265" s="182">
        <v>20</v>
      </c>
      <c r="T265" s="184">
        <v>25</v>
      </c>
      <c r="U265" s="184">
        <v>1.3661202185792349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12" hidden="1" customHeight="1">
      <c r="A266" s="53"/>
      <c r="B266" s="31"/>
      <c r="C266" s="69" t="s">
        <v>97</v>
      </c>
      <c r="D266" s="180">
        <v>16</v>
      </c>
      <c r="E266" s="181">
        <v>0</v>
      </c>
      <c r="F266" s="181">
        <v>4</v>
      </c>
      <c r="G266" s="181">
        <v>2</v>
      </c>
      <c r="H266" s="186">
        <v>20</v>
      </c>
      <c r="I266" s="183">
        <v>2</v>
      </c>
      <c r="J266" s="182">
        <v>22</v>
      </c>
      <c r="K266" s="184">
        <v>9.0909090909090917</v>
      </c>
      <c r="L266" s="184">
        <v>1.4965986394557822</v>
      </c>
      <c r="M266" s="185">
        <v>24</v>
      </c>
      <c r="N266" s="181">
        <v>0</v>
      </c>
      <c r="O266" s="181">
        <v>4</v>
      </c>
      <c r="P266" s="181">
        <v>1</v>
      </c>
      <c r="Q266" s="186">
        <v>28</v>
      </c>
      <c r="R266" s="183">
        <v>1</v>
      </c>
      <c r="S266" s="182">
        <v>29</v>
      </c>
      <c r="T266" s="184">
        <v>3.4482758620689653</v>
      </c>
      <c r="U266" s="184">
        <v>1.9808743169398908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12" hidden="1" customHeight="1">
      <c r="A267" s="53"/>
      <c r="B267" s="31"/>
      <c r="C267" s="69" t="s">
        <v>98</v>
      </c>
      <c r="D267" s="180">
        <v>19</v>
      </c>
      <c r="E267" s="181">
        <v>0</v>
      </c>
      <c r="F267" s="181">
        <v>4</v>
      </c>
      <c r="G267" s="181">
        <v>0</v>
      </c>
      <c r="H267" s="186">
        <v>23</v>
      </c>
      <c r="I267" s="183">
        <v>0</v>
      </c>
      <c r="J267" s="182">
        <v>23</v>
      </c>
      <c r="K267" s="184">
        <v>0</v>
      </c>
      <c r="L267" s="184">
        <v>1.5646258503401362</v>
      </c>
      <c r="M267" s="185">
        <v>20</v>
      </c>
      <c r="N267" s="181">
        <v>0</v>
      </c>
      <c r="O267" s="181">
        <v>3</v>
      </c>
      <c r="P267" s="181">
        <v>1</v>
      </c>
      <c r="Q267" s="186">
        <v>23</v>
      </c>
      <c r="R267" s="183">
        <v>1</v>
      </c>
      <c r="S267" s="182">
        <v>24</v>
      </c>
      <c r="T267" s="184">
        <v>4.1666666666666661</v>
      </c>
      <c r="U267" s="184">
        <v>1.639344262295082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12" hidden="1" customHeight="1">
      <c r="A268" s="53"/>
      <c r="B268" s="31"/>
      <c r="C268" s="48" t="s">
        <v>99</v>
      </c>
      <c r="D268" s="193">
        <v>10</v>
      </c>
      <c r="E268" s="188">
        <v>0</v>
      </c>
      <c r="F268" s="188">
        <v>3</v>
      </c>
      <c r="G268" s="188">
        <v>0</v>
      </c>
      <c r="H268" s="190">
        <v>13</v>
      </c>
      <c r="I268" s="191">
        <v>0</v>
      </c>
      <c r="J268" s="189">
        <v>13</v>
      </c>
      <c r="K268" s="192">
        <v>0</v>
      </c>
      <c r="L268" s="192">
        <v>0.88435374149659873</v>
      </c>
      <c r="M268" s="187">
        <v>18</v>
      </c>
      <c r="N268" s="188">
        <v>0</v>
      </c>
      <c r="O268" s="188">
        <v>3</v>
      </c>
      <c r="P268" s="188">
        <v>1</v>
      </c>
      <c r="Q268" s="190">
        <v>21</v>
      </c>
      <c r="R268" s="191">
        <v>1</v>
      </c>
      <c r="S268" s="189">
        <v>22</v>
      </c>
      <c r="T268" s="192">
        <v>4.5454545454545459</v>
      </c>
      <c r="U268" s="192">
        <v>1.5027322404371584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12" customHeight="1">
      <c r="A269" s="53"/>
      <c r="B269" s="31"/>
      <c r="C269" s="194" t="s">
        <v>47</v>
      </c>
      <c r="D269" s="195">
        <v>88</v>
      </c>
      <c r="E269" s="93">
        <v>0</v>
      </c>
      <c r="F269" s="93">
        <v>18</v>
      </c>
      <c r="G269" s="93">
        <v>6</v>
      </c>
      <c r="H269" s="95">
        <v>106</v>
      </c>
      <c r="I269" s="96">
        <v>6</v>
      </c>
      <c r="J269" s="94">
        <v>112</v>
      </c>
      <c r="K269" s="97">
        <v>5.3571428571428568</v>
      </c>
      <c r="L269" s="199">
        <v>7.6190476190476195</v>
      </c>
      <c r="M269" s="174">
        <v>117</v>
      </c>
      <c r="N269" s="93">
        <v>1</v>
      </c>
      <c r="O269" s="93">
        <v>16</v>
      </c>
      <c r="P269" s="93">
        <v>8</v>
      </c>
      <c r="Q269" s="95">
        <v>133</v>
      </c>
      <c r="R269" s="96">
        <v>9</v>
      </c>
      <c r="S269" s="94">
        <v>142</v>
      </c>
      <c r="T269" s="97">
        <v>6.3380281690140841</v>
      </c>
      <c r="U269" s="97">
        <v>9.6994535519125673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12" customHeight="1">
      <c r="A270" s="53"/>
      <c r="B270" s="31"/>
      <c r="C270" s="69" t="s">
        <v>102</v>
      </c>
      <c r="D270" s="180">
        <v>11</v>
      </c>
      <c r="E270" s="181">
        <v>0</v>
      </c>
      <c r="F270" s="181">
        <v>2</v>
      </c>
      <c r="G270" s="181">
        <v>0</v>
      </c>
      <c r="H270" s="186">
        <v>13</v>
      </c>
      <c r="I270" s="183">
        <v>0</v>
      </c>
      <c r="J270" s="182">
        <v>13</v>
      </c>
      <c r="K270" s="184">
        <v>0</v>
      </c>
      <c r="L270" s="200">
        <v>0.88435374149659873</v>
      </c>
      <c r="M270" s="197">
        <v>21</v>
      </c>
      <c r="N270" s="181">
        <v>0</v>
      </c>
      <c r="O270" s="181">
        <v>3</v>
      </c>
      <c r="P270" s="181">
        <v>0</v>
      </c>
      <c r="Q270" s="186">
        <v>24</v>
      </c>
      <c r="R270" s="183">
        <v>0</v>
      </c>
      <c r="S270" s="182">
        <v>24</v>
      </c>
      <c r="T270" s="184">
        <v>0</v>
      </c>
      <c r="U270" s="184">
        <v>1.639344262295082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12" customHeight="1">
      <c r="A271" s="53"/>
      <c r="B271" s="31"/>
      <c r="C271" s="69" t="s">
        <v>103</v>
      </c>
      <c r="D271" s="180">
        <v>21</v>
      </c>
      <c r="E271" s="181">
        <v>0</v>
      </c>
      <c r="F271" s="181">
        <v>3</v>
      </c>
      <c r="G271" s="181">
        <v>0</v>
      </c>
      <c r="H271" s="186">
        <v>24</v>
      </c>
      <c r="I271" s="183">
        <v>0</v>
      </c>
      <c r="J271" s="182">
        <v>24</v>
      </c>
      <c r="K271" s="184">
        <v>0</v>
      </c>
      <c r="L271" s="200">
        <v>1.6326530612244898</v>
      </c>
      <c r="M271" s="197">
        <v>19</v>
      </c>
      <c r="N271" s="181">
        <v>0</v>
      </c>
      <c r="O271" s="181">
        <v>3</v>
      </c>
      <c r="P271" s="181">
        <v>0</v>
      </c>
      <c r="Q271" s="186">
        <v>22</v>
      </c>
      <c r="R271" s="183">
        <v>0</v>
      </c>
      <c r="S271" s="182">
        <v>22</v>
      </c>
      <c r="T271" s="184">
        <v>0</v>
      </c>
      <c r="U271" s="184">
        <v>1.5027322404371584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12" customHeight="1">
      <c r="A272" s="53"/>
      <c r="B272" s="31"/>
      <c r="C272" s="69" t="s">
        <v>104</v>
      </c>
      <c r="D272" s="180">
        <v>19</v>
      </c>
      <c r="E272" s="181">
        <v>0</v>
      </c>
      <c r="F272" s="181">
        <v>4</v>
      </c>
      <c r="G272" s="181">
        <v>1</v>
      </c>
      <c r="H272" s="186">
        <v>23</v>
      </c>
      <c r="I272" s="183">
        <v>1</v>
      </c>
      <c r="J272" s="182">
        <v>24</v>
      </c>
      <c r="K272" s="184">
        <v>4.1666666666666661</v>
      </c>
      <c r="L272" s="200">
        <v>1.6326530612244898</v>
      </c>
      <c r="M272" s="197">
        <v>16</v>
      </c>
      <c r="N272" s="181">
        <v>0</v>
      </c>
      <c r="O272" s="181">
        <v>2</v>
      </c>
      <c r="P272" s="181">
        <v>1</v>
      </c>
      <c r="Q272" s="186">
        <v>18</v>
      </c>
      <c r="R272" s="183">
        <v>1</v>
      </c>
      <c r="S272" s="182">
        <v>19</v>
      </c>
      <c r="T272" s="184">
        <v>5.2631578947368416</v>
      </c>
      <c r="U272" s="184">
        <v>1.2978142076502732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12" customHeight="1">
      <c r="A273" s="53"/>
      <c r="B273" s="31"/>
      <c r="C273" s="69" t="s">
        <v>105</v>
      </c>
      <c r="D273" s="180">
        <v>27</v>
      </c>
      <c r="E273" s="181">
        <v>1</v>
      </c>
      <c r="F273" s="181">
        <v>5</v>
      </c>
      <c r="G273" s="181">
        <v>2</v>
      </c>
      <c r="H273" s="186">
        <v>32</v>
      </c>
      <c r="I273" s="183">
        <v>3</v>
      </c>
      <c r="J273" s="182">
        <v>35</v>
      </c>
      <c r="K273" s="184">
        <v>8.5714285714285712</v>
      </c>
      <c r="L273" s="200">
        <v>2.3809523809523809</v>
      </c>
      <c r="M273" s="197">
        <v>22</v>
      </c>
      <c r="N273" s="181">
        <v>0</v>
      </c>
      <c r="O273" s="181">
        <v>3</v>
      </c>
      <c r="P273" s="181">
        <v>0</v>
      </c>
      <c r="Q273" s="186">
        <v>25</v>
      </c>
      <c r="R273" s="183">
        <v>0</v>
      </c>
      <c r="S273" s="182">
        <v>25</v>
      </c>
      <c r="T273" s="184">
        <v>0</v>
      </c>
      <c r="U273" s="184">
        <v>1.7076502732240439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12" customHeight="1">
      <c r="A274" s="53"/>
      <c r="B274" s="31"/>
      <c r="C274" s="69" t="s">
        <v>106</v>
      </c>
      <c r="D274" s="180">
        <v>22</v>
      </c>
      <c r="E274" s="181">
        <v>1</v>
      </c>
      <c r="F274" s="181">
        <v>3</v>
      </c>
      <c r="G274" s="181">
        <v>1</v>
      </c>
      <c r="H274" s="186">
        <v>25</v>
      </c>
      <c r="I274" s="183">
        <v>2</v>
      </c>
      <c r="J274" s="182">
        <v>27</v>
      </c>
      <c r="K274" s="184">
        <v>7.4074074074074066</v>
      </c>
      <c r="L274" s="200">
        <v>1.8367346938775513</v>
      </c>
      <c r="M274" s="197">
        <v>21</v>
      </c>
      <c r="N274" s="181">
        <v>0</v>
      </c>
      <c r="O274" s="181">
        <v>2</v>
      </c>
      <c r="P274" s="181">
        <v>0</v>
      </c>
      <c r="Q274" s="186">
        <v>23</v>
      </c>
      <c r="R274" s="183">
        <v>0</v>
      </c>
      <c r="S274" s="182">
        <v>23</v>
      </c>
      <c r="T274" s="184">
        <v>0</v>
      </c>
      <c r="U274" s="184">
        <v>1.5710382513661203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12" customHeight="1">
      <c r="A275" s="53"/>
      <c r="B275" s="31"/>
      <c r="C275" s="48" t="s">
        <v>107</v>
      </c>
      <c r="D275" s="193">
        <v>20</v>
      </c>
      <c r="E275" s="188">
        <v>0</v>
      </c>
      <c r="F275" s="188">
        <v>6</v>
      </c>
      <c r="G275" s="188">
        <v>1</v>
      </c>
      <c r="H275" s="190">
        <v>26</v>
      </c>
      <c r="I275" s="191">
        <v>1</v>
      </c>
      <c r="J275" s="189">
        <v>27</v>
      </c>
      <c r="K275" s="192">
        <v>3.7037037037037033</v>
      </c>
      <c r="L275" s="201">
        <v>1.8367346938775513</v>
      </c>
      <c r="M275" s="198">
        <v>29</v>
      </c>
      <c r="N275" s="188">
        <v>0</v>
      </c>
      <c r="O275" s="188">
        <v>1</v>
      </c>
      <c r="P275" s="188">
        <v>1</v>
      </c>
      <c r="Q275" s="190">
        <v>30</v>
      </c>
      <c r="R275" s="191">
        <v>1</v>
      </c>
      <c r="S275" s="189">
        <v>31</v>
      </c>
      <c r="T275" s="192">
        <v>3.225806451612903</v>
      </c>
      <c r="U275" s="192">
        <v>2.1174863387978142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12" customHeight="1">
      <c r="A276" s="53"/>
      <c r="B276" s="31"/>
      <c r="C276" s="194" t="s">
        <v>100</v>
      </c>
      <c r="D276" s="195">
        <v>120</v>
      </c>
      <c r="E276" s="93">
        <v>2</v>
      </c>
      <c r="F276" s="93">
        <v>23</v>
      </c>
      <c r="G276" s="93">
        <v>5</v>
      </c>
      <c r="H276" s="95">
        <v>143</v>
      </c>
      <c r="I276" s="96">
        <v>7</v>
      </c>
      <c r="J276" s="94">
        <v>150</v>
      </c>
      <c r="K276" s="97">
        <v>4.666666666666667</v>
      </c>
      <c r="L276" s="199">
        <v>10.204081632653061</v>
      </c>
      <c r="M276" s="174">
        <v>128</v>
      </c>
      <c r="N276" s="93">
        <v>0</v>
      </c>
      <c r="O276" s="93">
        <v>14</v>
      </c>
      <c r="P276" s="93">
        <v>2</v>
      </c>
      <c r="Q276" s="95">
        <v>142</v>
      </c>
      <c r="R276" s="96">
        <v>2</v>
      </c>
      <c r="S276" s="94">
        <v>144</v>
      </c>
      <c r="T276" s="97">
        <v>1.3888888888888888</v>
      </c>
      <c r="U276" s="97">
        <v>9.8360655737704921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12" customHeight="1">
      <c r="A277" s="53"/>
      <c r="B277" s="31"/>
      <c r="C277" s="69" t="s">
        <v>111</v>
      </c>
      <c r="D277" s="180">
        <v>23</v>
      </c>
      <c r="E277" s="181">
        <v>0</v>
      </c>
      <c r="F277" s="181">
        <v>3</v>
      </c>
      <c r="G277" s="181">
        <v>3</v>
      </c>
      <c r="H277" s="186">
        <v>26</v>
      </c>
      <c r="I277" s="183">
        <v>3</v>
      </c>
      <c r="J277" s="182">
        <v>29</v>
      </c>
      <c r="K277" s="184">
        <v>10.344827586206897</v>
      </c>
      <c r="L277" s="200">
        <v>1.9727891156462583</v>
      </c>
      <c r="M277" s="197">
        <v>27</v>
      </c>
      <c r="N277" s="181">
        <v>1</v>
      </c>
      <c r="O277" s="181">
        <v>1</v>
      </c>
      <c r="P277" s="181">
        <v>0</v>
      </c>
      <c r="Q277" s="186">
        <v>28</v>
      </c>
      <c r="R277" s="183">
        <v>1</v>
      </c>
      <c r="S277" s="182">
        <v>29</v>
      </c>
      <c r="T277" s="184">
        <v>3.4482758620689653</v>
      </c>
      <c r="U277" s="184">
        <v>1.9808743169398908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12" customHeight="1">
      <c r="A278" s="53"/>
      <c r="B278" s="31"/>
      <c r="C278" s="69" t="s">
        <v>112</v>
      </c>
      <c r="D278" s="180">
        <v>25</v>
      </c>
      <c r="E278" s="181">
        <v>0</v>
      </c>
      <c r="F278" s="181">
        <v>3</v>
      </c>
      <c r="G278" s="181">
        <v>0</v>
      </c>
      <c r="H278" s="186">
        <v>28</v>
      </c>
      <c r="I278" s="183">
        <v>0</v>
      </c>
      <c r="J278" s="182">
        <v>28</v>
      </c>
      <c r="K278" s="184">
        <v>0</v>
      </c>
      <c r="L278" s="200">
        <v>1.9047619047619049</v>
      </c>
      <c r="M278" s="197">
        <v>23</v>
      </c>
      <c r="N278" s="181">
        <v>0</v>
      </c>
      <c r="O278" s="181">
        <v>4</v>
      </c>
      <c r="P278" s="181">
        <v>0</v>
      </c>
      <c r="Q278" s="186">
        <v>27</v>
      </c>
      <c r="R278" s="183">
        <v>0</v>
      </c>
      <c r="S278" s="182">
        <v>27</v>
      </c>
      <c r="T278" s="184">
        <v>0</v>
      </c>
      <c r="U278" s="184">
        <v>1.8442622950819672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12" customHeight="1">
      <c r="A279" s="53"/>
      <c r="B279" s="31"/>
      <c r="C279" s="69" t="s">
        <v>113</v>
      </c>
      <c r="D279" s="180">
        <v>18</v>
      </c>
      <c r="E279" s="181">
        <v>0</v>
      </c>
      <c r="F279" s="181">
        <v>1</v>
      </c>
      <c r="G279" s="181">
        <v>2</v>
      </c>
      <c r="H279" s="186">
        <v>19</v>
      </c>
      <c r="I279" s="183">
        <v>2</v>
      </c>
      <c r="J279" s="182">
        <v>21</v>
      </c>
      <c r="K279" s="184">
        <v>9.5238095238095237</v>
      </c>
      <c r="L279" s="200">
        <v>1.4285714285714286</v>
      </c>
      <c r="M279" s="197">
        <v>30</v>
      </c>
      <c r="N279" s="181">
        <v>0</v>
      </c>
      <c r="O279" s="181">
        <v>2</v>
      </c>
      <c r="P279" s="181">
        <v>1</v>
      </c>
      <c r="Q279" s="186">
        <v>32</v>
      </c>
      <c r="R279" s="183">
        <v>1</v>
      </c>
      <c r="S279" s="182">
        <v>33</v>
      </c>
      <c r="T279" s="184">
        <v>3.0303030303030303</v>
      </c>
      <c r="U279" s="184">
        <v>2.2540983606557377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12" customHeight="1">
      <c r="A280" s="53"/>
      <c r="B280" s="31"/>
      <c r="C280" s="69" t="s">
        <v>108</v>
      </c>
      <c r="D280" s="180">
        <v>22</v>
      </c>
      <c r="E280" s="181">
        <v>0</v>
      </c>
      <c r="F280" s="181">
        <v>0</v>
      </c>
      <c r="G280" s="181">
        <v>0</v>
      </c>
      <c r="H280" s="186">
        <v>22</v>
      </c>
      <c r="I280" s="183">
        <v>0</v>
      </c>
      <c r="J280" s="182">
        <v>22</v>
      </c>
      <c r="K280" s="184">
        <v>0</v>
      </c>
      <c r="L280" s="200">
        <v>1.4965986394557822</v>
      </c>
      <c r="M280" s="197">
        <v>17</v>
      </c>
      <c r="N280" s="181">
        <v>0</v>
      </c>
      <c r="O280" s="181">
        <v>2</v>
      </c>
      <c r="P280" s="181">
        <v>1</v>
      </c>
      <c r="Q280" s="186">
        <v>19</v>
      </c>
      <c r="R280" s="183">
        <v>1</v>
      </c>
      <c r="S280" s="182">
        <v>20</v>
      </c>
      <c r="T280" s="184">
        <v>5</v>
      </c>
      <c r="U280" s="184">
        <v>1.3661202185792349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12" customHeight="1">
      <c r="A281" s="53"/>
      <c r="B281" s="31"/>
      <c r="C281" s="69" t="s">
        <v>109</v>
      </c>
      <c r="D281" s="180">
        <v>15</v>
      </c>
      <c r="E281" s="181">
        <v>0</v>
      </c>
      <c r="F281" s="181">
        <v>0</v>
      </c>
      <c r="G281" s="181">
        <v>0</v>
      </c>
      <c r="H281" s="186">
        <v>15</v>
      </c>
      <c r="I281" s="183">
        <v>0</v>
      </c>
      <c r="J281" s="182">
        <v>15</v>
      </c>
      <c r="K281" s="184">
        <v>0</v>
      </c>
      <c r="L281" s="200">
        <v>1.0204081632653061</v>
      </c>
      <c r="M281" s="197">
        <v>28</v>
      </c>
      <c r="N281" s="181">
        <v>0</v>
      </c>
      <c r="O281" s="181">
        <v>3</v>
      </c>
      <c r="P281" s="181">
        <v>0</v>
      </c>
      <c r="Q281" s="186">
        <v>31</v>
      </c>
      <c r="R281" s="183">
        <v>0</v>
      </c>
      <c r="S281" s="182">
        <v>31</v>
      </c>
      <c r="T281" s="184">
        <v>0</v>
      </c>
      <c r="U281" s="184">
        <v>2.1174863387978142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12" customHeight="1">
      <c r="A282" s="53"/>
      <c r="B282" s="31"/>
      <c r="C282" s="48" t="s">
        <v>110</v>
      </c>
      <c r="D282" s="193">
        <v>15</v>
      </c>
      <c r="E282" s="188">
        <v>0</v>
      </c>
      <c r="F282" s="188">
        <v>0</v>
      </c>
      <c r="G282" s="188">
        <v>0</v>
      </c>
      <c r="H282" s="190">
        <v>15</v>
      </c>
      <c r="I282" s="191">
        <v>0</v>
      </c>
      <c r="J282" s="189">
        <v>15</v>
      </c>
      <c r="K282" s="192">
        <v>0</v>
      </c>
      <c r="L282" s="201">
        <v>1.0204081632653061</v>
      </c>
      <c r="M282" s="198">
        <v>26</v>
      </c>
      <c r="N282" s="188">
        <v>0</v>
      </c>
      <c r="O282" s="188">
        <v>0</v>
      </c>
      <c r="P282" s="188">
        <v>1</v>
      </c>
      <c r="Q282" s="190">
        <v>26</v>
      </c>
      <c r="R282" s="191">
        <v>1</v>
      </c>
      <c r="S282" s="189">
        <v>27</v>
      </c>
      <c r="T282" s="192">
        <v>3.7037037037037033</v>
      </c>
      <c r="U282" s="192">
        <v>1.8442622950819672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2" customHeight="1">
      <c r="A283" s="53"/>
      <c r="B283" s="31"/>
      <c r="C283" s="194" t="s">
        <v>101</v>
      </c>
      <c r="D283" s="195">
        <v>118</v>
      </c>
      <c r="E283" s="93">
        <v>0</v>
      </c>
      <c r="F283" s="93">
        <v>7</v>
      </c>
      <c r="G283" s="93">
        <v>5</v>
      </c>
      <c r="H283" s="95">
        <v>125</v>
      </c>
      <c r="I283" s="96">
        <v>5</v>
      </c>
      <c r="J283" s="94">
        <v>130</v>
      </c>
      <c r="K283" s="97">
        <v>3.8461538461538463</v>
      </c>
      <c r="L283" s="199">
        <v>8.8435374149659864</v>
      </c>
      <c r="M283" s="174">
        <v>151</v>
      </c>
      <c r="N283" s="93">
        <v>1</v>
      </c>
      <c r="O283" s="93">
        <v>12</v>
      </c>
      <c r="P283" s="93">
        <v>3</v>
      </c>
      <c r="Q283" s="95">
        <v>163</v>
      </c>
      <c r="R283" s="96">
        <v>4</v>
      </c>
      <c r="S283" s="94">
        <v>167</v>
      </c>
      <c r="T283" s="97">
        <v>2.3952095808383236</v>
      </c>
      <c r="U283" s="97">
        <v>11.407103825136613</v>
      </c>
      <c r="V283" s="61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s="29" customFormat="1" ht="12" customHeight="1">
      <c r="A284" s="53"/>
      <c r="B284" s="31"/>
      <c r="C284" s="76" t="s">
        <v>141</v>
      </c>
      <c r="D284" s="77">
        <v>1210</v>
      </c>
      <c r="E284" s="78">
        <v>17</v>
      </c>
      <c r="F284" s="78">
        <v>162</v>
      </c>
      <c r="G284" s="78">
        <v>81</v>
      </c>
      <c r="H284" s="80">
        <v>1372</v>
      </c>
      <c r="I284" s="81">
        <v>98</v>
      </c>
      <c r="J284" s="79">
        <v>1470</v>
      </c>
      <c r="K284" s="82">
        <v>6.666666666666667</v>
      </c>
      <c r="L284" s="82">
        <v>100</v>
      </c>
      <c r="M284" s="102">
        <v>1185</v>
      </c>
      <c r="N284" s="78">
        <v>19</v>
      </c>
      <c r="O284" s="78">
        <v>171</v>
      </c>
      <c r="P284" s="78">
        <v>89</v>
      </c>
      <c r="Q284" s="80">
        <v>1356</v>
      </c>
      <c r="R284" s="81">
        <v>108</v>
      </c>
      <c r="S284" s="79">
        <v>1464</v>
      </c>
      <c r="T284" s="82">
        <v>7.3770491803278686</v>
      </c>
      <c r="U284" s="82">
        <v>100</v>
      </c>
      <c r="V284" s="61"/>
      <c r="W284" s="36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2"/>
    </row>
    <row r="285" spans="1:35" s="29" customFormat="1" ht="14.1" customHeight="1">
      <c r="A285" s="53"/>
      <c r="B285" s="33"/>
      <c r="C285" s="83"/>
      <c r="D285" s="84"/>
      <c r="E285" s="84"/>
      <c r="F285" s="84"/>
      <c r="G285" s="84"/>
      <c r="H285" s="84"/>
      <c r="I285" s="84"/>
      <c r="J285" s="84"/>
      <c r="K285" s="85"/>
      <c r="L285" s="85"/>
      <c r="M285" s="84"/>
      <c r="N285" s="84"/>
      <c r="O285" s="84"/>
      <c r="P285" s="84"/>
      <c r="Q285" s="84"/>
      <c r="R285" s="84"/>
      <c r="S285" s="84"/>
      <c r="T285" s="86"/>
      <c r="U285" s="86"/>
      <c r="V285" s="87"/>
      <c r="W285" s="36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2"/>
    </row>
    <row r="286" spans="1:35" ht="12.95" customHeight="1">
      <c r="B286" s="10"/>
      <c r="C286" s="2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4"/>
    </row>
    <row r="287" spans="1:35" s="29" customFormat="1" ht="15" customHeight="1">
      <c r="A287" s="28"/>
      <c r="B287" s="31"/>
      <c r="C287" s="34" t="s">
        <v>1</v>
      </c>
      <c r="D287" s="381" t="s">
        <v>59</v>
      </c>
      <c r="E287" s="382"/>
      <c r="F287" s="382"/>
      <c r="G287" s="382"/>
      <c r="H287" s="382"/>
      <c r="I287" s="382"/>
      <c r="J287" s="382"/>
      <c r="K287" s="382"/>
      <c r="L287" s="382"/>
      <c r="M287" s="383" t="s">
        <v>115</v>
      </c>
      <c r="N287" s="382"/>
      <c r="O287" s="382"/>
      <c r="P287" s="382"/>
      <c r="Q287" s="382"/>
      <c r="R287" s="382"/>
      <c r="S287" s="382"/>
      <c r="T287" s="382"/>
      <c r="U287" s="384"/>
      <c r="V287" s="35"/>
      <c r="W287" s="36"/>
      <c r="X287" s="30"/>
      <c r="Y287" s="30"/>
      <c r="Z287" s="37"/>
      <c r="AA287" s="37"/>
      <c r="AB287" s="30"/>
      <c r="AC287" s="30"/>
      <c r="AD287" s="30"/>
      <c r="AE287" s="30"/>
      <c r="AF287" s="37"/>
      <c r="AG287" s="37"/>
      <c r="AH287" s="30"/>
      <c r="AI287" s="32"/>
    </row>
    <row r="288" spans="1:35" s="29" customFormat="1" ht="12" customHeight="1">
      <c r="A288" s="28"/>
      <c r="B288" s="31"/>
      <c r="C288" s="38" t="s">
        <v>13</v>
      </c>
      <c r="D288" s="41" t="s">
        <v>10</v>
      </c>
      <c r="E288" s="23" t="s">
        <v>17</v>
      </c>
      <c r="F288" s="23" t="s">
        <v>20</v>
      </c>
      <c r="G288" s="23" t="s">
        <v>73</v>
      </c>
      <c r="H288" s="232" t="s">
        <v>22</v>
      </c>
      <c r="I288" s="40" t="s">
        <v>23</v>
      </c>
      <c r="J288" s="39" t="s">
        <v>0</v>
      </c>
      <c r="K288" s="41" t="s">
        <v>23</v>
      </c>
      <c r="L288" s="176" t="s">
        <v>8</v>
      </c>
      <c r="M288" s="177" t="s">
        <v>10</v>
      </c>
      <c r="N288" s="23" t="s">
        <v>17</v>
      </c>
      <c r="O288" s="23" t="s">
        <v>20</v>
      </c>
      <c r="P288" s="23" t="s">
        <v>73</v>
      </c>
      <c r="Q288" s="232" t="s">
        <v>22</v>
      </c>
      <c r="R288" s="40" t="s">
        <v>23</v>
      </c>
      <c r="S288" s="39" t="s">
        <v>0</v>
      </c>
      <c r="T288" s="41" t="s">
        <v>23</v>
      </c>
      <c r="U288" s="42" t="s">
        <v>8</v>
      </c>
      <c r="V288" s="35"/>
      <c r="W288" s="36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2"/>
    </row>
    <row r="289" spans="1:35" s="29" customFormat="1" ht="12" customHeight="1">
      <c r="A289" s="28"/>
      <c r="B289" s="31"/>
      <c r="C289" s="43"/>
      <c r="D289" s="30"/>
      <c r="E289" s="44"/>
      <c r="F289" s="45" t="s">
        <v>21</v>
      </c>
      <c r="G289" s="45" t="s">
        <v>21</v>
      </c>
      <c r="H289" s="233" t="s">
        <v>16</v>
      </c>
      <c r="I289" s="47" t="s">
        <v>16</v>
      </c>
      <c r="J289" s="46"/>
      <c r="K289" s="36" t="s">
        <v>9</v>
      </c>
      <c r="L289" s="52" t="s">
        <v>11</v>
      </c>
      <c r="M289" s="178"/>
      <c r="N289" s="44"/>
      <c r="O289" s="45" t="s">
        <v>21</v>
      </c>
      <c r="P289" s="45" t="s">
        <v>21</v>
      </c>
      <c r="Q289" s="233" t="s">
        <v>16</v>
      </c>
      <c r="R289" s="47" t="s">
        <v>16</v>
      </c>
      <c r="S289" s="46"/>
      <c r="T289" s="36" t="s">
        <v>9</v>
      </c>
      <c r="U289" s="48" t="s">
        <v>11</v>
      </c>
      <c r="V289" s="35"/>
      <c r="W289" s="36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2"/>
    </row>
    <row r="290" spans="1:35" s="29" customFormat="1" ht="12" customHeight="1">
      <c r="A290" s="28"/>
      <c r="B290" s="31"/>
      <c r="C290" s="49" t="s">
        <v>14</v>
      </c>
      <c r="D290" s="37" t="s">
        <v>7</v>
      </c>
      <c r="E290" s="44" t="s">
        <v>6</v>
      </c>
      <c r="F290" s="44" t="s">
        <v>6</v>
      </c>
      <c r="G290" s="44" t="s">
        <v>6</v>
      </c>
      <c r="H290" s="234" t="s">
        <v>6</v>
      </c>
      <c r="I290" s="51" t="s">
        <v>6</v>
      </c>
      <c r="J290" s="50" t="s">
        <v>6</v>
      </c>
      <c r="K290" s="52" t="s">
        <v>15</v>
      </c>
      <c r="L290" s="52" t="s">
        <v>15</v>
      </c>
      <c r="M290" s="196" t="s">
        <v>7</v>
      </c>
      <c r="N290" s="44" t="s">
        <v>6</v>
      </c>
      <c r="O290" s="44" t="s">
        <v>6</v>
      </c>
      <c r="P290" s="44" t="s">
        <v>6</v>
      </c>
      <c r="Q290" s="234" t="s">
        <v>6</v>
      </c>
      <c r="R290" s="51" t="s">
        <v>6</v>
      </c>
      <c r="S290" s="50" t="s">
        <v>6</v>
      </c>
      <c r="T290" s="52" t="s">
        <v>15</v>
      </c>
      <c r="U290" s="48" t="s">
        <v>15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12" customHeight="1">
      <c r="A291" s="28"/>
      <c r="B291" s="31"/>
      <c r="C291" s="54" t="s">
        <v>80</v>
      </c>
      <c r="D291" s="55">
        <v>53</v>
      </c>
      <c r="E291" s="56">
        <v>0</v>
      </c>
      <c r="F291" s="56">
        <v>3</v>
      </c>
      <c r="G291" s="56">
        <v>1</v>
      </c>
      <c r="H291" s="58">
        <v>56</v>
      </c>
      <c r="I291" s="59">
        <v>1</v>
      </c>
      <c r="J291" s="57">
        <v>57</v>
      </c>
      <c r="K291" s="60">
        <v>1.7543859649122806</v>
      </c>
      <c r="L291" s="60">
        <v>1.8170226330889387</v>
      </c>
      <c r="M291" s="98">
        <v>16</v>
      </c>
      <c r="N291" s="56">
        <v>1</v>
      </c>
      <c r="O291" s="56">
        <v>3</v>
      </c>
      <c r="P291" s="56">
        <v>0</v>
      </c>
      <c r="Q291" s="58">
        <v>19</v>
      </c>
      <c r="R291" s="59">
        <v>1</v>
      </c>
      <c r="S291" s="57">
        <v>20</v>
      </c>
      <c r="T291" s="60">
        <v>5</v>
      </c>
      <c r="U291" s="60">
        <v>1.4316392269148175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12" customHeight="1">
      <c r="A292" s="28"/>
      <c r="B292" s="31"/>
      <c r="C292" s="69" t="s">
        <v>82</v>
      </c>
      <c r="D292" s="180">
        <v>63</v>
      </c>
      <c r="E292" s="181">
        <v>0</v>
      </c>
      <c r="F292" s="181">
        <v>9</v>
      </c>
      <c r="G292" s="181">
        <v>3</v>
      </c>
      <c r="H292" s="186">
        <v>72</v>
      </c>
      <c r="I292" s="183">
        <v>3</v>
      </c>
      <c r="J292" s="182">
        <v>75</v>
      </c>
      <c r="K292" s="184">
        <v>4</v>
      </c>
      <c r="L292" s="184">
        <v>2.3908192540643927</v>
      </c>
      <c r="M292" s="185">
        <v>12</v>
      </c>
      <c r="N292" s="181">
        <v>6</v>
      </c>
      <c r="O292" s="181">
        <v>2</v>
      </c>
      <c r="P292" s="181">
        <v>1</v>
      </c>
      <c r="Q292" s="186">
        <v>14</v>
      </c>
      <c r="R292" s="183">
        <v>7</v>
      </c>
      <c r="S292" s="182">
        <v>21</v>
      </c>
      <c r="T292" s="184">
        <v>33.333333333333329</v>
      </c>
      <c r="U292" s="184">
        <v>1.5032211882605582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12" customHeight="1">
      <c r="A293" s="28"/>
      <c r="B293" s="31"/>
      <c r="C293" s="69" t="s">
        <v>81</v>
      </c>
      <c r="D293" s="180">
        <v>55</v>
      </c>
      <c r="E293" s="181">
        <v>0</v>
      </c>
      <c r="F293" s="181">
        <v>11</v>
      </c>
      <c r="G293" s="181">
        <v>1</v>
      </c>
      <c r="H293" s="186">
        <v>66</v>
      </c>
      <c r="I293" s="183">
        <v>1</v>
      </c>
      <c r="J293" s="182">
        <v>67</v>
      </c>
      <c r="K293" s="184">
        <v>1.4925373134328357</v>
      </c>
      <c r="L293" s="184">
        <v>2.1357985336308576</v>
      </c>
      <c r="M293" s="185">
        <v>16</v>
      </c>
      <c r="N293" s="181">
        <v>0</v>
      </c>
      <c r="O293" s="181">
        <v>3</v>
      </c>
      <c r="P293" s="181">
        <v>0</v>
      </c>
      <c r="Q293" s="186">
        <v>19</v>
      </c>
      <c r="R293" s="183">
        <v>0</v>
      </c>
      <c r="S293" s="182">
        <v>19</v>
      </c>
      <c r="T293" s="184">
        <v>0</v>
      </c>
      <c r="U293" s="184">
        <v>1.3600572655690766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12" customHeight="1">
      <c r="A294" s="28"/>
      <c r="B294" s="31"/>
      <c r="C294" s="69" t="s">
        <v>83</v>
      </c>
      <c r="D294" s="180">
        <v>53</v>
      </c>
      <c r="E294" s="181">
        <v>0</v>
      </c>
      <c r="F294" s="181">
        <v>6</v>
      </c>
      <c r="G294" s="181">
        <v>1</v>
      </c>
      <c r="H294" s="186">
        <v>59</v>
      </c>
      <c r="I294" s="183">
        <v>1</v>
      </c>
      <c r="J294" s="182">
        <v>60</v>
      </c>
      <c r="K294" s="184">
        <v>1.6666666666666667</v>
      </c>
      <c r="L294" s="184">
        <v>1.912655403251514</v>
      </c>
      <c r="M294" s="185">
        <v>22</v>
      </c>
      <c r="N294" s="181">
        <v>3</v>
      </c>
      <c r="O294" s="181">
        <v>4</v>
      </c>
      <c r="P294" s="181">
        <v>3</v>
      </c>
      <c r="Q294" s="186">
        <v>26</v>
      </c>
      <c r="R294" s="183">
        <v>6</v>
      </c>
      <c r="S294" s="182">
        <v>32</v>
      </c>
      <c r="T294" s="184">
        <v>18.75</v>
      </c>
      <c r="U294" s="184">
        <v>2.2906227630637077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12" customHeight="1">
      <c r="A295" s="28"/>
      <c r="B295" s="31"/>
      <c r="C295" s="69" t="s">
        <v>84</v>
      </c>
      <c r="D295" s="180">
        <v>85</v>
      </c>
      <c r="E295" s="181">
        <v>0</v>
      </c>
      <c r="F295" s="181">
        <v>5</v>
      </c>
      <c r="G295" s="181">
        <v>2</v>
      </c>
      <c r="H295" s="186">
        <v>90</v>
      </c>
      <c r="I295" s="183">
        <v>2</v>
      </c>
      <c r="J295" s="182">
        <v>92</v>
      </c>
      <c r="K295" s="184">
        <v>2.1739130434782608</v>
      </c>
      <c r="L295" s="184">
        <v>2.9327382849856551</v>
      </c>
      <c r="M295" s="185">
        <v>17</v>
      </c>
      <c r="N295" s="181">
        <v>0</v>
      </c>
      <c r="O295" s="181">
        <v>3</v>
      </c>
      <c r="P295" s="181">
        <v>0</v>
      </c>
      <c r="Q295" s="186">
        <v>20</v>
      </c>
      <c r="R295" s="183">
        <v>0</v>
      </c>
      <c r="S295" s="182">
        <v>20</v>
      </c>
      <c r="T295" s="184">
        <v>0</v>
      </c>
      <c r="U295" s="184">
        <v>1.4316392269148175</v>
      </c>
      <c r="V295" s="35"/>
      <c r="W295" s="36"/>
      <c r="X295" s="30"/>
      <c r="Y295" s="30"/>
      <c r="Z295" s="37"/>
      <c r="AA295" s="37"/>
      <c r="AB295" s="30"/>
      <c r="AC295" s="30"/>
      <c r="AD295" s="30"/>
      <c r="AE295" s="30"/>
      <c r="AF295" s="37"/>
      <c r="AG295" s="37"/>
      <c r="AH295" s="30"/>
      <c r="AI295" s="32"/>
    </row>
    <row r="296" spans="1:35" s="29" customFormat="1" ht="12" customHeight="1">
      <c r="A296" s="28"/>
      <c r="B296" s="31"/>
      <c r="C296" s="48" t="s">
        <v>85</v>
      </c>
      <c r="D296" s="193">
        <v>49</v>
      </c>
      <c r="E296" s="188">
        <v>0</v>
      </c>
      <c r="F296" s="188">
        <v>2</v>
      </c>
      <c r="G296" s="188">
        <v>1</v>
      </c>
      <c r="H296" s="190">
        <v>51</v>
      </c>
      <c r="I296" s="191">
        <v>1</v>
      </c>
      <c r="J296" s="189">
        <v>52</v>
      </c>
      <c r="K296" s="192">
        <v>1.9230769230769231</v>
      </c>
      <c r="L296" s="192">
        <v>1.6576346828179791</v>
      </c>
      <c r="M296" s="187">
        <v>9</v>
      </c>
      <c r="N296" s="188">
        <v>1</v>
      </c>
      <c r="O296" s="188">
        <v>1</v>
      </c>
      <c r="P296" s="188">
        <v>1</v>
      </c>
      <c r="Q296" s="190">
        <v>10</v>
      </c>
      <c r="R296" s="191">
        <v>2</v>
      </c>
      <c r="S296" s="189">
        <v>12</v>
      </c>
      <c r="T296" s="192">
        <v>16.666666666666664</v>
      </c>
      <c r="U296" s="192">
        <v>0.85898353614889056</v>
      </c>
      <c r="V296" s="35"/>
      <c r="W296" s="36"/>
      <c r="X296" s="30"/>
      <c r="Y296" s="30"/>
      <c r="Z296" s="37"/>
      <c r="AA296" s="37"/>
      <c r="AB296" s="30"/>
      <c r="AC296" s="30"/>
      <c r="AD296" s="30"/>
      <c r="AE296" s="30"/>
      <c r="AF296" s="37"/>
      <c r="AG296" s="37"/>
      <c r="AH296" s="30"/>
      <c r="AI296" s="32"/>
    </row>
    <row r="297" spans="1:35" s="29" customFormat="1" ht="12" customHeight="1">
      <c r="A297" s="53"/>
      <c r="B297" s="31"/>
      <c r="C297" s="194" t="s">
        <v>86</v>
      </c>
      <c r="D297" s="195">
        <v>358</v>
      </c>
      <c r="E297" s="93">
        <v>0</v>
      </c>
      <c r="F297" s="93">
        <v>36</v>
      </c>
      <c r="G297" s="93">
        <v>9</v>
      </c>
      <c r="H297" s="95">
        <v>394</v>
      </c>
      <c r="I297" s="96">
        <v>9</v>
      </c>
      <c r="J297" s="94">
        <v>403</v>
      </c>
      <c r="K297" s="97">
        <v>2.2332506203473943</v>
      </c>
      <c r="L297" s="199">
        <v>12.846668791839337</v>
      </c>
      <c r="M297" s="174">
        <v>92</v>
      </c>
      <c r="N297" s="93">
        <v>11</v>
      </c>
      <c r="O297" s="93">
        <v>16</v>
      </c>
      <c r="P297" s="93">
        <v>5</v>
      </c>
      <c r="Q297" s="95">
        <v>108</v>
      </c>
      <c r="R297" s="96">
        <v>16</v>
      </c>
      <c r="S297" s="94">
        <v>124</v>
      </c>
      <c r="T297" s="97">
        <v>12.903225806451612</v>
      </c>
      <c r="U297" s="97">
        <v>8.8761632068718672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12" customHeight="1">
      <c r="A298" s="53"/>
      <c r="B298" s="31"/>
      <c r="C298" s="69" t="s">
        <v>74</v>
      </c>
      <c r="D298" s="180">
        <v>65</v>
      </c>
      <c r="E298" s="181">
        <v>1</v>
      </c>
      <c r="F298" s="181">
        <v>5</v>
      </c>
      <c r="G298" s="181">
        <v>2</v>
      </c>
      <c r="H298" s="186">
        <v>70</v>
      </c>
      <c r="I298" s="183">
        <v>3</v>
      </c>
      <c r="J298" s="182">
        <v>73</v>
      </c>
      <c r="K298" s="184">
        <v>4.10958904109589</v>
      </c>
      <c r="L298" s="200">
        <v>2.3270640739560089</v>
      </c>
      <c r="M298" s="197">
        <v>20</v>
      </c>
      <c r="N298" s="181">
        <v>0</v>
      </c>
      <c r="O298" s="181">
        <v>4</v>
      </c>
      <c r="P298" s="181">
        <v>1</v>
      </c>
      <c r="Q298" s="186">
        <v>24</v>
      </c>
      <c r="R298" s="183">
        <v>1</v>
      </c>
      <c r="S298" s="182">
        <v>25</v>
      </c>
      <c r="T298" s="184">
        <v>4</v>
      </c>
      <c r="U298" s="184">
        <v>1.789549033643522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12" customHeight="1">
      <c r="A299" s="53"/>
      <c r="B299" s="31"/>
      <c r="C299" s="69" t="s">
        <v>75</v>
      </c>
      <c r="D299" s="180">
        <v>69</v>
      </c>
      <c r="E299" s="181">
        <v>0</v>
      </c>
      <c r="F299" s="181">
        <v>8</v>
      </c>
      <c r="G299" s="181">
        <v>2</v>
      </c>
      <c r="H299" s="186">
        <v>77</v>
      </c>
      <c r="I299" s="183">
        <v>2</v>
      </c>
      <c r="J299" s="182">
        <v>79</v>
      </c>
      <c r="K299" s="184">
        <v>2.5316455696202533</v>
      </c>
      <c r="L299" s="200">
        <v>2.5183296142811602</v>
      </c>
      <c r="M299" s="197">
        <v>37</v>
      </c>
      <c r="N299" s="181">
        <v>2</v>
      </c>
      <c r="O299" s="181">
        <v>4</v>
      </c>
      <c r="P299" s="181">
        <v>1</v>
      </c>
      <c r="Q299" s="186">
        <v>41</v>
      </c>
      <c r="R299" s="183">
        <v>3</v>
      </c>
      <c r="S299" s="182">
        <v>44</v>
      </c>
      <c r="T299" s="184">
        <v>6.8181818181818175</v>
      </c>
      <c r="U299" s="184">
        <v>3.1496062992125982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12" customHeight="1">
      <c r="A300" s="53"/>
      <c r="B300" s="31"/>
      <c r="C300" s="69" t="s">
        <v>76</v>
      </c>
      <c r="D300" s="180">
        <v>40</v>
      </c>
      <c r="E300" s="181">
        <v>2</v>
      </c>
      <c r="F300" s="181">
        <v>8</v>
      </c>
      <c r="G300" s="181">
        <v>2</v>
      </c>
      <c r="H300" s="186">
        <v>48</v>
      </c>
      <c r="I300" s="183">
        <v>4</v>
      </c>
      <c r="J300" s="182">
        <v>52</v>
      </c>
      <c r="K300" s="184">
        <v>7.6923076923076925</v>
      </c>
      <c r="L300" s="200">
        <v>1.6576346828179791</v>
      </c>
      <c r="M300" s="197">
        <v>15</v>
      </c>
      <c r="N300" s="181">
        <v>0</v>
      </c>
      <c r="O300" s="181">
        <v>2</v>
      </c>
      <c r="P300" s="181">
        <v>1</v>
      </c>
      <c r="Q300" s="186">
        <v>17</v>
      </c>
      <c r="R300" s="183">
        <v>1</v>
      </c>
      <c r="S300" s="182">
        <v>18</v>
      </c>
      <c r="T300" s="184">
        <v>5.5555555555555554</v>
      </c>
      <c r="U300" s="184">
        <v>1.2884753042233359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12" customHeight="1">
      <c r="A301" s="53"/>
      <c r="B301" s="31"/>
      <c r="C301" s="69" t="s">
        <v>77</v>
      </c>
      <c r="D301" s="180">
        <v>47</v>
      </c>
      <c r="E301" s="181">
        <v>0</v>
      </c>
      <c r="F301" s="181">
        <v>4</v>
      </c>
      <c r="G301" s="181">
        <v>5</v>
      </c>
      <c r="H301" s="186">
        <v>51</v>
      </c>
      <c r="I301" s="183">
        <v>5</v>
      </c>
      <c r="J301" s="182">
        <v>56</v>
      </c>
      <c r="K301" s="184">
        <v>8.9285714285714288</v>
      </c>
      <c r="L301" s="200">
        <v>1.7851450430347466</v>
      </c>
      <c r="M301" s="197">
        <v>16</v>
      </c>
      <c r="N301" s="181">
        <v>0</v>
      </c>
      <c r="O301" s="181">
        <v>3</v>
      </c>
      <c r="P301" s="181">
        <v>0</v>
      </c>
      <c r="Q301" s="186">
        <v>19</v>
      </c>
      <c r="R301" s="183">
        <v>0</v>
      </c>
      <c r="S301" s="182">
        <v>19</v>
      </c>
      <c r="T301" s="184">
        <v>0</v>
      </c>
      <c r="U301" s="184">
        <v>1.3600572655690766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12" customHeight="1">
      <c r="A302" s="53"/>
      <c r="B302" s="31"/>
      <c r="C302" s="69" t="s">
        <v>78</v>
      </c>
      <c r="D302" s="180">
        <v>30</v>
      </c>
      <c r="E302" s="181">
        <v>0</v>
      </c>
      <c r="F302" s="181">
        <v>4</v>
      </c>
      <c r="G302" s="181">
        <v>5</v>
      </c>
      <c r="H302" s="186">
        <v>34</v>
      </c>
      <c r="I302" s="183">
        <v>5</v>
      </c>
      <c r="J302" s="182">
        <v>39</v>
      </c>
      <c r="K302" s="184">
        <v>12.820512820512819</v>
      </c>
      <c r="L302" s="200">
        <v>1.2432260121134842</v>
      </c>
      <c r="M302" s="197">
        <v>7</v>
      </c>
      <c r="N302" s="181">
        <v>0</v>
      </c>
      <c r="O302" s="181">
        <v>1</v>
      </c>
      <c r="P302" s="181">
        <v>3</v>
      </c>
      <c r="Q302" s="186">
        <v>8</v>
      </c>
      <c r="R302" s="183">
        <v>3</v>
      </c>
      <c r="S302" s="182">
        <v>11</v>
      </c>
      <c r="T302" s="184">
        <v>27.27272727272727</v>
      </c>
      <c r="U302" s="184">
        <v>0.78740157480314954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12" customHeight="1">
      <c r="A303" s="53"/>
      <c r="B303" s="31"/>
      <c r="C303" s="48" t="s">
        <v>79</v>
      </c>
      <c r="D303" s="193">
        <v>31</v>
      </c>
      <c r="E303" s="188">
        <v>0</v>
      </c>
      <c r="F303" s="188">
        <v>4</v>
      </c>
      <c r="G303" s="188">
        <v>6</v>
      </c>
      <c r="H303" s="190">
        <v>35</v>
      </c>
      <c r="I303" s="191">
        <v>6</v>
      </c>
      <c r="J303" s="189">
        <v>41</v>
      </c>
      <c r="K303" s="192">
        <v>14.634146341463413</v>
      </c>
      <c r="L303" s="201">
        <v>1.3069811922218681</v>
      </c>
      <c r="M303" s="198">
        <v>17</v>
      </c>
      <c r="N303" s="188">
        <v>1</v>
      </c>
      <c r="O303" s="188">
        <v>6</v>
      </c>
      <c r="P303" s="188">
        <v>0</v>
      </c>
      <c r="Q303" s="190">
        <v>23</v>
      </c>
      <c r="R303" s="191">
        <v>1</v>
      </c>
      <c r="S303" s="189">
        <v>24</v>
      </c>
      <c r="T303" s="192">
        <v>4.1666666666666661</v>
      </c>
      <c r="U303" s="192">
        <v>1.7179670722977811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12" customHeight="1">
      <c r="A304" s="53"/>
      <c r="B304" s="31"/>
      <c r="C304" s="194" t="s">
        <v>87</v>
      </c>
      <c r="D304" s="195">
        <v>282</v>
      </c>
      <c r="E304" s="93">
        <v>3</v>
      </c>
      <c r="F304" s="93">
        <v>33</v>
      </c>
      <c r="G304" s="93">
        <v>22</v>
      </c>
      <c r="H304" s="95">
        <v>315</v>
      </c>
      <c r="I304" s="96">
        <v>25</v>
      </c>
      <c r="J304" s="94">
        <v>340</v>
      </c>
      <c r="K304" s="97">
        <v>7.3529411764705888</v>
      </c>
      <c r="L304" s="199">
        <v>10.838380618425248</v>
      </c>
      <c r="M304" s="174">
        <v>112</v>
      </c>
      <c r="N304" s="93">
        <v>3</v>
      </c>
      <c r="O304" s="93">
        <v>20</v>
      </c>
      <c r="P304" s="93">
        <v>6</v>
      </c>
      <c r="Q304" s="95">
        <v>132</v>
      </c>
      <c r="R304" s="96">
        <v>9</v>
      </c>
      <c r="S304" s="94">
        <v>141</v>
      </c>
      <c r="T304" s="97">
        <v>6.3829787234042552</v>
      </c>
      <c r="U304" s="97">
        <v>10.093056549749463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12" hidden="1" customHeight="1">
      <c r="A305" s="53"/>
      <c r="B305" s="31"/>
      <c r="C305" s="69" t="s">
        <v>88</v>
      </c>
      <c r="D305" s="180">
        <v>27</v>
      </c>
      <c r="E305" s="181">
        <v>0</v>
      </c>
      <c r="F305" s="181">
        <v>6</v>
      </c>
      <c r="G305" s="181">
        <v>4</v>
      </c>
      <c r="H305" s="186">
        <v>33</v>
      </c>
      <c r="I305" s="183">
        <v>4</v>
      </c>
      <c r="J305" s="182">
        <v>37</v>
      </c>
      <c r="K305" s="184">
        <v>10.810810810810811</v>
      </c>
      <c r="L305" s="200">
        <v>1.1794708320051004</v>
      </c>
      <c r="M305" s="197">
        <v>20</v>
      </c>
      <c r="N305" s="181">
        <v>0</v>
      </c>
      <c r="O305" s="181">
        <v>3</v>
      </c>
      <c r="P305" s="181">
        <v>1</v>
      </c>
      <c r="Q305" s="186">
        <v>23</v>
      </c>
      <c r="R305" s="183">
        <v>1</v>
      </c>
      <c r="S305" s="182">
        <v>24</v>
      </c>
      <c r="T305" s="184">
        <v>4.1666666666666661</v>
      </c>
      <c r="U305" s="184">
        <v>1.7179670722977811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12" hidden="1" customHeight="1">
      <c r="A306" s="53"/>
      <c r="B306" s="31"/>
      <c r="C306" s="69" t="s">
        <v>89</v>
      </c>
      <c r="D306" s="180">
        <v>23</v>
      </c>
      <c r="E306" s="181">
        <v>0</v>
      </c>
      <c r="F306" s="181">
        <v>3</v>
      </c>
      <c r="G306" s="181">
        <v>0</v>
      </c>
      <c r="H306" s="186">
        <v>26</v>
      </c>
      <c r="I306" s="183">
        <v>0</v>
      </c>
      <c r="J306" s="182">
        <v>26</v>
      </c>
      <c r="K306" s="184">
        <v>0</v>
      </c>
      <c r="L306" s="200">
        <v>0.82881734140898955</v>
      </c>
      <c r="M306" s="197">
        <v>10</v>
      </c>
      <c r="N306" s="181">
        <v>0</v>
      </c>
      <c r="O306" s="181">
        <v>3</v>
      </c>
      <c r="P306" s="181">
        <v>1</v>
      </c>
      <c r="Q306" s="186">
        <v>13</v>
      </c>
      <c r="R306" s="183">
        <v>1</v>
      </c>
      <c r="S306" s="182">
        <v>14</v>
      </c>
      <c r="T306" s="184">
        <v>7.1428571428571423</v>
      </c>
      <c r="U306" s="184">
        <v>1.0021474588403723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12" hidden="1" customHeight="1">
      <c r="A307" s="53"/>
      <c r="B307" s="31"/>
      <c r="C307" s="69" t="s">
        <v>90</v>
      </c>
      <c r="D307" s="180">
        <v>19</v>
      </c>
      <c r="E307" s="181">
        <v>2</v>
      </c>
      <c r="F307" s="181">
        <v>4</v>
      </c>
      <c r="G307" s="181">
        <v>6</v>
      </c>
      <c r="H307" s="186">
        <v>23</v>
      </c>
      <c r="I307" s="183">
        <v>8</v>
      </c>
      <c r="J307" s="182">
        <v>31</v>
      </c>
      <c r="K307" s="184">
        <v>25.806451612903224</v>
      </c>
      <c r="L307" s="200">
        <v>0.98820529167994897</v>
      </c>
      <c r="M307" s="197">
        <v>18</v>
      </c>
      <c r="N307" s="181">
        <v>0</v>
      </c>
      <c r="O307" s="181">
        <v>4</v>
      </c>
      <c r="P307" s="181">
        <v>3</v>
      </c>
      <c r="Q307" s="186">
        <v>22</v>
      </c>
      <c r="R307" s="183">
        <v>3</v>
      </c>
      <c r="S307" s="182">
        <v>25</v>
      </c>
      <c r="T307" s="184">
        <v>12</v>
      </c>
      <c r="U307" s="184">
        <v>1.789549033643522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12" hidden="1" customHeight="1">
      <c r="A308" s="53"/>
      <c r="B308" s="31"/>
      <c r="C308" s="69" t="s">
        <v>91</v>
      </c>
      <c r="D308" s="180">
        <v>34</v>
      </c>
      <c r="E308" s="181">
        <v>0</v>
      </c>
      <c r="F308" s="181">
        <v>2</v>
      </c>
      <c r="G308" s="181">
        <v>7</v>
      </c>
      <c r="H308" s="186">
        <v>36</v>
      </c>
      <c r="I308" s="183">
        <v>7</v>
      </c>
      <c r="J308" s="182">
        <v>43</v>
      </c>
      <c r="K308" s="184">
        <v>16.279069767441861</v>
      </c>
      <c r="L308" s="200">
        <v>1.3707363723302519</v>
      </c>
      <c r="M308" s="197">
        <v>25</v>
      </c>
      <c r="N308" s="181">
        <v>0</v>
      </c>
      <c r="O308" s="181">
        <v>4</v>
      </c>
      <c r="P308" s="181">
        <v>0</v>
      </c>
      <c r="Q308" s="186">
        <v>29</v>
      </c>
      <c r="R308" s="183">
        <v>0</v>
      </c>
      <c r="S308" s="182">
        <v>29</v>
      </c>
      <c r="T308" s="184">
        <v>0</v>
      </c>
      <c r="U308" s="184">
        <v>2.0758768790264854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12" hidden="1" customHeight="1">
      <c r="A309" s="53"/>
      <c r="B309" s="31"/>
      <c r="C309" s="69" t="s">
        <v>92</v>
      </c>
      <c r="D309" s="180">
        <v>15</v>
      </c>
      <c r="E309" s="181">
        <v>0</v>
      </c>
      <c r="F309" s="181">
        <v>4</v>
      </c>
      <c r="G309" s="181">
        <v>4</v>
      </c>
      <c r="H309" s="186">
        <v>19</v>
      </c>
      <c r="I309" s="183">
        <v>4</v>
      </c>
      <c r="J309" s="182">
        <v>23</v>
      </c>
      <c r="K309" s="184">
        <v>17.391304347826086</v>
      </c>
      <c r="L309" s="200">
        <v>0.73318457124641379</v>
      </c>
      <c r="M309" s="197">
        <v>15</v>
      </c>
      <c r="N309" s="181">
        <v>1</v>
      </c>
      <c r="O309" s="181">
        <v>6</v>
      </c>
      <c r="P309" s="181">
        <v>4</v>
      </c>
      <c r="Q309" s="186">
        <v>21</v>
      </c>
      <c r="R309" s="183">
        <v>5</v>
      </c>
      <c r="S309" s="182">
        <v>26</v>
      </c>
      <c r="T309" s="184">
        <v>19.230769230769234</v>
      </c>
      <c r="U309" s="184">
        <v>1.8611309949892625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12" hidden="1" customHeight="1">
      <c r="A310" s="53"/>
      <c r="B310" s="31"/>
      <c r="C310" s="48" t="s">
        <v>93</v>
      </c>
      <c r="D310" s="193">
        <v>21</v>
      </c>
      <c r="E310" s="188">
        <v>1</v>
      </c>
      <c r="F310" s="188">
        <v>7</v>
      </c>
      <c r="G310" s="188">
        <v>9</v>
      </c>
      <c r="H310" s="190">
        <v>28</v>
      </c>
      <c r="I310" s="191">
        <v>10</v>
      </c>
      <c r="J310" s="189">
        <v>38</v>
      </c>
      <c r="K310" s="192">
        <v>26.315789473684209</v>
      </c>
      <c r="L310" s="201">
        <v>1.2113484220592923</v>
      </c>
      <c r="M310" s="198">
        <v>21</v>
      </c>
      <c r="N310" s="188">
        <v>1</v>
      </c>
      <c r="O310" s="188">
        <v>3</v>
      </c>
      <c r="P310" s="188">
        <v>1</v>
      </c>
      <c r="Q310" s="190">
        <v>24</v>
      </c>
      <c r="R310" s="191">
        <v>2</v>
      </c>
      <c r="S310" s="189">
        <v>26</v>
      </c>
      <c r="T310" s="192">
        <v>7.6923076923076925</v>
      </c>
      <c r="U310" s="192">
        <v>1.8611309949892625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12" customHeight="1">
      <c r="A311" s="53"/>
      <c r="B311" s="31"/>
      <c r="C311" s="194" t="s">
        <v>40</v>
      </c>
      <c r="D311" s="195">
        <v>139</v>
      </c>
      <c r="E311" s="93">
        <v>3</v>
      </c>
      <c r="F311" s="93">
        <v>26</v>
      </c>
      <c r="G311" s="93">
        <v>30</v>
      </c>
      <c r="H311" s="95">
        <v>165</v>
      </c>
      <c r="I311" s="96">
        <v>33</v>
      </c>
      <c r="J311" s="94">
        <v>198</v>
      </c>
      <c r="K311" s="97">
        <v>16.666666666666664</v>
      </c>
      <c r="L311" s="199">
        <v>6.3117628307299976</v>
      </c>
      <c r="M311" s="174">
        <v>109</v>
      </c>
      <c r="N311" s="93">
        <v>2</v>
      </c>
      <c r="O311" s="93">
        <v>23</v>
      </c>
      <c r="P311" s="93">
        <v>10</v>
      </c>
      <c r="Q311" s="95">
        <v>132</v>
      </c>
      <c r="R311" s="96">
        <v>12</v>
      </c>
      <c r="S311" s="94">
        <v>144</v>
      </c>
      <c r="T311" s="97">
        <v>8.3333333333333321</v>
      </c>
      <c r="U311" s="97">
        <v>10.307802433786687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12" customHeight="1">
      <c r="A312" s="53"/>
      <c r="B312" s="31"/>
      <c r="C312" s="194" t="s">
        <v>41</v>
      </c>
      <c r="D312" s="195">
        <v>141</v>
      </c>
      <c r="E312" s="93">
        <v>1</v>
      </c>
      <c r="F312" s="93">
        <v>33</v>
      </c>
      <c r="G312" s="93">
        <v>42</v>
      </c>
      <c r="H312" s="95">
        <v>174</v>
      </c>
      <c r="I312" s="96">
        <v>43</v>
      </c>
      <c r="J312" s="94">
        <v>217</v>
      </c>
      <c r="K312" s="97">
        <v>19.815668202764979</v>
      </c>
      <c r="L312" s="97">
        <v>6.9174370417596425</v>
      </c>
      <c r="M312" s="101">
        <v>78</v>
      </c>
      <c r="N312" s="93">
        <v>4</v>
      </c>
      <c r="O312" s="93">
        <v>16</v>
      </c>
      <c r="P312" s="93">
        <v>16</v>
      </c>
      <c r="Q312" s="95">
        <v>94</v>
      </c>
      <c r="R312" s="96">
        <v>20</v>
      </c>
      <c r="S312" s="94">
        <v>114</v>
      </c>
      <c r="T312" s="97">
        <v>17.543859649122805</v>
      </c>
      <c r="U312" s="97">
        <v>8.1603435934144599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12" customHeight="1">
      <c r="A313" s="53"/>
      <c r="B313" s="31"/>
      <c r="C313" s="194" t="s">
        <v>42</v>
      </c>
      <c r="D313" s="195">
        <v>123</v>
      </c>
      <c r="E313" s="93">
        <v>0</v>
      </c>
      <c r="F313" s="93">
        <v>30</v>
      </c>
      <c r="G313" s="93">
        <v>36</v>
      </c>
      <c r="H313" s="95">
        <v>153</v>
      </c>
      <c r="I313" s="96">
        <v>36</v>
      </c>
      <c r="J313" s="94">
        <v>189</v>
      </c>
      <c r="K313" s="97">
        <v>19.047619047619047</v>
      </c>
      <c r="L313" s="97">
        <v>6.0248645202422697</v>
      </c>
      <c r="M313" s="101">
        <v>87</v>
      </c>
      <c r="N313" s="93">
        <v>2</v>
      </c>
      <c r="O313" s="93">
        <v>13</v>
      </c>
      <c r="P313" s="93">
        <v>10</v>
      </c>
      <c r="Q313" s="95">
        <v>100</v>
      </c>
      <c r="R313" s="96">
        <v>12</v>
      </c>
      <c r="S313" s="94">
        <v>112</v>
      </c>
      <c r="T313" s="97">
        <v>10.714285714285714</v>
      </c>
      <c r="U313" s="97">
        <v>8.0171796707229781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12" customHeight="1">
      <c r="A314" s="53"/>
      <c r="B314" s="31"/>
      <c r="C314" s="194" t="s">
        <v>43</v>
      </c>
      <c r="D314" s="195">
        <v>135</v>
      </c>
      <c r="E314" s="93">
        <v>0</v>
      </c>
      <c r="F314" s="93">
        <v>30</v>
      </c>
      <c r="G314" s="93">
        <v>26</v>
      </c>
      <c r="H314" s="95">
        <v>165</v>
      </c>
      <c r="I314" s="96">
        <v>26</v>
      </c>
      <c r="J314" s="94">
        <v>191</v>
      </c>
      <c r="K314" s="97">
        <v>13.612565445026178</v>
      </c>
      <c r="L314" s="97">
        <v>6.0886197003506535</v>
      </c>
      <c r="M314" s="101">
        <v>82</v>
      </c>
      <c r="N314" s="93">
        <v>3</v>
      </c>
      <c r="O314" s="93">
        <v>20</v>
      </c>
      <c r="P314" s="93">
        <v>3</v>
      </c>
      <c r="Q314" s="95">
        <v>102</v>
      </c>
      <c r="R314" s="96">
        <v>6</v>
      </c>
      <c r="S314" s="94">
        <v>108</v>
      </c>
      <c r="T314" s="97">
        <v>5.5555555555555554</v>
      </c>
      <c r="U314" s="97">
        <v>7.7308518253400145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12" customHeight="1">
      <c r="A315" s="53"/>
      <c r="B315" s="31"/>
      <c r="C315" s="194" t="s">
        <v>44</v>
      </c>
      <c r="D315" s="195">
        <v>140</v>
      </c>
      <c r="E315" s="93">
        <v>1</v>
      </c>
      <c r="F315" s="93">
        <v>39</v>
      </c>
      <c r="G315" s="93">
        <v>16</v>
      </c>
      <c r="H315" s="95">
        <v>179</v>
      </c>
      <c r="I315" s="96">
        <v>17</v>
      </c>
      <c r="J315" s="94">
        <v>196</v>
      </c>
      <c r="K315" s="97">
        <v>8.6734693877551017</v>
      </c>
      <c r="L315" s="97">
        <v>6.2480076506216129</v>
      </c>
      <c r="M315" s="101">
        <v>87</v>
      </c>
      <c r="N315" s="93">
        <v>7</v>
      </c>
      <c r="O315" s="93">
        <v>16</v>
      </c>
      <c r="P315" s="93">
        <v>6</v>
      </c>
      <c r="Q315" s="95">
        <v>103</v>
      </c>
      <c r="R315" s="96">
        <v>13</v>
      </c>
      <c r="S315" s="94">
        <v>116</v>
      </c>
      <c r="T315" s="97">
        <v>11.206896551724139</v>
      </c>
      <c r="U315" s="97">
        <v>8.3035075161059417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12" customHeight="1">
      <c r="A316" s="53"/>
      <c r="B316" s="31"/>
      <c r="C316" s="194" t="s">
        <v>45</v>
      </c>
      <c r="D316" s="195">
        <v>156</v>
      </c>
      <c r="E316" s="93">
        <v>3</v>
      </c>
      <c r="F316" s="93">
        <v>40</v>
      </c>
      <c r="G316" s="93">
        <v>28</v>
      </c>
      <c r="H316" s="95">
        <v>196</v>
      </c>
      <c r="I316" s="96">
        <v>31</v>
      </c>
      <c r="J316" s="94">
        <v>227</v>
      </c>
      <c r="K316" s="97">
        <v>13.656387665198238</v>
      </c>
      <c r="L316" s="97">
        <v>7.2362129423015622</v>
      </c>
      <c r="M316" s="101">
        <v>90</v>
      </c>
      <c r="N316" s="93">
        <v>7</v>
      </c>
      <c r="O316" s="93">
        <v>21</v>
      </c>
      <c r="P316" s="93">
        <v>4</v>
      </c>
      <c r="Q316" s="95">
        <v>111</v>
      </c>
      <c r="R316" s="96">
        <v>11</v>
      </c>
      <c r="S316" s="94">
        <v>122</v>
      </c>
      <c r="T316" s="97">
        <v>9.0163934426229506</v>
      </c>
      <c r="U316" s="97">
        <v>8.7329992841803872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12" customHeight="1">
      <c r="A317" s="53"/>
      <c r="B317" s="31"/>
      <c r="C317" s="194" t="s">
        <v>46</v>
      </c>
      <c r="D317" s="195">
        <v>177</v>
      </c>
      <c r="E317" s="93">
        <v>5</v>
      </c>
      <c r="F317" s="93">
        <v>42</v>
      </c>
      <c r="G317" s="93">
        <v>35</v>
      </c>
      <c r="H317" s="95">
        <v>219</v>
      </c>
      <c r="I317" s="96">
        <v>40</v>
      </c>
      <c r="J317" s="94">
        <v>259</v>
      </c>
      <c r="K317" s="97">
        <v>15.444015444015443</v>
      </c>
      <c r="L317" s="97">
        <v>8.2562958240357034</v>
      </c>
      <c r="M317" s="101">
        <v>85</v>
      </c>
      <c r="N317" s="93">
        <v>5</v>
      </c>
      <c r="O317" s="93">
        <v>19</v>
      </c>
      <c r="P317" s="93">
        <v>3</v>
      </c>
      <c r="Q317" s="95">
        <v>104</v>
      </c>
      <c r="R317" s="96">
        <v>8</v>
      </c>
      <c r="S317" s="94">
        <v>112</v>
      </c>
      <c r="T317" s="97">
        <v>7.1428571428571423</v>
      </c>
      <c r="U317" s="97">
        <v>8.0171796707229781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12" hidden="1" customHeight="1">
      <c r="A318" s="53"/>
      <c r="B318" s="31"/>
      <c r="C318" s="54" t="s">
        <v>94</v>
      </c>
      <c r="D318" s="55">
        <v>29</v>
      </c>
      <c r="E318" s="56">
        <v>1</v>
      </c>
      <c r="F318" s="56">
        <v>9</v>
      </c>
      <c r="G318" s="56">
        <v>2</v>
      </c>
      <c r="H318" s="58">
        <v>38</v>
      </c>
      <c r="I318" s="59">
        <v>3</v>
      </c>
      <c r="J318" s="57">
        <v>41</v>
      </c>
      <c r="K318" s="60">
        <v>7.3170731707317067</v>
      </c>
      <c r="L318" s="60">
        <v>1.3069811922218681</v>
      </c>
      <c r="M318" s="98">
        <v>15</v>
      </c>
      <c r="N318" s="56">
        <v>1</v>
      </c>
      <c r="O318" s="56">
        <v>2</v>
      </c>
      <c r="P318" s="56">
        <v>2</v>
      </c>
      <c r="Q318" s="58">
        <v>17</v>
      </c>
      <c r="R318" s="59">
        <v>3</v>
      </c>
      <c r="S318" s="57">
        <v>20</v>
      </c>
      <c r="T318" s="60">
        <v>15</v>
      </c>
      <c r="U318" s="60">
        <v>1.4316392269148175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12" hidden="1" customHeight="1">
      <c r="A319" s="53"/>
      <c r="B319" s="31"/>
      <c r="C319" s="69" t="s">
        <v>95</v>
      </c>
      <c r="D319" s="180">
        <v>49</v>
      </c>
      <c r="E319" s="181">
        <v>2</v>
      </c>
      <c r="F319" s="181">
        <v>13</v>
      </c>
      <c r="G319" s="181">
        <v>5</v>
      </c>
      <c r="H319" s="186">
        <v>62</v>
      </c>
      <c r="I319" s="183">
        <v>7</v>
      </c>
      <c r="J319" s="182">
        <v>69</v>
      </c>
      <c r="K319" s="184">
        <v>10.144927536231885</v>
      </c>
      <c r="L319" s="184">
        <v>2.1995537137392414</v>
      </c>
      <c r="M319" s="185">
        <v>21</v>
      </c>
      <c r="N319" s="181">
        <v>1</v>
      </c>
      <c r="O319" s="181">
        <v>3</v>
      </c>
      <c r="P319" s="181">
        <v>0</v>
      </c>
      <c r="Q319" s="186">
        <v>24</v>
      </c>
      <c r="R319" s="183">
        <v>1</v>
      </c>
      <c r="S319" s="182">
        <v>25</v>
      </c>
      <c r="T319" s="184">
        <v>4</v>
      </c>
      <c r="U319" s="184">
        <v>1.789549033643522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12" hidden="1" customHeight="1">
      <c r="A320" s="53"/>
      <c r="B320" s="31"/>
      <c r="C320" s="69" t="s">
        <v>96</v>
      </c>
      <c r="D320" s="180">
        <v>26</v>
      </c>
      <c r="E320" s="181">
        <v>1</v>
      </c>
      <c r="F320" s="181">
        <v>9</v>
      </c>
      <c r="G320" s="181">
        <v>6</v>
      </c>
      <c r="H320" s="186">
        <v>35</v>
      </c>
      <c r="I320" s="183">
        <v>7</v>
      </c>
      <c r="J320" s="182">
        <v>42</v>
      </c>
      <c r="K320" s="184">
        <v>16.666666666666664</v>
      </c>
      <c r="L320" s="184">
        <v>1.33885878227606</v>
      </c>
      <c r="M320" s="185">
        <v>13</v>
      </c>
      <c r="N320" s="181">
        <v>2</v>
      </c>
      <c r="O320" s="181">
        <v>0</v>
      </c>
      <c r="P320" s="181">
        <v>2</v>
      </c>
      <c r="Q320" s="186">
        <v>13</v>
      </c>
      <c r="R320" s="183">
        <v>4</v>
      </c>
      <c r="S320" s="182">
        <v>17</v>
      </c>
      <c r="T320" s="184">
        <v>23.52941176470588</v>
      </c>
      <c r="U320" s="184">
        <v>1.2168933428775948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12" hidden="1" customHeight="1">
      <c r="A321" s="53"/>
      <c r="B321" s="31"/>
      <c r="C321" s="69" t="s">
        <v>97</v>
      </c>
      <c r="D321" s="180">
        <v>37</v>
      </c>
      <c r="E321" s="181">
        <v>0</v>
      </c>
      <c r="F321" s="181">
        <v>6</v>
      </c>
      <c r="G321" s="181">
        <v>4</v>
      </c>
      <c r="H321" s="186">
        <v>43</v>
      </c>
      <c r="I321" s="183">
        <v>4</v>
      </c>
      <c r="J321" s="182">
        <v>47</v>
      </c>
      <c r="K321" s="184">
        <v>8.5106382978723403</v>
      </c>
      <c r="L321" s="184">
        <v>1.4982467325470195</v>
      </c>
      <c r="M321" s="185">
        <v>10</v>
      </c>
      <c r="N321" s="181">
        <v>0</v>
      </c>
      <c r="O321" s="181">
        <v>2</v>
      </c>
      <c r="P321" s="181">
        <v>2</v>
      </c>
      <c r="Q321" s="186">
        <v>12</v>
      </c>
      <c r="R321" s="183">
        <v>2</v>
      </c>
      <c r="S321" s="182">
        <v>14</v>
      </c>
      <c r="T321" s="184">
        <v>14.285714285714285</v>
      </c>
      <c r="U321" s="184">
        <v>1.0021474588403723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12" hidden="1" customHeight="1">
      <c r="A322" s="53"/>
      <c r="B322" s="31"/>
      <c r="C322" s="69" t="s">
        <v>98</v>
      </c>
      <c r="D322" s="180">
        <v>38</v>
      </c>
      <c r="E322" s="181">
        <v>0</v>
      </c>
      <c r="F322" s="181">
        <v>7</v>
      </c>
      <c r="G322" s="181">
        <v>2</v>
      </c>
      <c r="H322" s="186">
        <v>45</v>
      </c>
      <c r="I322" s="183">
        <v>2</v>
      </c>
      <c r="J322" s="182">
        <v>47</v>
      </c>
      <c r="K322" s="184">
        <v>4.2553191489361701</v>
      </c>
      <c r="L322" s="184">
        <v>1.4982467325470195</v>
      </c>
      <c r="M322" s="185">
        <v>18</v>
      </c>
      <c r="N322" s="181">
        <v>0</v>
      </c>
      <c r="O322" s="181">
        <v>3</v>
      </c>
      <c r="P322" s="181">
        <v>0</v>
      </c>
      <c r="Q322" s="186">
        <v>21</v>
      </c>
      <c r="R322" s="183">
        <v>0</v>
      </c>
      <c r="S322" s="182">
        <v>21</v>
      </c>
      <c r="T322" s="184">
        <v>0</v>
      </c>
      <c r="U322" s="184">
        <v>1.5032211882605582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12" hidden="1" customHeight="1">
      <c r="A323" s="53"/>
      <c r="B323" s="31"/>
      <c r="C323" s="48" t="s">
        <v>99</v>
      </c>
      <c r="D323" s="193">
        <v>24</v>
      </c>
      <c r="E323" s="188">
        <v>0</v>
      </c>
      <c r="F323" s="188">
        <v>4</v>
      </c>
      <c r="G323" s="188">
        <v>2</v>
      </c>
      <c r="H323" s="190">
        <v>28</v>
      </c>
      <c r="I323" s="191">
        <v>2</v>
      </c>
      <c r="J323" s="189">
        <v>30</v>
      </c>
      <c r="K323" s="192">
        <v>6.666666666666667</v>
      </c>
      <c r="L323" s="192">
        <v>0.95632770162575698</v>
      </c>
      <c r="M323" s="187">
        <v>8</v>
      </c>
      <c r="N323" s="188">
        <v>1</v>
      </c>
      <c r="O323" s="188">
        <v>1</v>
      </c>
      <c r="P323" s="188">
        <v>0</v>
      </c>
      <c r="Q323" s="190">
        <v>9</v>
      </c>
      <c r="R323" s="191">
        <v>1</v>
      </c>
      <c r="S323" s="189">
        <v>10</v>
      </c>
      <c r="T323" s="192">
        <v>10</v>
      </c>
      <c r="U323" s="192">
        <v>0.71581961345740874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12" customHeight="1">
      <c r="A324" s="53"/>
      <c r="B324" s="31"/>
      <c r="C324" s="194" t="s">
        <v>47</v>
      </c>
      <c r="D324" s="195">
        <v>203</v>
      </c>
      <c r="E324" s="93">
        <v>4</v>
      </c>
      <c r="F324" s="93">
        <v>48</v>
      </c>
      <c r="G324" s="93">
        <v>21</v>
      </c>
      <c r="H324" s="95">
        <v>251</v>
      </c>
      <c r="I324" s="96">
        <v>25</v>
      </c>
      <c r="J324" s="94">
        <v>276</v>
      </c>
      <c r="K324" s="97">
        <v>9.0579710144927539</v>
      </c>
      <c r="L324" s="199">
        <v>8.7982148549569654</v>
      </c>
      <c r="M324" s="174">
        <v>85</v>
      </c>
      <c r="N324" s="93">
        <v>5</v>
      </c>
      <c r="O324" s="93">
        <v>11</v>
      </c>
      <c r="P324" s="93">
        <v>6</v>
      </c>
      <c r="Q324" s="95">
        <v>96</v>
      </c>
      <c r="R324" s="96">
        <v>11</v>
      </c>
      <c r="S324" s="94">
        <v>107</v>
      </c>
      <c r="T324" s="97">
        <v>10.2803738317757</v>
      </c>
      <c r="U324" s="97">
        <v>7.6592698639942736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12" customHeight="1">
      <c r="A325" s="53"/>
      <c r="B325" s="31"/>
      <c r="C325" s="69" t="s">
        <v>102</v>
      </c>
      <c r="D325" s="180">
        <v>41</v>
      </c>
      <c r="E325" s="181">
        <v>1</v>
      </c>
      <c r="F325" s="181">
        <v>11</v>
      </c>
      <c r="G325" s="181">
        <v>2</v>
      </c>
      <c r="H325" s="186">
        <v>52</v>
      </c>
      <c r="I325" s="183">
        <v>3</v>
      </c>
      <c r="J325" s="182">
        <v>55</v>
      </c>
      <c r="K325" s="184">
        <v>5.4545454545454541</v>
      </c>
      <c r="L325" s="200">
        <v>1.7532674529805548</v>
      </c>
      <c r="M325" s="197">
        <v>7</v>
      </c>
      <c r="N325" s="181">
        <v>2</v>
      </c>
      <c r="O325" s="181">
        <v>3</v>
      </c>
      <c r="P325" s="181">
        <v>1</v>
      </c>
      <c r="Q325" s="186">
        <v>10</v>
      </c>
      <c r="R325" s="183">
        <v>3</v>
      </c>
      <c r="S325" s="182">
        <v>13</v>
      </c>
      <c r="T325" s="184">
        <v>23.076923076923077</v>
      </c>
      <c r="U325" s="184">
        <v>0.93056549749463124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12" customHeight="1">
      <c r="A326" s="53"/>
      <c r="B326" s="31"/>
      <c r="C326" s="69" t="s">
        <v>103</v>
      </c>
      <c r="D326" s="180">
        <v>36</v>
      </c>
      <c r="E326" s="181">
        <v>0</v>
      </c>
      <c r="F326" s="181">
        <v>19</v>
      </c>
      <c r="G326" s="181">
        <v>8</v>
      </c>
      <c r="H326" s="186">
        <v>55</v>
      </c>
      <c r="I326" s="183">
        <v>8</v>
      </c>
      <c r="J326" s="182">
        <v>63</v>
      </c>
      <c r="K326" s="184">
        <v>12.698412698412698</v>
      </c>
      <c r="L326" s="200">
        <v>2.0082881734140896</v>
      </c>
      <c r="M326" s="197">
        <v>17</v>
      </c>
      <c r="N326" s="181">
        <v>1</v>
      </c>
      <c r="O326" s="181">
        <v>4</v>
      </c>
      <c r="P326" s="181">
        <v>1</v>
      </c>
      <c r="Q326" s="186">
        <v>21</v>
      </c>
      <c r="R326" s="183">
        <v>2</v>
      </c>
      <c r="S326" s="182">
        <v>23</v>
      </c>
      <c r="T326" s="184">
        <v>8.695652173913043</v>
      </c>
      <c r="U326" s="184">
        <v>1.6463851109520402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12" customHeight="1">
      <c r="A327" s="53"/>
      <c r="B327" s="31"/>
      <c r="C327" s="69" t="s">
        <v>104</v>
      </c>
      <c r="D327" s="180">
        <v>34</v>
      </c>
      <c r="E327" s="181">
        <v>0</v>
      </c>
      <c r="F327" s="181">
        <v>10</v>
      </c>
      <c r="G327" s="181">
        <v>3</v>
      </c>
      <c r="H327" s="186">
        <v>44</v>
      </c>
      <c r="I327" s="183">
        <v>3</v>
      </c>
      <c r="J327" s="182">
        <v>47</v>
      </c>
      <c r="K327" s="184">
        <v>6.3829787234042552</v>
      </c>
      <c r="L327" s="200">
        <v>1.4982467325470195</v>
      </c>
      <c r="M327" s="197">
        <v>12</v>
      </c>
      <c r="N327" s="181">
        <v>2</v>
      </c>
      <c r="O327" s="181">
        <v>0</v>
      </c>
      <c r="P327" s="181">
        <v>0</v>
      </c>
      <c r="Q327" s="186">
        <v>12</v>
      </c>
      <c r="R327" s="183">
        <v>2</v>
      </c>
      <c r="S327" s="182">
        <v>14</v>
      </c>
      <c r="T327" s="184">
        <v>14.285714285714285</v>
      </c>
      <c r="U327" s="184">
        <v>1.0021474588403723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12" customHeight="1">
      <c r="A328" s="53"/>
      <c r="B328" s="31"/>
      <c r="C328" s="69" t="s">
        <v>105</v>
      </c>
      <c r="D328" s="180">
        <v>42</v>
      </c>
      <c r="E328" s="181">
        <v>2</v>
      </c>
      <c r="F328" s="181">
        <v>17</v>
      </c>
      <c r="G328" s="181">
        <v>3</v>
      </c>
      <c r="H328" s="186">
        <v>59</v>
      </c>
      <c r="I328" s="183">
        <v>5</v>
      </c>
      <c r="J328" s="182">
        <v>64</v>
      </c>
      <c r="K328" s="184">
        <v>7.8125</v>
      </c>
      <c r="L328" s="200">
        <v>2.0401657634682815</v>
      </c>
      <c r="M328" s="197">
        <v>14</v>
      </c>
      <c r="N328" s="181">
        <v>0</v>
      </c>
      <c r="O328" s="181">
        <v>4</v>
      </c>
      <c r="P328" s="181">
        <v>0</v>
      </c>
      <c r="Q328" s="186">
        <v>18</v>
      </c>
      <c r="R328" s="183">
        <v>0</v>
      </c>
      <c r="S328" s="182">
        <v>18</v>
      </c>
      <c r="T328" s="184">
        <v>0</v>
      </c>
      <c r="U328" s="184">
        <v>1.2884753042233359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12" customHeight="1">
      <c r="A329" s="53"/>
      <c r="B329" s="31"/>
      <c r="C329" s="69" t="s">
        <v>106</v>
      </c>
      <c r="D329" s="180">
        <v>48</v>
      </c>
      <c r="E329" s="181">
        <v>0</v>
      </c>
      <c r="F329" s="181">
        <v>10</v>
      </c>
      <c r="G329" s="181">
        <v>4</v>
      </c>
      <c r="H329" s="186">
        <v>58</v>
      </c>
      <c r="I329" s="183">
        <v>4</v>
      </c>
      <c r="J329" s="182">
        <v>62</v>
      </c>
      <c r="K329" s="184">
        <v>6.4516129032258061</v>
      </c>
      <c r="L329" s="200">
        <v>1.9764105833598979</v>
      </c>
      <c r="M329" s="197">
        <v>11</v>
      </c>
      <c r="N329" s="181">
        <v>0</v>
      </c>
      <c r="O329" s="181">
        <v>1</v>
      </c>
      <c r="P329" s="181">
        <v>0</v>
      </c>
      <c r="Q329" s="186">
        <v>12</v>
      </c>
      <c r="R329" s="183">
        <v>0</v>
      </c>
      <c r="S329" s="182">
        <v>12</v>
      </c>
      <c r="T329" s="184">
        <v>0</v>
      </c>
      <c r="U329" s="184">
        <v>0.85898353614889056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12" customHeight="1">
      <c r="A330" s="53"/>
      <c r="B330" s="31"/>
      <c r="C330" s="48" t="s">
        <v>107</v>
      </c>
      <c r="D330" s="193">
        <v>36</v>
      </c>
      <c r="E330" s="188">
        <v>0</v>
      </c>
      <c r="F330" s="188">
        <v>10</v>
      </c>
      <c r="G330" s="188">
        <v>1</v>
      </c>
      <c r="H330" s="190">
        <v>46</v>
      </c>
      <c r="I330" s="191">
        <v>1</v>
      </c>
      <c r="J330" s="189">
        <v>47</v>
      </c>
      <c r="K330" s="192">
        <v>2.1276595744680851</v>
      </c>
      <c r="L330" s="201">
        <v>1.4982467325470195</v>
      </c>
      <c r="M330" s="198">
        <v>18</v>
      </c>
      <c r="N330" s="188">
        <v>1</v>
      </c>
      <c r="O330" s="188">
        <v>0</v>
      </c>
      <c r="P330" s="188">
        <v>1</v>
      </c>
      <c r="Q330" s="190">
        <v>18</v>
      </c>
      <c r="R330" s="191">
        <v>2</v>
      </c>
      <c r="S330" s="189">
        <v>20</v>
      </c>
      <c r="T330" s="192">
        <v>10</v>
      </c>
      <c r="U330" s="192">
        <v>1.4316392269148175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12" customHeight="1">
      <c r="A331" s="53"/>
      <c r="B331" s="31"/>
      <c r="C331" s="194" t="s">
        <v>100</v>
      </c>
      <c r="D331" s="195">
        <v>237</v>
      </c>
      <c r="E331" s="93">
        <v>3</v>
      </c>
      <c r="F331" s="93">
        <v>77</v>
      </c>
      <c r="G331" s="93">
        <v>21</v>
      </c>
      <c r="H331" s="95">
        <v>314</v>
      </c>
      <c r="I331" s="96">
        <v>24</v>
      </c>
      <c r="J331" s="94">
        <v>338</v>
      </c>
      <c r="K331" s="97">
        <v>7.1005917159763312</v>
      </c>
      <c r="L331" s="199">
        <v>10.774625438316864</v>
      </c>
      <c r="M331" s="174">
        <v>79</v>
      </c>
      <c r="N331" s="93">
        <v>6</v>
      </c>
      <c r="O331" s="93">
        <v>12</v>
      </c>
      <c r="P331" s="93">
        <v>3</v>
      </c>
      <c r="Q331" s="95">
        <v>91</v>
      </c>
      <c r="R331" s="96">
        <v>9</v>
      </c>
      <c r="S331" s="94">
        <v>100</v>
      </c>
      <c r="T331" s="97">
        <v>9</v>
      </c>
      <c r="U331" s="97">
        <v>7.1581961345740881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12" customHeight="1">
      <c r="A332" s="53"/>
      <c r="B332" s="31"/>
      <c r="C332" s="69" t="s">
        <v>111</v>
      </c>
      <c r="D332" s="180">
        <v>46</v>
      </c>
      <c r="E332" s="181">
        <v>0</v>
      </c>
      <c r="F332" s="181">
        <v>7</v>
      </c>
      <c r="G332" s="181">
        <v>1</v>
      </c>
      <c r="H332" s="186">
        <v>53</v>
      </c>
      <c r="I332" s="183">
        <v>1</v>
      </c>
      <c r="J332" s="182">
        <v>54</v>
      </c>
      <c r="K332" s="184">
        <v>1.8518518518518516</v>
      </c>
      <c r="L332" s="200">
        <v>1.7213898629263629</v>
      </c>
      <c r="M332" s="197">
        <v>19</v>
      </c>
      <c r="N332" s="181">
        <v>0</v>
      </c>
      <c r="O332" s="181">
        <v>0</v>
      </c>
      <c r="P332" s="181">
        <v>0</v>
      </c>
      <c r="Q332" s="186">
        <v>19</v>
      </c>
      <c r="R332" s="183">
        <v>0</v>
      </c>
      <c r="S332" s="182">
        <v>19</v>
      </c>
      <c r="T332" s="184">
        <v>0</v>
      </c>
      <c r="U332" s="184">
        <v>1.3600572655690766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12" customHeight="1">
      <c r="A333" s="53"/>
      <c r="B333" s="31"/>
      <c r="C333" s="69" t="s">
        <v>112</v>
      </c>
      <c r="D333" s="180">
        <v>54</v>
      </c>
      <c r="E333" s="181">
        <v>0</v>
      </c>
      <c r="F333" s="181">
        <v>5</v>
      </c>
      <c r="G333" s="181">
        <v>3</v>
      </c>
      <c r="H333" s="186">
        <v>59</v>
      </c>
      <c r="I333" s="183">
        <v>3</v>
      </c>
      <c r="J333" s="182">
        <v>62</v>
      </c>
      <c r="K333" s="184">
        <v>4.838709677419355</v>
      </c>
      <c r="L333" s="200">
        <v>1.9764105833598979</v>
      </c>
      <c r="M333" s="197">
        <v>15</v>
      </c>
      <c r="N333" s="181">
        <v>0</v>
      </c>
      <c r="O333" s="181">
        <v>0</v>
      </c>
      <c r="P333" s="181">
        <v>0</v>
      </c>
      <c r="Q333" s="186">
        <v>15</v>
      </c>
      <c r="R333" s="183">
        <v>0</v>
      </c>
      <c r="S333" s="182">
        <v>15</v>
      </c>
      <c r="T333" s="184">
        <v>0</v>
      </c>
      <c r="U333" s="184">
        <v>1.0737294201861132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12" customHeight="1">
      <c r="A334" s="53"/>
      <c r="B334" s="31"/>
      <c r="C334" s="69" t="s">
        <v>113</v>
      </c>
      <c r="D334" s="180">
        <v>32</v>
      </c>
      <c r="E334" s="181">
        <v>0</v>
      </c>
      <c r="F334" s="181">
        <v>12</v>
      </c>
      <c r="G334" s="181">
        <v>5</v>
      </c>
      <c r="H334" s="186">
        <v>44</v>
      </c>
      <c r="I334" s="183">
        <v>5</v>
      </c>
      <c r="J334" s="182">
        <v>49</v>
      </c>
      <c r="K334" s="184">
        <v>10.204081632653061</v>
      </c>
      <c r="L334" s="200">
        <v>1.5620019126554032</v>
      </c>
      <c r="M334" s="197">
        <v>17</v>
      </c>
      <c r="N334" s="181">
        <v>1</v>
      </c>
      <c r="O334" s="181">
        <v>3</v>
      </c>
      <c r="P334" s="181">
        <v>0</v>
      </c>
      <c r="Q334" s="186">
        <v>20</v>
      </c>
      <c r="R334" s="183">
        <v>1</v>
      </c>
      <c r="S334" s="182">
        <v>21</v>
      </c>
      <c r="T334" s="184">
        <v>4.7619047619047619</v>
      </c>
      <c r="U334" s="184">
        <v>1.5032211882605582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12" customHeight="1">
      <c r="A335" s="53"/>
      <c r="B335" s="31"/>
      <c r="C335" s="69" t="s">
        <v>108</v>
      </c>
      <c r="D335" s="180">
        <v>49</v>
      </c>
      <c r="E335" s="181">
        <v>0</v>
      </c>
      <c r="F335" s="181">
        <v>4</v>
      </c>
      <c r="G335" s="181">
        <v>1</v>
      </c>
      <c r="H335" s="186">
        <v>53</v>
      </c>
      <c r="I335" s="183">
        <v>1</v>
      </c>
      <c r="J335" s="182">
        <v>54</v>
      </c>
      <c r="K335" s="184">
        <v>1.8518518518518516</v>
      </c>
      <c r="L335" s="200">
        <v>1.7213898629263629</v>
      </c>
      <c r="M335" s="197">
        <v>10</v>
      </c>
      <c r="N335" s="181">
        <v>0</v>
      </c>
      <c r="O335" s="181">
        <v>0</v>
      </c>
      <c r="P335" s="181">
        <v>0</v>
      </c>
      <c r="Q335" s="186">
        <v>10</v>
      </c>
      <c r="R335" s="183">
        <v>0</v>
      </c>
      <c r="S335" s="182">
        <v>10</v>
      </c>
      <c r="T335" s="184">
        <v>0</v>
      </c>
      <c r="U335" s="184">
        <v>0.71581961345740874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12" customHeight="1">
      <c r="A336" s="53"/>
      <c r="B336" s="31"/>
      <c r="C336" s="69" t="s">
        <v>109</v>
      </c>
      <c r="D336" s="180">
        <v>39</v>
      </c>
      <c r="E336" s="181">
        <v>1</v>
      </c>
      <c r="F336" s="181">
        <v>2</v>
      </c>
      <c r="G336" s="181">
        <v>1</v>
      </c>
      <c r="H336" s="186">
        <v>41</v>
      </c>
      <c r="I336" s="183">
        <v>2</v>
      </c>
      <c r="J336" s="182">
        <v>43</v>
      </c>
      <c r="K336" s="184">
        <v>4.6511627906976747</v>
      </c>
      <c r="L336" s="200">
        <v>1.3707363723302519</v>
      </c>
      <c r="M336" s="197">
        <v>12</v>
      </c>
      <c r="N336" s="181">
        <v>0</v>
      </c>
      <c r="O336" s="181">
        <v>0</v>
      </c>
      <c r="P336" s="181">
        <v>0</v>
      </c>
      <c r="Q336" s="186">
        <v>12</v>
      </c>
      <c r="R336" s="183">
        <v>0</v>
      </c>
      <c r="S336" s="182">
        <v>12</v>
      </c>
      <c r="T336" s="184">
        <v>0</v>
      </c>
      <c r="U336" s="184">
        <v>0.85898353614889056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12" customHeight="1">
      <c r="A337" s="53"/>
      <c r="B337" s="31"/>
      <c r="C337" s="48" t="s">
        <v>110</v>
      </c>
      <c r="D337" s="193">
        <v>36</v>
      </c>
      <c r="E337" s="188">
        <v>0</v>
      </c>
      <c r="F337" s="188">
        <v>5</v>
      </c>
      <c r="G337" s="188">
        <v>0</v>
      </c>
      <c r="H337" s="190">
        <v>41</v>
      </c>
      <c r="I337" s="191">
        <v>0</v>
      </c>
      <c r="J337" s="189">
        <v>41</v>
      </c>
      <c r="K337" s="192">
        <v>0</v>
      </c>
      <c r="L337" s="201">
        <v>1.3069811922218681</v>
      </c>
      <c r="M337" s="198">
        <v>18</v>
      </c>
      <c r="N337" s="188">
        <v>1</v>
      </c>
      <c r="O337" s="188">
        <v>1</v>
      </c>
      <c r="P337" s="188">
        <v>0</v>
      </c>
      <c r="Q337" s="190">
        <v>19</v>
      </c>
      <c r="R337" s="191">
        <v>1</v>
      </c>
      <c r="S337" s="189">
        <v>20</v>
      </c>
      <c r="T337" s="192">
        <v>5</v>
      </c>
      <c r="U337" s="192">
        <v>1.4316392269148175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12" customHeight="1">
      <c r="A338" s="53"/>
      <c r="B338" s="31"/>
      <c r="C338" s="194" t="s">
        <v>101</v>
      </c>
      <c r="D338" s="195">
        <v>256</v>
      </c>
      <c r="E338" s="93">
        <v>1</v>
      </c>
      <c r="F338" s="93">
        <v>35</v>
      </c>
      <c r="G338" s="93">
        <v>11</v>
      </c>
      <c r="H338" s="95">
        <v>291</v>
      </c>
      <c r="I338" s="96">
        <v>12</v>
      </c>
      <c r="J338" s="94">
        <v>303</v>
      </c>
      <c r="K338" s="97">
        <v>3.9603960396039604</v>
      </c>
      <c r="L338" s="199">
        <v>9.6589097864201481</v>
      </c>
      <c r="M338" s="174">
        <v>91</v>
      </c>
      <c r="N338" s="93">
        <v>2</v>
      </c>
      <c r="O338" s="93">
        <v>4</v>
      </c>
      <c r="P338" s="93">
        <v>0</v>
      </c>
      <c r="Q338" s="95">
        <v>95</v>
      </c>
      <c r="R338" s="96">
        <v>2</v>
      </c>
      <c r="S338" s="94">
        <v>97</v>
      </c>
      <c r="T338" s="97">
        <v>2.0618556701030926</v>
      </c>
      <c r="U338" s="97">
        <v>6.9434502505368645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12" customHeight="1">
      <c r="A339" s="53"/>
      <c r="B339" s="31"/>
      <c r="C339" s="76" t="s">
        <v>141</v>
      </c>
      <c r="D339" s="77">
        <v>2347</v>
      </c>
      <c r="E339" s="78">
        <v>24</v>
      </c>
      <c r="F339" s="78">
        <v>469</v>
      </c>
      <c r="G339" s="78">
        <v>297</v>
      </c>
      <c r="H339" s="80">
        <v>2816</v>
      </c>
      <c r="I339" s="81">
        <v>321</v>
      </c>
      <c r="J339" s="79">
        <v>3137</v>
      </c>
      <c r="K339" s="82">
        <v>10.2327064073956</v>
      </c>
      <c r="L339" s="82">
        <v>100</v>
      </c>
      <c r="M339" s="102">
        <v>1077</v>
      </c>
      <c r="N339" s="78">
        <v>57</v>
      </c>
      <c r="O339" s="78">
        <v>191</v>
      </c>
      <c r="P339" s="78">
        <v>72</v>
      </c>
      <c r="Q339" s="80">
        <v>1268</v>
      </c>
      <c r="R339" s="81">
        <v>129</v>
      </c>
      <c r="S339" s="79">
        <v>1397</v>
      </c>
      <c r="T339" s="82">
        <v>9.2340730136005735</v>
      </c>
      <c r="U339" s="82">
        <v>100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>
      <c r="B340" s="33"/>
      <c r="C340" s="83"/>
      <c r="D340" s="84"/>
      <c r="E340" s="84"/>
      <c r="F340" s="84"/>
      <c r="G340" s="84"/>
      <c r="H340" s="84"/>
      <c r="I340" s="84"/>
      <c r="J340" s="84"/>
      <c r="K340" s="85"/>
      <c r="L340" s="85"/>
      <c r="M340" s="84"/>
      <c r="N340" s="84"/>
      <c r="O340" s="84"/>
      <c r="P340" s="84"/>
      <c r="Q340" s="84"/>
      <c r="R340" s="84"/>
      <c r="S340" s="84"/>
      <c r="T340" s="86"/>
      <c r="U340" s="86"/>
      <c r="V340" s="87"/>
    </row>
  </sheetData>
  <mergeCells count="13">
    <mergeCell ref="L3:L10"/>
    <mergeCell ref="D12:L12"/>
    <mergeCell ref="M12:U12"/>
    <mergeCell ref="D67:L67"/>
    <mergeCell ref="M67:U67"/>
    <mergeCell ref="D232:L232"/>
    <mergeCell ref="M232:U232"/>
    <mergeCell ref="D287:L287"/>
    <mergeCell ref="M287:U287"/>
    <mergeCell ref="D122:L122"/>
    <mergeCell ref="M122:U122"/>
    <mergeCell ref="D177:L177"/>
    <mergeCell ref="M177:U177"/>
  </mergeCells>
  <phoneticPr fontId="1"/>
  <conditionalFormatting sqref="A1:XFD1048576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5" manualBreakCount="5">
    <brk id="65" max="16383" man="1"/>
    <brk id="120" max="16383" man="1"/>
    <brk id="175" max="16383" man="1"/>
    <brk id="230" max="16383" man="1"/>
    <brk id="28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F36" sqref="F36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7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147</v>
      </c>
      <c r="D4" s="7"/>
      <c r="E4" s="7"/>
      <c r="F4" s="7"/>
      <c r="G4" s="7"/>
      <c r="H4" s="7"/>
      <c r="I4" s="7"/>
      <c r="J4" s="7"/>
      <c r="K4" s="7"/>
      <c r="L4" s="37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121</v>
      </c>
      <c r="D6" s="13"/>
      <c r="E6" s="13"/>
      <c r="F6" s="13"/>
      <c r="G6" s="13"/>
      <c r="H6" s="13"/>
      <c r="I6" s="13"/>
      <c r="J6" s="13"/>
      <c r="K6" s="13"/>
      <c r="L6" s="38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148</v>
      </c>
      <c r="D8" s="13"/>
      <c r="E8" s="13"/>
      <c r="F8" s="13"/>
      <c r="G8" s="13"/>
      <c r="H8" s="13"/>
      <c r="I8" s="13"/>
      <c r="J8" s="13"/>
      <c r="K8" s="13"/>
      <c r="L8" s="38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138</v>
      </c>
      <c r="D10" s="8"/>
      <c r="E10" s="8"/>
      <c r="F10" s="8"/>
      <c r="G10" s="8"/>
      <c r="H10" s="8"/>
      <c r="I10" s="8"/>
      <c r="J10" s="8"/>
      <c r="K10" s="8"/>
      <c r="L10" s="38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86" t="s">
        <v>24</v>
      </c>
      <c r="E12" s="387"/>
      <c r="F12" s="387"/>
      <c r="G12" s="387"/>
      <c r="H12" s="387"/>
      <c r="I12" s="387"/>
      <c r="J12" s="387"/>
      <c r="K12" s="387"/>
      <c r="L12" s="387"/>
      <c r="M12" s="388" t="s">
        <v>25</v>
      </c>
      <c r="N12" s="387"/>
      <c r="O12" s="387"/>
      <c r="P12" s="387"/>
      <c r="Q12" s="387"/>
      <c r="R12" s="387"/>
      <c r="S12" s="387"/>
      <c r="T12" s="387"/>
      <c r="U12" s="389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616</v>
      </c>
      <c r="E16" s="56">
        <v>5</v>
      </c>
      <c r="F16" s="56">
        <v>93</v>
      </c>
      <c r="G16" s="56">
        <v>71</v>
      </c>
      <c r="H16" s="58">
        <v>709</v>
      </c>
      <c r="I16" s="59">
        <v>76</v>
      </c>
      <c r="J16" s="57">
        <v>785</v>
      </c>
      <c r="K16" s="60">
        <v>9.6815286624203836</v>
      </c>
      <c r="L16" s="60">
        <v>9.3563766388557799</v>
      </c>
      <c r="M16" s="98">
        <v>690</v>
      </c>
      <c r="N16" s="56">
        <v>13</v>
      </c>
      <c r="O16" s="56">
        <v>155</v>
      </c>
      <c r="P16" s="56">
        <v>54</v>
      </c>
      <c r="Q16" s="58">
        <v>845</v>
      </c>
      <c r="R16" s="59">
        <v>67</v>
      </c>
      <c r="S16" s="57">
        <v>912</v>
      </c>
      <c r="T16" s="60">
        <v>7.3464912280701764</v>
      </c>
      <c r="U16" s="60">
        <v>10.616996507566938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524</v>
      </c>
      <c r="E17" s="64">
        <v>4</v>
      </c>
      <c r="F17" s="64">
        <v>142</v>
      </c>
      <c r="G17" s="64">
        <v>65</v>
      </c>
      <c r="H17" s="66">
        <v>666</v>
      </c>
      <c r="I17" s="67">
        <v>69</v>
      </c>
      <c r="J17" s="65">
        <v>735</v>
      </c>
      <c r="K17" s="68">
        <v>9.387755102040817</v>
      </c>
      <c r="L17" s="68">
        <v>8.7604290822407638</v>
      </c>
      <c r="M17" s="99">
        <v>672</v>
      </c>
      <c r="N17" s="64">
        <v>5</v>
      </c>
      <c r="O17" s="64">
        <v>129</v>
      </c>
      <c r="P17" s="64">
        <v>77</v>
      </c>
      <c r="Q17" s="66">
        <v>801</v>
      </c>
      <c r="R17" s="67">
        <v>82</v>
      </c>
      <c r="S17" s="65">
        <v>883</v>
      </c>
      <c r="T17" s="68">
        <v>9.2865232163080407</v>
      </c>
      <c r="U17" s="68">
        <v>10.279394644935973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414</v>
      </c>
      <c r="E18" s="64">
        <v>5</v>
      </c>
      <c r="F18" s="64">
        <v>139</v>
      </c>
      <c r="G18" s="64">
        <v>71</v>
      </c>
      <c r="H18" s="66">
        <v>553</v>
      </c>
      <c r="I18" s="67">
        <v>76</v>
      </c>
      <c r="J18" s="65">
        <v>629</v>
      </c>
      <c r="K18" s="68">
        <v>12.082670906200319</v>
      </c>
      <c r="L18" s="68">
        <v>7.4970202622169246</v>
      </c>
      <c r="M18" s="99">
        <v>633</v>
      </c>
      <c r="N18" s="64">
        <v>2</v>
      </c>
      <c r="O18" s="64">
        <v>115</v>
      </c>
      <c r="P18" s="64">
        <v>86</v>
      </c>
      <c r="Q18" s="66">
        <v>748</v>
      </c>
      <c r="R18" s="67">
        <v>88</v>
      </c>
      <c r="S18" s="65">
        <v>836</v>
      </c>
      <c r="T18" s="68">
        <v>10.526315789473683</v>
      </c>
      <c r="U18" s="68">
        <v>9.7322467986030272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424</v>
      </c>
      <c r="E19" s="64">
        <v>8</v>
      </c>
      <c r="F19" s="64">
        <v>106</v>
      </c>
      <c r="G19" s="64">
        <v>76</v>
      </c>
      <c r="H19" s="66">
        <v>530</v>
      </c>
      <c r="I19" s="67">
        <v>84</v>
      </c>
      <c r="J19" s="65">
        <v>614</v>
      </c>
      <c r="K19" s="68">
        <v>13.680781758957655</v>
      </c>
      <c r="L19" s="68">
        <v>7.3182359952324196</v>
      </c>
      <c r="M19" s="99">
        <v>472</v>
      </c>
      <c r="N19" s="64">
        <v>4</v>
      </c>
      <c r="O19" s="64">
        <v>87</v>
      </c>
      <c r="P19" s="64">
        <v>77</v>
      </c>
      <c r="Q19" s="66">
        <v>559</v>
      </c>
      <c r="R19" s="67">
        <v>81</v>
      </c>
      <c r="S19" s="65">
        <v>640</v>
      </c>
      <c r="T19" s="68">
        <v>12.65625</v>
      </c>
      <c r="U19" s="68">
        <v>7.4505238649592549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401</v>
      </c>
      <c r="E20" s="64">
        <v>3</v>
      </c>
      <c r="F20" s="64">
        <v>111</v>
      </c>
      <c r="G20" s="64">
        <v>88</v>
      </c>
      <c r="H20" s="66">
        <v>512</v>
      </c>
      <c r="I20" s="67">
        <v>91</v>
      </c>
      <c r="J20" s="65">
        <v>603</v>
      </c>
      <c r="K20" s="68">
        <v>15.091210613598674</v>
      </c>
      <c r="L20" s="68">
        <v>7.1871275327771151</v>
      </c>
      <c r="M20" s="99">
        <v>452</v>
      </c>
      <c r="N20" s="64">
        <v>2</v>
      </c>
      <c r="O20" s="64">
        <v>107</v>
      </c>
      <c r="P20" s="64">
        <v>67</v>
      </c>
      <c r="Q20" s="66">
        <v>559</v>
      </c>
      <c r="R20" s="67">
        <v>69</v>
      </c>
      <c r="S20" s="65">
        <v>628</v>
      </c>
      <c r="T20" s="68">
        <v>10.987261146496815</v>
      </c>
      <c r="U20" s="68">
        <v>7.3108265424912693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444</v>
      </c>
      <c r="E21" s="64">
        <v>7</v>
      </c>
      <c r="F21" s="64">
        <v>101</v>
      </c>
      <c r="G21" s="64">
        <v>81</v>
      </c>
      <c r="H21" s="66">
        <v>545</v>
      </c>
      <c r="I21" s="67">
        <v>88</v>
      </c>
      <c r="J21" s="65">
        <v>633</v>
      </c>
      <c r="K21" s="68">
        <v>13.902053712480253</v>
      </c>
      <c r="L21" s="68">
        <v>7.544696066746126</v>
      </c>
      <c r="M21" s="99">
        <v>457</v>
      </c>
      <c r="N21" s="64">
        <v>3</v>
      </c>
      <c r="O21" s="64">
        <v>102</v>
      </c>
      <c r="P21" s="64">
        <v>59</v>
      </c>
      <c r="Q21" s="66">
        <v>559</v>
      </c>
      <c r="R21" s="67">
        <v>62</v>
      </c>
      <c r="S21" s="65">
        <v>621</v>
      </c>
      <c r="T21" s="68">
        <v>9.9838969404186795</v>
      </c>
      <c r="U21" s="68">
        <v>7.2293364377182767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421</v>
      </c>
      <c r="E22" s="64">
        <v>6</v>
      </c>
      <c r="F22" s="64">
        <v>100</v>
      </c>
      <c r="G22" s="64">
        <v>68</v>
      </c>
      <c r="H22" s="66">
        <v>521</v>
      </c>
      <c r="I22" s="67">
        <v>74</v>
      </c>
      <c r="J22" s="65">
        <v>595</v>
      </c>
      <c r="K22" s="68">
        <v>12.436974789915967</v>
      </c>
      <c r="L22" s="68">
        <v>7.0917759237187123</v>
      </c>
      <c r="M22" s="99">
        <v>459</v>
      </c>
      <c r="N22" s="64">
        <v>8</v>
      </c>
      <c r="O22" s="64">
        <v>106</v>
      </c>
      <c r="P22" s="64">
        <v>68</v>
      </c>
      <c r="Q22" s="66">
        <v>565</v>
      </c>
      <c r="R22" s="67">
        <v>76</v>
      </c>
      <c r="S22" s="65">
        <v>641</v>
      </c>
      <c r="T22" s="68">
        <v>11.856474258970358</v>
      </c>
      <c r="U22" s="68">
        <v>7.4621653084982533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484</v>
      </c>
      <c r="E23" s="64">
        <v>5</v>
      </c>
      <c r="F23" s="64">
        <v>124</v>
      </c>
      <c r="G23" s="64">
        <v>71</v>
      </c>
      <c r="H23" s="66">
        <v>608</v>
      </c>
      <c r="I23" s="67">
        <v>76</v>
      </c>
      <c r="J23" s="65">
        <v>684</v>
      </c>
      <c r="K23" s="68">
        <v>11.111111111111111</v>
      </c>
      <c r="L23" s="68">
        <v>8.1525625744934445</v>
      </c>
      <c r="M23" s="99">
        <v>435</v>
      </c>
      <c r="N23" s="64">
        <v>7</v>
      </c>
      <c r="O23" s="64">
        <v>102</v>
      </c>
      <c r="P23" s="64">
        <v>64</v>
      </c>
      <c r="Q23" s="66">
        <v>537</v>
      </c>
      <c r="R23" s="67">
        <v>71</v>
      </c>
      <c r="S23" s="65">
        <v>608</v>
      </c>
      <c r="T23" s="68">
        <v>11.677631578947368</v>
      </c>
      <c r="U23" s="68">
        <v>7.0779976717112918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540</v>
      </c>
      <c r="E24" s="64">
        <v>15</v>
      </c>
      <c r="F24" s="64">
        <v>118</v>
      </c>
      <c r="G24" s="64">
        <v>65</v>
      </c>
      <c r="H24" s="66">
        <v>658</v>
      </c>
      <c r="I24" s="67">
        <v>80</v>
      </c>
      <c r="J24" s="65">
        <v>738</v>
      </c>
      <c r="K24" s="68">
        <v>10.840108401084011</v>
      </c>
      <c r="L24" s="68">
        <v>8.7961859356376646</v>
      </c>
      <c r="M24" s="99">
        <v>532</v>
      </c>
      <c r="N24" s="64">
        <v>6</v>
      </c>
      <c r="O24" s="64">
        <v>117</v>
      </c>
      <c r="P24" s="64">
        <v>64</v>
      </c>
      <c r="Q24" s="66">
        <v>649</v>
      </c>
      <c r="R24" s="67">
        <v>70</v>
      </c>
      <c r="S24" s="65">
        <v>719</v>
      </c>
      <c r="T24" s="68">
        <v>9.7357440890125169</v>
      </c>
      <c r="U24" s="68">
        <v>8.3701979045401629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559</v>
      </c>
      <c r="E25" s="64">
        <v>4</v>
      </c>
      <c r="F25" s="64">
        <v>107</v>
      </c>
      <c r="G25" s="64">
        <v>61</v>
      </c>
      <c r="H25" s="66">
        <v>666</v>
      </c>
      <c r="I25" s="67">
        <v>65</v>
      </c>
      <c r="J25" s="65">
        <v>731</v>
      </c>
      <c r="K25" s="68">
        <v>8.891928864569083</v>
      </c>
      <c r="L25" s="68">
        <v>8.7127532777115615</v>
      </c>
      <c r="M25" s="99">
        <v>523</v>
      </c>
      <c r="N25" s="64">
        <v>8</v>
      </c>
      <c r="O25" s="64">
        <v>123</v>
      </c>
      <c r="P25" s="64">
        <v>67</v>
      </c>
      <c r="Q25" s="66">
        <v>646</v>
      </c>
      <c r="R25" s="67">
        <v>75</v>
      </c>
      <c r="S25" s="65">
        <v>721</v>
      </c>
      <c r="T25" s="68">
        <v>10.402219140083217</v>
      </c>
      <c r="U25" s="68">
        <v>8.3934807916181597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638</v>
      </c>
      <c r="E26" s="64">
        <v>5</v>
      </c>
      <c r="F26" s="64">
        <v>113</v>
      </c>
      <c r="G26" s="64">
        <v>42</v>
      </c>
      <c r="H26" s="66">
        <v>751</v>
      </c>
      <c r="I26" s="67">
        <v>47</v>
      </c>
      <c r="J26" s="65">
        <v>798</v>
      </c>
      <c r="K26" s="68">
        <v>5.8897243107769421</v>
      </c>
      <c r="L26" s="68">
        <v>9.5113230035756846</v>
      </c>
      <c r="M26" s="99">
        <v>586</v>
      </c>
      <c r="N26" s="64">
        <v>7</v>
      </c>
      <c r="O26" s="64">
        <v>116</v>
      </c>
      <c r="P26" s="64">
        <v>33</v>
      </c>
      <c r="Q26" s="66">
        <v>702</v>
      </c>
      <c r="R26" s="67">
        <v>40</v>
      </c>
      <c r="S26" s="65">
        <v>742</v>
      </c>
      <c r="T26" s="68">
        <v>5.3908355795148255</v>
      </c>
      <c r="U26" s="68">
        <v>8.6379511059371357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666</v>
      </c>
      <c r="E27" s="88">
        <v>3</v>
      </c>
      <c r="F27" s="88">
        <v>140</v>
      </c>
      <c r="G27" s="88">
        <v>36</v>
      </c>
      <c r="H27" s="90">
        <v>806</v>
      </c>
      <c r="I27" s="91">
        <v>39</v>
      </c>
      <c r="J27" s="89">
        <v>845</v>
      </c>
      <c r="K27" s="92">
        <v>4.6153846153846159</v>
      </c>
      <c r="L27" s="92">
        <v>10.071513706793803</v>
      </c>
      <c r="M27" s="100">
        <v>532</v>
      </c>
      <c r="N27" s="88">
        <v>3</v>
      </c>
      <c r="O27" s="88">
        <v>80</v>
      </c>
      <c r="P27" s="88">
        <v>24</v>
      </c>
      <c r="Q27" s="90">
        <v>612</v>
      </c>
      <c r="R27" s="91">
        <v>27</v>
      </c>
      <c r="S27" s="89">
        <v>639</v>
      </c>
      <c r="T27" s="92">
        <v>4.225352112676056</v>
      </c>
      <c r="U27" s="92">
        <v>7.4388824214202565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141</v>
      </c>
      <c r="D28" s="195">
        <v>6131</v>
      </c>
      <c r="E28" s="93">
        <v>70</v>
      </c>
      <c r="F28" s="93">
        <v>1394</v>
      </c>
      <c r="G28" s="93">
        <v>795</v>
      </c>
      <c r="H28" s="95">
        <v>7525</v>
      </c>
      <c r="I28" s="96">
        <v>865</v>
      </c>
      <c r="J28" s="94">
        <v>8390</v>
      </c>
      <c r="K28" s="97">
        <v>10.30989272943981</v>
      </c>
      <c r="L28" s="97">
        <v>100</v>
      </c>
      <c r="M28" s="101">
        <v>6443</v>
      </c>
      <c r="N28" s="93">
        <v>68</v>
      </c>
      <c r="O28" s="93">
        <v>1339</v>
      </c>
      <c r="P28" s="93">
        <v>740</v>
      </c>
      <c r="Q28" s="95">
        <v>7782</v>
      </c>
      <c r="R28" s="96">
        <v>808</v>
      </c>
      <c r="S28" s="94">
        <v>8590</v>
      </c>
      <c r="T28" s="97">
        <v>9.4062863795110605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86" t="s">
        <v>26</v>
      </c>
      <c r="E31" s="387"/>
      <c r="F31" s="387"/>
      <c r="G31" s="387"/>
      <c r="H31" s="387"/>
      <c r="I31" s="387"/>
      <c r="J31" s="387"/>
      <c r="K31" s="387"/>
      <c r="L31" s="389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1306</v>
      </c>
      <c r="E35" s="56">
        <v>18</v>
      </c>
      <c r="F35" s="56">
        <v>248</v>
      </c>
      <c r="G35" s="56">
        <v>125</v>
      </c>
      <c r="H35" s="58">
        <v>1554</v>
      </c>
      <c r="I35" s="59">
        <v>143</v>
      </c>
      <c r="J35" s="57">
        <v>1697</v>
      </c>
      <c r="K35" s="60">
        <v>8.426635238656452</v>
      </c>
      <c r="L35" s="60">
        <v>9.9941107184923439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1196</v>
      </c>
      <c r="E36" s="64">
        <v>9</v>
      </c>
      <c r="F36" s="64">
        <v>271</v>
      </c>
      <c r="G36" s="64">
        <v>142</v>
      </c>
      <c r="H36" s="66">
        <v>1467</v>
      </c>
      <c r="I36" s="67">
        <v>151</v>
      </c>
      <c r="J36" s="65">
        <v>1618</v>
      </c>
      <c r="K36" s="68">
        <v>9.3325092707045734</v>
      </c>
      <c r="L36" s="68">
        <v>9.5288574793875149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1047</v>
      </c>
      <c r="E37" s="64">
        <v>7</v>
      </c>
      <c r="F37" s="64">
        <v>254</v>
      </c>
      <c r="G37" s="64">
        <v>157</v>
      </c>
      <c r="H37" s="66">
        <v>1301</v>
      </c>
      <c r="I37" s="67">
        <v>164</v>
      </c>
      <c r="J37" s="65">
        <v>1465</v>
      </c>
      <c r="K37" s="68">
        <v>11.194539249146757</v>
      </c>
      <c r="L37" s="68">
        <v>8.6277974087161375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896</v>
      </c>
      <c r="E38" s="64">
        <v>12</v>
      </c>
      <c r="F38" s="64">
        <v>193</v>
      </c>
      <c r="G38" s="64">
        <v>153</v>
      </c>
      <c r="H38" s="66">
        <v>1089</v>
      </c>
      <c r="I38" s="67">
        <v>165</v>
      </c>
      <c r="J38" s="65">
        <v>1254</v>
      </c>
      <c r="K38" s="68">
        <v>13.157894736842104</v>
      </c>
      <c r="L38" s="68">
        <v>7.3851590106007077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853</v>
      </c>
      <c r="E39" s="64">
        <v>5</v>
      </c>
      <c r="F39" s="64">
        <v>218</v>
      </c>
      <c r="G39" s="64">
        <v>155</v>
      </c>
      <c r="H39" s="66">
        <v>1071</v>
      </c>
      <c r="I39" s="67">
        <v>160</v>
      </c>
      <c r="J39" s="65">
        <v>1231</v>
      </c>
      <c r="K39" s="68">
        <v>12.997562956945572</v>
      </c>
      <c r="L39" s="68">
        <v>7.2497055359246163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901</v>
      </c>
      <c r="E40" s="64">
        <v>10</v>
      </c>
      <c r="F40" s="64">
        <v>203</v>
      </c>
      <c r="G40" s="64">
        <v>140</v>
      </c>
      <c r="H40" s="66">
        <v>1104</v>
      </c>
      <c r="I40" s="67">
        <v>150</v>
      </c>
      <c r="J40" s="65">
        <v>1254</v>
      </c>
      <c r="K40" s="68">
        <v>11.961722488038278</v>
      </c>
      <c r="L40" s="68">
        <v>7.3851590106007077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880</v>
      </c>
      <c r="E41" s="64">
        <v>14</v>
      </c>
      <c r="F41" s="64">
        <v>206</v>
      </c>
      <c r="G41" s="64">
        <v>136</v>
      </c>
      <c r="H41" s="66">
        <v>1086</v>
      </c>
      <c r="I41" s="67">
        <v>150</v>
      </c>
      <c r="J41" s="65">
        <v>1236</v>
      </c>
      <c r="K41" s="68">
        <v>12.135922330097088</v>
      </c>
      <c r="L41" s="68">
        <v>7.2791519434628968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919</v>
      </c>
      <c r="E42" s="64">
        <v>12</v>
      </c>
      <c r="F42" s="64">
        <v>226</v>
      </c>
      <c r="G42" s="64">
        <v>135</v>
      </c>
      <c r="H42" s="66">
        <v>1145</v>
      </c>
      <c r="I42" s="67">
        <v>147</v>
      </c>
      <c r="J42" s="65">
        <v>1292</v>
      </c>
      <c r="K42" s="68">
        <v>11.377708978328172</v>
      </c>
      <c r="L42" s="68">
        <v>7.6089517078916371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1072</v>
      </c>
      <c r="E43" s="64">
        <v>21</v>
      </c>
      <c r="F43" s="64">
        <v>235</v>
      </c>
      <c r="G43" s="64">
        <v>129</v>
      </c>
      <c r="H43" s="66">
        <v>1307</v>
      </c>
      <c r="I43" s="67">
        <v>150</v>
      </c>
      <c r="J43" s="65">
        <v>1457</v>
      </c>
      <c r="K43" s="68">
        <v>10.295126973232669</v>
      </c>
      <c r="L43" s="68">
        <v>8.5806831566548869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1082</v>
      </c>
      <c r="E44" s="64">
        <v>12</v>
      </c>
      <c r="F44" s="64">
        <v>230</v>
      </c>
      <c r="G44" s="64">
        <v>128</v>
      </c>
      <c r="H44" s="66">
        <v>1312</v>
      </c>
      <c r="I44" s="67">
        <v>140</v>
      </c>
      <c r="J44" s="65">
        <v>1452</v>
      </c>
      <c r="K44" s="68">
        <v>9.6418732782369148</v>
      </c>
      <c r="L44" s="68">
        <v>8.5512367491166064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1224</v>
      </c>
      <c r="E45" s="64">
        <v>12</v>
      </c>
      <c r="F45" s="64">
        <v>229</v>
      </c>
      <c r="G45" s="64">
        <v>75</v>
      </c>
      <c r="H45" s="66">
        <v>1453</v>
      </c>
      <c r="I45" s="67">
        <v>87</v>
      </c>
      <c r="J45" s="65">
        <v>1540</v>
      </c>
      <c r="K45" s="68">
        <v>5.6493506493506489</v>
      </c>
      <c r="L45" s="68">
        <v>9.0694935217903421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1198</v>
      </c>
      <c r="E46" s="73">
        <v>6</v>
      </c>
      <c r="F46" s="73">
        <v>220</v>
      </c>
      <c r="G46" s="73">
        <v>60</v>
      </c>
      <c r="H46" s="90">
        <v>1418</v>
      </c>
      <c r="I46" s="91">
        <v>66</v>
      </c>
      <c r="J46" s="74">
        <v>1484</v>
      </c>
      <c r="K46" s="75">
        <v>4.44743935309973</v>
      </c>
      <c r="L46" s="75">
        <v>8.7396937573616018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141</v>
      </c>
      <c r="D47" s="195">
        <v>12574</v>
      </c>
      <c r="E47" s="93">
        <v>138</v>
      </c>
      <c r="F47" s="93">
        <v>2733</v>
      </c>
      <c r="G47" s="93">
        <v>1535</v>
      </c>
      <c r="H47" s="95">
        <v>15307</v>
      </c>
      <c r="I47" s="96">
        <v>1673</v>
      </c>
      <c r="J47" s="94">
        <v>16980</v>
      </c>
      <c r="K47" s="82">
        <v>9.8527679623085973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86" t="s">
        <v>27</v>
      </c>
      <c r="E50" s="387"/>
      <c r="F50" s="387"/>
      <c r="G50" s="387"/>
      <c r="H50" s="387"/>
      <c r="I50" s="387"/>
      <c r="J50" s="387"/>
      <c r="K50" s="387"/>
      <c r="L50" s="387"/>
      <c r="M50" s="388" t="s">
        <v>28</v>
      </c>
      <c r="N50" s="387"/>
      <c r="O50" s="387"/>
      <c r="P50" s="387"/>
      <c r="Q50" s="387"/>
      <c r="R50" s="387"/>
      <c r="S50" s="387"/>
      <c r="T50" s="387"/>
      <c r="U50" s="389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366</v>
      </c>
      <c r="E54" s="56">
        <v>4</v>
      </c>
      <c r="F54" s="56">
        <v>83</v>
      </c>
      <c r="G54" s="56">
        <v>48</v>
      </c>
      <c r="H54" s="58">
        <v>449</v>
      </c>
      <c r="I54" s="59">
        <v>52</v>
      </c>
      <c r="J54" s="57">
        <v>501</v>
      </c>
      <c r="K54" s="60">
        <v>10.379241516966067</v>
      </c>
      <c r="L54" s="60">
        <v>11.304151624548735</v>
      </c>
      <c r="M54" s="98">
        <v>516</v>
      </c>
      <c r="N54" s="56">
        <v>1</v>
      </c>
      <c r="O54" s="56">
        <v>66</v>
      </c>
      <c r="P54" s="56">
        <v>14</v>
      </c>
      <c r="Q54" s="58">
        <v>582</v>
      </c>
      <c r="R54" s="59">
        <v>15</v>
      </c>
      <c r="S54" s="57">
        <v>597</v>
      </c>
      <c r="T54" s="60">
        <v>2.512562814070352</v>
      </c>
      <c r="U54" s="60">
        <v>13.602187286397813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335</v>
      </c>
      <c r="E55" s="64">
        <v>5</v>
      </c>
      <c r="F55" s="64">
        <v>76</v>
      </c>
      <c r="G55" s="64">
        <v>36</v>
      </c>
      <c r="H55" s="66">
        <v>411</v>
      </c>
      <c r="I55" s="67">
        <v>41</v>
      </c>
      <c r="J55" s="65">
        <v>452</v>
      </c>
      <c r="K55" s="68">
        <v>9.0707964601769913</v>
      </c>
      <c r="L55" s="68">
        <v>10.198555956678701</v>
      </c>
      <c r="M55" s="99">
        <v>415</v>
      </c>
      <c r="N55" s="64">
        <v>3</v>
      </c>
      <c r="O55" s="64">
        <v>56</v>
      </c>
      <c r="P55" s="64">
        <v>27</v>
      </c>
      <c r="Q55" s="66">
        <v>471</v>
      </c>
      <c r="R55" s="67">
        <v>30</v>
      </c>
      <c r="S55" s="65">
        <v>501</v>
      </c>
      <c r="T55" s="68">
        <v>5.9880239520958085</v>
      </c>
      <c r="U55" s="68">
        <v>11.414900888585098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275</v>
      </c>
      <c r="E56" s="64">
        <v>0</v>
      </c>
      <c r="F56" s="64">
        <v>68</v>
      </c>
      <c r="G56" s="64">
        <v>53</v>
      </c>
      <c r="H56" s="66">
        <v>343</v>
      </c>
      <c r="I56" s="67">
        <v>53</v>
      </c>
      <c r="J56" s="65">
        <v>396</v>
      </c>
      <c r="K56" s="68">
        <v>13.383838383838384</v>
      </c>
      <c r="L56" s="68">
        <v>8.9350180505415171</v>
      </c>
      <c r="M56" s="99">
        <v>201</v>
      </c>
      <c r="N56" s="64">
        <v>4</v>
      </c>
      <c r="O56" s="64">
        <v>54</v>
      </c>
      <c r="P56" s="64">
        <v>40</v>
      </c>
      <c r="Q56" s="66">
        <v>255</v>
      </c>
      <c r="R56" s="67">
        <v>44</v>
      </c>
      <c r="S56" s="65">
        <v>299</v>
      </c>
      <c r="T56" s="68">
        <v>14.715719063545151</v>
      </c>
      <c r="U56" s="68">
        <v>6.812485759854181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228</v>
      </c>
      <c r="E57" s="64">
        <v>1</v>
      </c>
      <c r="F57" s="64">
        <v>54</v>
      </c>
      <c r="G57" s="64">
        <v>49</v>
      </c>
      <c r="H57" s="66">
        <v>282</v>
      </c>
      <c r="I57" s="67">
        <v>50</v>
      </c>
      <c r="J57" s="65">
        <v>332</v>
      </c>
      <c r="K57" s="68">
        <v>15.060240963855422</v>
      </c>
      <c r="L57" s="68">
        <v>7.4909747292418771</v>
      </c>
      <c r="M57" s="99">
        <v>188</v>
      </c>
      <c r="N57" s="64">
        <v>1</v>
      </c>
      <c r="O57" s="64">
        <v>39</v>
      </c>
      <c r="P57" s="64">
        <v>58</v>
      </c>
      <c r="Q57" s="66">
        <v>227</v>
      </c>
      <c r="R57" s="67">
        <v>59</v>
      </c>
      <c r="S57" s="65">
        <v>286</v>
      </c>
      <c r="T57" s="68">
        <v>20.62937062937063</v>
      </c>
      <c r="U57" s="68">
        <v>6.5162907268170418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207</v>
      </c>
      <c r="E58" s="64">
        <v>0</v>
      </c>
      <c r="F58" s="64">
        <v>42</v>
      </c>
      <c r="G58" s="64">
        <v>42</v>
      </c>
      <c r="H58" s="66">
        <v>249</v>
      </c>
      <c r="I58" s="67">
        <v>42</v>
      </c>
      <c r="J58" s="65">
        <v>291</v>
      </c>
      <c r="K58" s="68">
        <v>14.432989690721648</v>
      </c>
      <c r="L58" s="68">
        <v>6.5658844765342961</v>
      </c>
      <c r="M58" s="99">
        <v>171</v>
      </c>
      <c r="N58" s="64">
        <v>0</v>
      </c>
      <c r="O58" s="64">
        <v>45</v>
      </c>
      <c r="P58" s="64">
        <v>49</v>
      </c>
      <c r="Q58" s="66">
        <v>216</v>
      </c>
      <c r="R58" s="67">
        <v>49</v>
      </c>
      <c r="S58" s="65">
        <v>265</v>
      </c>
      <c r="T58" s="68">
        <v>18.490566037735849</v>
      </c>
      <c r="U58" s="68">
        <v>6.0378218272955113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177</v>
      </c>
      <c r="E59" s="64">
        <v>0</v>
      </c>
      <c r="F59" s="64">
        <v>37</v>
      </c>
      <c r="G59" s="64">
        <v>35</v>
      </c>
      <c r="H59" s="66">
        <v>214</v>
      </c>
      <c r="I59" s="67">
        <v>35</v>
      </c>
      <c r="J59" s="65">
        <v>249</v>
      </c>
      <c r="K59" s="68">
        <v>14.056224899598394</v>
      </c>
      <c r="L59" s="68">
        <v>5.6182310469314078</v>
      </c>
      <c r="M59" s="99">
        <v>172</v>
      </c>
      <c r="N59" s="64">
        <v>0</v>
      </c>
      <c r="O59" s="64">
        <v>51</v>
      </c>
      <c r="P59" s="64">
        <v>34</v>
      </c>
      <c r="Q59" s="66">
        <v>223</v>
      </c>
      <c r="R59" s="67">
        <v>34</v>
      </c>
      <c r="S59" s="65">
        <v>257</v>
      </c>
      <c r="T59" s="68">
        <v>13.229571984435799</v>
      </c>
      <c r="U59" s="68">
        <v>5.8555479608111183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193</v>
      </c>
      <c r="E60" s="64">
        <v>0</v>
      </c>
      <c r="F60" s="64">
        <v>47</v>
      </c>
      <c r="G60" s="64">
        <v>45</v>
      </c>
      <c r="H60" s="66">
        <v>240</v>
      </c>
      <c r="I60" s="67">
        <v>45</v>
      </c>
      <c r="J60" s="65">
        <v>285</v>
      </c>
      <c r="K60" s="68">
        <v>15.789473684210526</v>
      </c>
      <c r="L60" s="68">
        <v>6.4305054151624548</v>
      </c>
      <c r="M60" s="99">
        <v>176</v>
      </c>
      <c r="N60" s="64">
        <v>1</v>
      </c>
      <c r="O60" s="64">
        <v>54</v>
      </c>
      <c r="P60" s="64">
        <v>26</v>
      </c>
      <c r="Q60" s="66">
        <v>230</v>
      </c>
      <c r="R60" s="67">
        <v>27</v>
      </c>
      <c r="S60" s="65">
        <v>257</v>
      </c>
      <c r="T60" s="68">
        <v>10.505836575875486</v>
      </c>
      <c r="U60" s="68">
        <v>5.8555479608111183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179</v>
      </c>
      <c r="E61" s="64">
        <v>4</v>
      </c>
      <c r="F61" s="64">
        <v>56</v>
      </c>
      <c r="G61" s="64">
        <v>25</v>
      </c>
      <c r="H61" s="66">
        <v>235</v>
      </c>
      <c r="I61" s="67">
        <v>29</v>
      </c>
      <c r="J61" s="65">
        <v>264</v>
      </c>
      <c r="K61" s="68">
        <v>10.984848484848484</v>
      </c>
      <c r="L61" s="68">
        <v>5.9566787003610111</v>
      </c>
      <c r="M61" s="99">
        <v>211</v>
      </c>
      <c r="N61" s="64">
        <v>3</v>
      </c>
      <c r="O61" s="64">
        <v>50</v>
      </c>
      <c r="P61" s="64">
        <v>40</v>
      </c>
      <c r="Q61" s="66">
        <v>261</v>
      </c>
      <c r="R61" s="67">
        <v>43</v>
      </c>
      <c r="S61" s="65">
        <v>304</v>
      </c>
      <c r="T61" s="68">
        <v>14.144736842105262</v>
      </c>
      <c r="U61" s="68">
        <v>6.9264069264069263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223</v>
      </c>
      <c r="E62" s="64">
        <v>4</v>
      </c>
      <c r="F62" s="64">
        <v>58</v>
      </c>
      <c r="G62" s="64">
        <v>27</v>
      </c>
      <c r="H62" s="66">
        <v>281</v>
      </c>
      <c r="I62" s="67">
        <v>31</v>
      </c>
      <c r="J62" s="65">
        <v>312</v>
      </c>
      <c r="K62" s="68">
        <v>9.9358974358974361</v>
      </c>
      <c r="L62" s="68">
        <v>7.0397111913357406</v>
      </c>
      <c r="M62" s="99">
        <v>230</v>
      </c>
      <c r="N62" s="64">
        <v>6</v>
      </c>
      <c r="O62" s="64">
        <v>68</v>
      </c>
      <c r="P62" s="64">
        <v>58</v>
      </c>
      <c r="Q62" s="66">
        <v>298</v>
      </c>
      <c r="R62" s="67">
        <v>64</v>
      </c>
      <c r="S62" s="65">
        <v>362</v>
      </c>
      <c r="T62" s="68">
        <v>17.679558011049721</v>
      </c>
      <c r="U62" s="68">
        <v>8.2478924584187752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287</v>
      </c>
      <c r="E63" s="64">
        <v>3</v>
      </c>
      <c r="F63" s="64">
        <v>62</v>
      </c>
      <c r="G63" s="64">
        <v>19</v>
      </c>
      <c r="H63" s="66">
        <v>349</v>
      </c>
      <c r="I63" s="67">
        <v>22</v>
      </c>
      <c r="J63" s="65">
        <v>371</v>
      </c>
      <c r="K63" s="68">
        <v>5.9299191374663076</v>
      </c>
      <c r="L63" s="68">
        <v>8.3709386281588447</v>
      </c>
      <c r="M63" s="99">
        <v>273</v>
      </c>
      <c r="N63" s="64">
        <v>4</v>
      </c>
      <c r="O63" s="64">
        <v>79</v>
      </c>
      <c r="P63" s="64">
        <v>38</v>
      </c>
      <c r="Q63" s="66">
        <v>352</v>
      </c>
      <c r="R63" s="67">
        <v>42</v>
      </c>
      <c r="S63" s="65">
        <v>394</v>
      </c>
      <c r="T63" s="68">
        <v>10.659898477157361</v>
      </c>
      <c r="U63" s="68">
        <v>8.9769879243563455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413</v>
      </c>
      <c r="E64" s="64">
        <v>1</v>
      </c>
      <c r="F64" s="64">
        <v>64</v>
      </c>
      <c r="G64" s="64">
        <v>17</v>
      </c>
      <c r="H64" s="66">
        <v>477</v>
      </c>
      <c r="I64" s="67">
        <v>18</v>
      </c>
      <c r="J64" s="65">
        <v>495</v>
      </c>
      <c r="K64" s="68">
        <v>3.6363636363636362</v>
      </c>
      <c r="L64" s="68">
        <v>11.168772563176896</v>
      </c>
      <c r="M64" s="99">
        <v>329</v>
      </c>
      <c r="N64" s="64">
        <v>3</v>
      </c>
      <c r="O64" s="64">
        <v>107</v>
      </c>
      <c r="P64" s="64">
        <v>32</v>
      </c>
      <c r="Q64" s="66">
        <v>436</v>
      </c>
      <c r="R64" s="67">
        <v>35</v>
      </c>
      <c r="S64" s="65">
        <v>471</v>
      </c>
      <c r="T64" s="68">
        <v>7.4309978768577496</v>
      </c>
      <c r="U64" s="68">
        <v>10.731373889268626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414</v>
      </c>
      <c r="E65" s="73">
        <v>2</v>
      </c>
      <c r="F65" s="73">
        <v>52</v>
      </c>
      <c r="G65" s="73">
        <v>16</v>
      </c>
      <c r="H65" s="90">
        <v>466</v>
      </c>
      <c r="I65" s="91">
        <v>18</v>
      </c>
      <c r="J65" s="74">
        <v>484</v>
      </c>
      <c r="K65" s="75">
        <v>3.71900826446281</v>
      </c>
      <c r="L65" s="75">
        <v>10.920577617328519</v>
      </c>
      <c r="M65" s="100">
        <v>327</v>
      </c>
      <c r="N65" s="88">
        <v>1</v>
      </c>
      <c r="O65" s="88">
        <v>48</v>
      </c>
      <c r="P65" s="88">
        <v>20</v>
      </c>
      <c r="Q65" s="90">
        <v>375</v>
      </c>
      <c r="R65" s="91">
        <v>21</v>
      </c>
      <c r="S65" s="89">
        <v>396</v>
      </c>
      <c r="T65" s="92">
        <v>5.3030303030303028</v>
      </c>
      <c r="U65" s="92">
        <v>9.0225563909774422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141</v>
      </c>
      <c r="D66" s="195">
        <v>3297</v>
      </c>
      <c r="E66" s="93">
        <v>24</v>
      </c>
      <c r="F66" s="93">
        <v>699</v>
      </c>
      <c r="G66" s="93">
        <v>412</v>
      </c>
      <c r="H66" s="95">
        <v>3996</v>
      </c>
      <c r="I66" s="96">
        <v>436</v>
      </c>
      <c r="J66" s="94">
        <v>4432</v>
      </c>
      <c r="K66" s="97">
        <v>9.8375451263537901</v>
      </c>
      <c r="L66" s="97">
        <v>100</v>
      </c>
      <c r="M66" s="101">
        <v>3209</v>
      </c>
      <c r="N66" s="93">
        <v>27</v>
      </c>
      <c r="O66" s="93">
        <v>717</v>
      </c>
      <c r="P66" s="93">
        <v>436</v>
      </c>
      <c r="Q66" s="95">
        <v>3926</v>
      </c>
      <c r="R66" s="96">
        <v>463</v>
      </c>
      <c r="S66" s="94">
        <v>4389</v>
      </c>
      <c r="T66" s="97">
        <v>10.549100022784232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86" t="s">
        <v>31</v>
      </c>
      <c r="E69" s="387"/>
      <c r="F69" s="387"/>
      <c r="G69" s="387"/>
      <c r="H69" s="387"/>
      <c r="I69" s="387"/>
      <c r="J69" s="387"/>
      <c r="K69" s="387"/>
      <c r="L69" s="389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882</v>
      </c>
      <c r="E73" s="56">
        <v>5</v>
      </c>
      <c r="F73" s="56">
        <v>149</v>
      </c>
      <c r="G73" s="56">
        <v>62</v>
      </c>
      <c r="H73" s="58">
        <v>1031</v>
      </c>
      <c r="I73" s="59">
        <v>67</v>
      </c>
      <c r="J73" s="57">
        <v>1098</v>
      </c>
      <c r="K73" s="60">
        <v>6.10200364298725</v>
      </c>
      <c r="L73" s="60">
        <v>12.447568302913501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750</v>
      </c>
      <c r="E74" s="64">
        <v>8</v>
      </c>
      <c r="F74" s="64">
        <v>132</v>
      </c>
      <c r="G74" s="64">
        <v>63</v>
      </c>
      <c r="H74" s="66">
        <v>882</v>
      </c>
      <c r="I74" s="67">
        <v>71</v>
      </c>
      <c r="J74" s="65">
        <v>953</v>
      </c>
      <c r="K74" s="68">
        <v>7.450157397691501</v>
      </c>
      <c r="L74" s="68">
        <v>10.803763745607075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476</v>
      </c>
      <c r="E75" s="64">
        <v>4</v>
      </c>
      <c r="F75" s="64">
        <v>122</v>
      </c>
      <c r="G75" s="64">
        <v>93</v>
      </c>
      <c r="H75" s="66">
        <v>598</v>
      </c>
      <c r="I75" s="67">
        <v>97</v>
      </c>
      <c r="J75" s="65">
        <v>695</v>
      </c>
      <c r="K75" s="68">
        <v>13.956834532374101</v>
      </c>
      <c r="L75" s="68">
        <v>7.8789252919170156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416</v>
      </c>
      <c r="E76" s="64">
        <v>2</v>
      </c>
      <c r="F76" s="64">
        <v>93</v>
      </c>
      <c r="G76" s="64">
        <v>107</v>
      </c>
      <c r="H76" s="66">
        <v>509</v>
      </c>
      <c r="I76" s="67">
        <v>109</v>
      </c>
      <c r="J76" s="65">
        <v>618</v>
      </c>
      <c r="K76" s="68">
        <v>17.637540453074433</v>
      </c>
      <c r="L76" s="68">
        <v>7.0060083890715346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378</v>
      </c>
      <c r="E77" s="64">
        <v>0</v>
      </c>
      <c r="F77" s="64">
        <v>87</v>
      </c>
      <c r="G77" s="64">
        <v>91</v>
      </c>
      <c r="H77" s="66">
        <v>465</v>
      </c>
      <c r="I77" s="67">
        <v>91</v>
      </c>
      <c r="J77" s="65">
        <v>556</v>
      </c>
      <c r="K77" s="68">
        <v>16.366906474820144</v>
      </c>
      <c r="L77" s="68">
        <v>6.3031402335336137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349</v>
      </c>
      <c r="E78" s="64">
        <v>0</v>
      </c>
      <c r="F78" s="64">
        <v>88</v>
      </c>
      <c r="G78" s="64">
        <v>69</v>
      </c>
      <c r="H78" s="66">
        <v>437</v>
      </c>
      <c r="I78" s="67">
        <v>69</v>
      </c>
      <c r="J78" s="65">
        <v>506</v>
      </c>
      <c r="K78" s="68">
        <v>13.636363636363635</v>
      </c>
      <c r="L78" s="68">
        <v>5.7363110758417415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369</v>
      </c>
      <c r="E79" s="64">
        <v>1</v>
      </c>
      <c r="F79" s="64">
        <v>101</v>
      </c>
      <c r="G79" s="64">
        <v>71</v>
      </c>
      <c r="H79" s="66">
        <v>470</v>
      </c>
      <c r="I79" s="67">
        <v>72</v>
      </c>
      <c r="J79" s="65">
        <v>542</v>
      </c>
      <c r="K79" s="68">
        <v>13.284132841328415</v>
      </c>
      <c r="L79" s="68">
        <v>6.1444280693798889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390</v>
      </c>
      <c r="E80" s="64">
        <v>7</v>
      </c>
      <c r="F80" s="64">
        <v>106</v>
      </c>
      <c r="G80" s="64">
        <v>65</v>
      </c>
      <c r="H80" s="66">
        <v>496</v>
      </c>
      <c r="I80" s="67">
        <v>72</v>
      </c>
      <c r="J80" s="65">
        <v>568</v>
      </c>
      <c r="K80" s="68">
        <v>12.676056338028168</v>
      </c>
      <c r="L80" s="68">
        <v>6.4391792313796614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453</v>
      </c>
      <c r="E81" s="64">
        <v>10</v>
      </c>
      <c r="F81" s="64">
        <v>126</v>
      </c>
      <c r="G81" s="64">
        <v>85</v>
      </c>
      <c r="H81" s="66">
        <v>579</v>
      </c>
      <c r="I81" s="67">
        <v>95</v>
      </c>
      <c r="J81" s="65">
        <v>674</v>
      </c>
      <c r="K81" s="68">
        <v>14.094955489614245</v>
      </c>
      <c r="L81" s="68">
        <v>7.6408570456864302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560</v>
      </c>
      <c r="E82" s="64">
        <v>7</v>
      </c>
      <c r="F82" s="64">
        <v>141</v>
      </c>
      <c r="G82" s="64">
        <v>57</v>
      </c>
      <c r="H82" s="66">
        <v>701</v>
      </c>
      <c r="I82" s="67">
        <v>64</v>
      </c>
      <c r="J82" s="65">
        <v>765</v>
      </c>
      <c r="K82" s="68">
        <v>8.3660130718954235</v>
      </c>
      <c r="L82" s="68">
        <v>8.6724861126856361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742</v>
      </c>
      <c r="E83" s="64">
        <v>4</v>
      </c>
      <c r="F83" s="64">
        <v>171</v>
      </c>
      <c r="G83" s="64">
        <v>49</v>
      </c>
      <c r="H83" s="66">
        <v>913</v>
      </c>
      <c r="I83" s="67">
        <v>53</v>
      </c>
      <c r="J83" s="65">
        <v>966</v>
      </c>
      <c r="K83" s="68">
        <v>5.4865424430641827</v>
      </c>
      <c r="L83" s="68">
        <v>10.951139326606961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741</v>
      </c>
      <c r="E84" s="73">
        <v>3</v>
      </c>
      <c r="F84" s="73">
        <v>100</v>
      </c>
      <c r="G84" s="73">
        <v>36</v>
      </c>
      <c r="H84" s="90">
        <v>841</v>
      </c>
      <c r="I84" s="91">
        <v>39</v>
      </c>
      <c r="J84" s="74">
        <v>880</v>
      </c>
      <c r="K84" s="75">
        <v>4.4318181818181817</v>
      </c>
      <c r="L84" s="75">
        <v>9.9761931753769417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141</v>
      </c>
      <c r="D85" s="195">
        <v>6506</v>
      </c>
      <c r="E85" s="93">
        <v>51</v>
      </c>
      <c r="F85" s="93">
        <v>1416</v>
      </c>
      <c r="G85" s="93">
        <v>848</v>
      </c>
      <c r="H85" s="95">
        <v>7922</v>
      </c>
      <c r="I85" s="96">
        <v>899</v>
      </c>
      <c r="J85" s="94">
        <v>8821</v>
      </c>
      <c r="K85" s="82">
        <v>10.191588255299852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86" t="s">
        <v>29</v>
      </c>
      <c r="E88" s="387"/>
      <c r="F88" s="387"/>
      <c r="G88" s="387"/>
      <c r="H88" s="387"/>
      <c r="I88" s="387"/>
      <c r="J88" s="387"/>
      <c r="K88" s="387"/>
      <c r="L88" s="387"/>
      <c r="M88" s="388" t="s">
        <v>30</v>
      </c>
      <c r="N88" s="387"/>
      <c r="O88" s="387"/>
      <c r="P88" s="387"/>
      <c r="Q88" s="387"/>
      <c r="R88" s="387"/>
      <c r="S88" s="387"/>
      <c r="T88" s="387"/>
      <c r="U88" s="389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842</v>
      </c>
      <c r="E92" s="56">
        <v>3</v>
      </c>
      <c r="F92" s="56">
        <v>163</v>
      </c>
      <c r="G92" s="56">
        <v>57</v>
      </c>
      <c r="H92" s="58">
        <v>1005</v>
      </c>
      <c r="I92" s="59">
        <v>60</v>
      </c>
      <c r="J92" s="57">
        <v>1065</v>
      </c>
      <c r="K92" s="60">
        <v>5.6338028169014089</v>
      </c>
      <c r="L92" s="60">
        <v>12.107776261937245</v>
      </c>
      <c r="M92" s="98">
        <v>641</v>
      </c>
      <c r="N92" s="56">
        <v>3</v>
      </c>
      <c r="O92" s="56">
        <v>102</v>
      </c>
      <c r="P92" s="56">
        <v>79</v>
      </c>
      <c r="Q92" s="58">
        <v>743</v>
      </c>
      <c r="R92" s="59">
        <v>82</v>
      </c>
      <c r="S92" s="57">
        <v>825</v>
      </c>
      <c r="T92" s="60">
        <v>9.9393939393939394</v>
      </c>
      <c r="U92" s="60">
        <v>10.281655034895314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773</v>
      </c>
      <c r="E93" s="64">
        <v>5</v>
      </c>
      <c r="F93" s="64">
        <v>124</v>
      </c>
      <c r="G93" s="64">
        <v>79</v>
      </c>
      <c r="H93" s="66">
        <v>897</v>
      </c>
      <c r="I93" s="67">
        <v>84</v>
      </c>
      <c r="J93" s="65">
        <v>981</v>
      </c>
      <c r="K93" s="68">
        <v>8.5626911314984699</v>
      </c>
      <c r="L93" s="68">
        <v>11.152796725784448</v>
      </c>
      <c r="M93" s="99">
        <v>524</v>
      </c>
      <c r="N93" s="64">
        <v>5</v>
      </c>
      <c r="O93" s="64">
        <v>124</v>
      </c>
      <c r="P93" s="64">
        <v>64</v>
      </c>
      <c r="Q93" s="66">
        <v>648</v>
      </c>
      <c r="R93" s="67">
        <v>69</v>
      </c>
      <c r="S93" s="65">
        <v>717</v>
      </c>
      <c r="T93" s="68">
        <v>9.6234309623430967</v>
      </c>
      <c r="U93" s="68">
        <v>8.9356929212362903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641</v>
      </c>
      <c r="E94" s="64">
        <v>2</v>
      </c>
      <c r="F94" s="64">
        <v>106</v>
      </c>
      <c r="G94" s="64">
        <v>83</v>
      </c>
      <c r="H94" s="66">
        <v>747</v>
      </c>
      <c r="I94" s="67">
        <v>85</v>
      </c>
      <c r="J94" s="65">
        <v>832</v>
      </c>
      <c r="K94" s="68">
        <v>10.216346153846153</v>
      </c>
      <c r="L94" s="68">
        <v>9.4588449295134165</v>
      </c>
      <c r="M94" s="99">
        <v>359</v>
      </c>
      <c r="N94" s="64">
        <v>3</v>
      </c>
      <c r="O94" s="64">
        <v>123</v>
      </c>
      <c r="P94" s="64">
        <v>74</v>
      </c>
      <c r="Q94" s="66">
        <v>482</v>
      </c>
      <c r="R94" s="67">
        <v>77</v>
      </c>
      <c r="S94" s="65">
        <v>559</v>
      </c>
      <c r="T94" s="68">
        <v>13.774597495527727</v>
      </c>
      <c r="U94" s="68">
        <v>6.9666001994017943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500</v>
      </c>
      <c r="E95" s="64">
        <v>0</v>
      </c>
      <c r="F95" s="64">
        <v>74</v>
      </c>
      <c r="G95" s="64">
        <v>68</v>
      </c>
      <c r="H95" s="66">
        <v>574</v>
      </c>
      <c r="I95" s="67">
        <v>68</v>
      </c>
      <c r="J95" s="65">
        <v>642</v>
      </c>
      <c r="K95" s="68">
        <v>10.59190031152648</v>
      </c>
      <c r="L95" s="68">
        <v>7.2987721691678038</v>
      </c>
      <c r="M95" s="99">
        <v>379</v>
      </c>
      <c r="N95" s="64">
        <v>1</v>
      </c>
      <c r="O95" s="64">
        <v>98</v>
      </c>
      <c r="P95" s="64">
        <v>71</v>
      </c>
      <c r="Q95" s="66">
        <v>477</v>
      </c>
      <c r="R95" s="67">
        <v>72</v>
      </c>
      <c r="S95" s="65">
        <v>549</v>
      </c>
      <c r="T95" s="68">
        <v>13.114754098360656</v>
      </c>
      <c r="U95" s="68">
        <v>6.8419740777666993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419</v>
      </c>
      <c r="E96" s="64">
        <v>2</v>
      </c>
      <c r="F96" s="64">
        <v>105</v>
      </c>
      <c r="G96" s="64">
        <v>59</v>
      </c>
      <c r="H96" s="66">
        <v>524</v>
      </c>
      <c r="I96" s="67">
        <v>61</v>
      </c>
      <c r="J96" s="65">
        <v>585</v>
      </c>
      <c r="K96" s="68">
        <v>10.427350427350428</v>
      </c>
      <c r="L96" s="68">
        <v>6.6507503410641196</v>
      </c>
      <c r="M96" s="99">
        <v>334</v>
      </c>
      <c r="N96" s="64">
        <v>0</v>
      </c>
      <c r="O96" s="64">
        <v>98</v>
      </c>
      <c r="P96" s="64">
        <v>81</v>
      </c>
      <c r="Q96" s="66">
        <v>432</v>
      </c>
      <c r="R96" s="67">
        <v>81</v>
      </c>
      <c r="S96" s="65">
        <v>513</v>
      </c>
      <c r="T96" s="68">
        <v>15.789473684210526</v>
      </c>
      <c r="U96" s="68">
        <v>6.3933200398803587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432</v>
      </c>
      <c r="E97" s="64">
        <v>1</v>
      </c>
      <c r="F97" s="64">
        <v>97</v>
      </c>
      <c r="G97" s="64">
        <v>57</v>
      </c>
      <c r="H97" s="66">
        <v>529</v>
      </c>
      <c r="I97" s="67">
        <v>58</v>
      </c>
      <c r="J97" s="65">
        <v>587</v>
      </c>
      <c r="K97" s="68">
        <v>9.8807495741056215</v>
      </c>
      <c r="L97" s="68">
        <v>6.6734879490677574</v>
      </c>
      <c r="M97" s="99">
        <v>409</v>
      </c>
      <c r="N97" s="64">
        <v>1</v>
      </c>
      <c r="O97" s="64">
        <v>91</v>
      </c>
      <c r="P97" s="64">
        <v>79</v>
      </c>
      <c r="Q97" s="66">
        <v>500</v>
      </c>
      <c r="R97" s="67">
        <v>80</v>
      </c>
      <c r="S97" s="65">
        <v>580</v>
      </c>
      <c r="T97" s="68">
        <v>13.793103448275861</v>
      </c>
      <c r="U97" s="68">
        <v>7.2283150548354937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431</v>
      </c>
      <c r="E98" s="64">
        <v>3</v>
      </c>
      <c r="F98" s="64">
        <v>97</v>
      </c>
      <c r="G98" s="64">
        <v>72</v>
      </c>
      <c r="H98" s="66">
        <v>528</v>
      </c>
      <c r="I98" s="67">
        <v>75</v>
      </c>
      <c r="J98" s="65">
        <v>603</v>
      </c>
      <c r="K98" s="68">
        <v>12.437810945273633</v>
      </c>
      <c r="L98" s="68">
        <v>6.8553888130968614</v>
      </c>
      <c r="M98" s="99">
        <v>410</v>
      </c>
      <c r="N98" s="64">
        <v>2</v>
      </c>
      <c r="O98" s="64">
        <v>88</v>
      </c>
      <c r="P98" s="64">
        <v>76</v>
      </c>
      <c r="Q98" s="66">
        <v>498</v>
      </c>
      <c r="R98" s="67">
        <v>78</v>
      </c>
      <c r="S98" s="65">
        <v>576</v>
      </c>
      <c r="T98" s="68">
        <v>13.541666666666666</v>
      </c>
      <c r="U98" s="68">
        <v>7.1784646061814561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413</v>
      </c>
      <c r="E99" s="64">
        <v>2</v>
      </c>
      <c r="F99" s="64">
        <v>92</v>
      </c>
      <c r="G99" s="64">
        <v>67</v>
      </c>
      <c r="H99" s="66">
        <v>505</v>
      </c>
      <c r="I99" s="67">
        <v>69</v>
      </c>
      <c r="J99" s="65">
        <v>574</v>
      </c>
      <c r="K99" s="68">
        <v>12.020905923344948</v>
      </c>
      <c r="L99" s="68">
        <v>6.5256934970441103</v>
      </c>
      <c r="M99" s="99">
        <v>443</v>
      </c>
      <c r="N99" s="64">
        <v>5</v>
      </c>
      <c r="O99" s="64">
        <v>124</v>
      </c>
      <c r="P99" s="64">
        <v>62</v>
      </c>
      <c r="Q99" s="66">
        <v>567</v>
      </c>
      <c r="R99" s="67">
        <v>67</v>
      </c>
      <c r="S99" s="65">
        <v>634</v>
      </c>
      <c r="T99" s="68">
        <v>10.56782334384858</v>
      </c>
      <c r="U99" s="68">
        <v>7.9012961116650047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512</v>
      </c>
      <c r="E100" s="64">
        <v>3</v>
      </c>
      <c r="F100" s="64">
        <v>117</v>
      </c>
      <c r="G100" s="64">
        <v>81</v>
      </c>
      <c r="H100" s="66">
        <v>629</v>
      </c>
      <c r="I100" s="67">
        <v>84</v>
      </c>
      <c r="J100" s="65">
        <v>713</v>
      </c>
      <c r="K100" s="68">
        <v>11.781206171107995</v>
      </c>
      <c r="L100" s="68">
        <v>8.1059572532969533</v>
      </c>
      <c r="M100" s="99">
        <v>503</v>
      </c>
      <c r="N100" s="64">
        <v>5</v>
      </c>
      <c r="O100" s="64">
        <v>108</v>
      </c>
      <c r="P100" s="64">
        <v>67</v>
      </c>
      <c r="Q100" s="66">
        <v>611</v>
      </c>
      <c r="R100" s="67">
        <v>72</v>
      </c>
      <c r="S100" s="65">
        <v>683</v>
      </c>
      <c r="T100" s="68">
        <v>10.54172767203514</v>
      </c>
      <c r="U100" s="68">
        <v>8.5119641076769703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523</v>
      </c>
      <c r="E101" s="64">
        <v>2</v>
      </c>
      <c r="F101" s="64">
        <v>142</v>
      </c>
      <c r="G101" s="64">
        <v>68</v>
      </c>
      <c r="H101" s="66">
        <v>665</v>
      </c>
      <c r="I101" s="67">
        <v>70</v>
      </c>
      <c r="J101" s="65">
        <v>735</v>
      </c>
      <c r="K101" s="68">
        <v>9.5238095238095237</v>
      </c>
      <c r="L101" s="68">
        <v>8.3560709413369718</v>
      </c>
      <c r="M101" s="99">
        <v>557</v>
      </c>
      <c r="N101" s="64">
        <v>4</v>
      </c>
      <c r="O101" s="64">
        <v>106</v>
      </c>
      <c r="P101" s="64">
        <v>58</v>
      </c>
      <c r="Q101" s="66">
        <v>663</v>
      </c>
      <c r="R101" s="67">
        <v>62</v>
      </c>
      <c r="S101" s="65">
        <v>725</v>
      </c>
      <c r="T101" s="68">
        <v>8.5517241379310338</v>
      </c>
      <c r="U101" s="68">
        <v>9.0353938185443674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636</v>
      </c>
      <c r="E102" s="64">
        <v>3</v>
      </c>
      <c r="F102" s="64">
        <v>137</v>
      </c>
      <c r="G102" s="64">
        <v>39</v>
      </c>
      <c r="H102" s="66">
        <v>773</v>
      </c>
      <c r="I102" s="67">
        <v>42</v>
      </c>
      <c r="J102" s="65">
        <v>815</v>
      </c>
      <c r="K102" s="68">
        <v>5.1533742331288348</v>
      </c>
      <c r="L102" s="68">
        <v>9.2655752614824927</v>
      </c>
      <c r="M102" s="99">
        <v>655</v>
      </c>
      <c r="N102" s="64">
        <v>0</v>
      </c>
      <c r="O102" s="64">
        <v>112</v>
      </c>
      <c r="P102" s="64">
        <v>39</v>
      </c>
      <c r="Q102" s="66">
        <v>767</v>
      </c>
      <c r="R102" s="67">
        <v>39</v>
      </c>
      <c r="S102" s="65">
        <v>806</v>
      </c>
      <c r="T102" s="68">
        <v>4.838709677419355</v>
      </c>
      <c r="U102" s="68">
        <v>10.044865403788634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549</v>
      </c>
      <c r="E103" s="73">
        <v>1</v>
      </c>
      <c r="F103" s="73">
        <v>84</v>
      </c>
      <c r="G103" s="73">
        <v>30</v>
      </c>
      <c r="H103" s="90">
        <v>633</v>
      </c>
      <c r="I103" s="91">
        <v>31</v>
      </c>
      <c r="J103" s="74">
        <v>664</v>
      </c>
      <c r="K103" s="75">
        <v>4.6686746987951802</v>
      </c>
      <c r="L103" s="75">
        <v>7.5488858572078223</v>
      </c>
      <c r="M103" s="100">
        <v>685</v>
      </c>
      <c r="N103" s="88">
        <v>2</v>
      </c>
      <c r="O103" s="88">
        <v>137</v>
      </c>
      <c r="P103" s="88">
        <v>33</v>
      </c>
      <c r="Q103" s="90">
        <v>822</v>
      </c>
      <c r="R103" s="91">
        <v>35</v>
      </c>
      <c r="S103" s="89">
        <v>857</v>
      </c>
      <c r="T103" s="92">
        <v>4.0840140023337224</v>
      </c>
      <c r="U103" s="92">
        <v>10.680458624127617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141</v>
      </c>
      <c r="D104" s="195">
        <v>6671</v>
      </c>
      <c r="E104" s="93">
        <v>27</v>
      </c>
      <c r="F104" s="93">
        <v>1338</v>
      </c>
      <c r="G104" s="93">
        <v>760</v>
      </c>
      <c r="H104" s="95">
        <v>8009</v>
      </c>
      <c r="I104" s="96">
        <v>787</v>
      </c>
      <c r="J104" s="94">
        <v>8796</v>
      </c>
      <c r="K104" s="97">
        <v>8.9472487494315587</v>
      </c>
      <c r="L104" s="97">
        <v>100</v>
      </c>
      <c r="M104" s="101">
        <v>5899</v>
      </c>
      <c r="N104" s="93">
        <v>31</v>
      </c>
      <c r="O104" s="93">
        <v>1311</v>
      </c>
      <c r="P104" s="93">
        <v>783</v>
      </c>
      <c r="Q104" s="95">
        <v>7210</v>
      </c>
      <c r="R104" s="96">
        <v>814</v>
      </c>
      <c r="S104" s="94">
        <v>8024</v>
      </c>
      <c r="T104" s="97">
        <v>10.14456630109671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86" t="s">
        <v>32</v>
      </c>
      <c r="E107" s="387"/>
      <c r="F107" s="387"/>
      <c r="G107" s="387"/>
      <c r="H107" s="387"/>
      <c r="I107" s="387"/>
      <c r="J107" s="387"/>
      <c r="K107" s="387"/>
      <c r="L107" s="389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1483</v>
      </c>
      <c r="E111" s="56">
        <v>6</v>
      </c>
      <c r="F111" s="56">
        <v>265</v>
      </c>
      <c r="G111" s="56">
        <v>136</v>
      </c>
      <c r="H111" s="58">
        <v>1748</v>
      </c>
      <c r="I111" s="59">
        <v>142</v>
      </c>
      <c r="J111" s="57">
        <v>1890</v>
      </c>
      <c r="K111" s="60">
        <v>7.5132275132275135</v>
      </c>
      <c r="L111" s="60">
        <v>11.236623067776456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1297</v>
      </c>
      <c r="E112" s="64">
        <v>10</v>
      </c>
      <c r="F112" s="64">
        <v>248</v>
      </c>
      <c r="G112" s="64">
        <v>143</v>
      </c>
      <c r="H112" s="66">
        <v>1545</v>
      </c>
      <c r="I112" s="67">
        <v>153</v>
      </c>
      <c r="J112" s="65">
        <v>1698</v>
      </c>
      <c r="K112" s="68">
        <v>9.010600706713781</v>
      </c>
      <c r="L112" s="68">
        <v>10.095124851367419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1000</v>
      </c>
      <c r="E113" s="64">
        <v>5</v>
      </c>
      <c r="F113" s="64">
        <v>229</v>
      </c>
      <c r="G113" s="64">
        <v>157</v>
      </c>
      <c r="H113" s="66">
        <v>1229</v>
      </c>
      <c r="I113" s="67">
        <v>162</v>
      </c>
      <c r="J113" s="65">
        <v>1391</v>
      </c>
      <c r="K113" s="68">
        <v>11.646297627606039</v>
      </c>
      <c r="L113" s="68">
        <v>8.2699167657550525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879</v>
      </c>
      <c r="E114" s="64">
        <v>1</v>
      </c>
      <c r="F114" s="64">
        <v>172</v>
      </c>
      <c r="G114" s="64">
        <v>139</v>
      </c>
      <c r="H114" s="66">
        <v>1051</v>
      </c>
      <c r="I114" s="67">
        <v>140</v>
      </c>
      <c r="J114" s="65">
        <v>1191</v>
      </c>
      <c r="K114" s="68">
        <v>11.754827875734676</v>
      </c>
      <c r="L114" s="68">
        <v>7.0808561236623078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753</v>
      </c>
      <c r="E115" s="64">
        <v>2</v>
      </c>
      <c r="F115" s="64">
        <v>203</v>
      </c>
      <c r="G115" s="64">
        <v>140</v>
      </c>
      <c r="H115" s="66">
        <v>956</v>
      </c>
      <c r="I115" s="67">
        <v>142</v>
      </c>
      <c r="J115" s="65">
        <v>1098</v>
      </c>
      <c r="K115" s="68">
        <v>12.932604735883423</v>
      </c>
      <c r="L115" s="68">
        <v>6.5279429250891789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841</v>
      </c>
      <c r="E116" s="64">
        <v>2</v>
      </c>
      <c r="F116" s="64">
        <v>188</v>
      </c>
      <c r="G116" s="64">
        <v>136</v>
      </c>
      <c r="H116" s="66">
        <v>1029</v>
      </c>
      <c r="I116" s="67">
        <v>138</v>
      </c>
      <c r="J116" s="65">
        <v>1167</v>
      </c>
      <c r="K116" s="68">
        <v>11.825192802056556</v>
      </c>
      <c r="L116" s="68">
        <v>6.9381688466111768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841</v>
      </c>
      <c r="E117" s="64">
        <v>5</v>
      </c>
      <c r="F117" s="64">
        <v>185</v>
      </c>
      <c r="G117" s="64">
        <v>148</v>
      </c>
      <c r="H117" s="66">
        <v>1026</v>
      </c>
      <c r="I117" s="67">
        <v>153</v>
      </c>
      <c r="J117" s="65">
        <v>1179</v>
      </c>
      <c r="K117" s="68">
        <v>12.977099236641221</v>
      </c>
      <c r="L117" s="68">
        <v>7.0095124851367414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856</v>
      </c>
      <c r="E118" s="64">
        <v>7</v>
      </c>
      <c r="F118" s="64">
        <v>216</v>
      </c>
      <c r="G118" s="64">
        <v>129</v>
      </c>
      <c r="H118" s="66">
        <v>1072</v>
      </c>
      <c r="I118" s="67">
        <v>136</v>
      </c>
      <c r="J118" s="65">
        <v>1208</v>
      </c>
      <c r="K118" s="68">
        <v>11.258278145695364</v>
      </c>
      <c r="L118" s="68">
        <v>7.1819262782401898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1015</v>
      </c>
      <c r="E119" s="64">
        <v>8</v>
      </c>
      <c r="F119" s="64">
        <v>225</v>
      </c>
      <c r="G119" s="64">
        <v>148</v>
      </c>
      <c r="H119" s="66">
        <v>1240</v>
      </c>
      <c r="I119" s="67">
        <v>156</v>
      </c>
      <c r="J119" s="65">
        <v>1396</v>
      </c>
      <c r="K119" s="68">
        <v>11.174785100286533</v>
      </c>
      <c r="L119" s="68">
        <v>8.2996432818073718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1080</v>
      </c>
      <c r="E120" s="64">
        <v>6</v>
      </c>
      <c r="F120" s="64">
        <v>248</v>
      </c>
      <c r="G120" s="64">
        <v>126</v>
      </c>
      <c r="H120" s="66">
        <v>1328</v>
      </c>
      <c r="I120" s="67">
        <v>132</v>
      </c>
      <c r="J120" s="65">
        <v>1460</v>
      </c>
      <c r="K120" s="68">
        <v>9.0410958904109595</v>
      </c>
      <c r="L120" s="68">
        <v>8.6801426872770513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1291</v>
      </c>
      <c r="E121" s="64">
        <v>3</v>
      </c>
      <c r="F121" s="64">
        <v>249</v>
      </c>
      <c r="G121" s="64">
        <v>78</v>
      </c>
      <c r="H121" s="66">
        <v>1540</v>
      </c>
      <c r="I121" s="67">
        <v>81</v>
      </c>
      <c r="J121" s="65">
        <v>1621</v>
      </c>
      <c r="K121" s="68">
        <v>4.9969154842689694</v>
      </c>
      <c r="L121" s="68">
        <v>9.6373365041617127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1234</v>
      </c>
      <c r="E122" s="73">
        <v>3</v>
      </c>
      <c r="F122" s="73">
        <v>221</v>
      </c>
      <c r="G122" s="73">
        <v>63</v>
      </c>
      <c r="H122" s="90">
        <v>1455</v>
      </c>
      <c r="I122" s="91">
        <v>66</v>
      </c>
      <c r="J122" s="74">
        <v>1521</v>
      </c>
      <c r="K122" s="75">
        <v>4.3392504930966469</v>
      </c>
      <c r="L122" s="75">
        <v>9.0428061831153386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141</v>
      </c>
      <c r="D123" s="195">
        <v>12570</v>
      </c>
      <c r="E123" s="93">
        <v>58</v>
      </c>
      <c r="F123" s="93">
        <v>2649</v>
      </c>
      <c r="G123" s="93">
        <v>1543</v>
      </c>
      <c r="H123" s="95">
        <v>15219</v>
      </c>
      <c r="I123" s="96">
        <v>1601</v>
      </c>
      <c r="J123" s="94">
        <v>16820</v>
      </c>
      <c r="K123" s="82">
        <v>9.5184304399524375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86" t="s">
        <v>33</v>
      </c>
      <c r="E126" s="387"/>
      <c r="F126" s="387"/>
      <c r="G126" s="387"/>
      <c r="H126" s="387"/>
      <c r="I126" s="387"/>
      <c r="J126" s="387"/>
      <c r="K126" s="387"/>
      <c r="L126" s="387"/>
      <c r="M126" s="388" t="s">
        <v>34</v>
      </c>
      <c r="N126" s="387"/>
      <c r="O126" s="387"/>
      <c r="P126" s="387"/>
      <c r="Q126" s="387"/>
      <c r="R126" s="387"/>
      <c r="S126" s="387"/>
      <c r="T126" s="387"/>
      <c r="U126" s="389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583</v>
      </c>
      <c r="E130" s="56">
        <v>12</v>
      </c>
      <c r="F130" s="56">
        <v>62</v>
      </c>
      <c r="G130" s="56">
        <v>19</v>
      </c>
      <c r="H130" s="58">
        <v>645</v>
      </c>
      <c r="I130" s="59">
        <v>31</v>
      </c>
      <c r="J130" s="57">
        <v>676</v>
      </c>
      <c r="K130" s="60">
        <v>4.5857988165680474</v>
      </c>
      <c r="L130" s="60">
        <v>11.270423474491498</v>
      </c>
      <c r="M130" s="98">
        <v>560</v>
      </c>
      <c r="N130" s="56">
        <v>7</v>
      </c>
      <c r="O130" s="56">
        <v>78</v>
      </c>
      <c r="P130" s="56">
        <v>48</v>
      </c>
      <c r="Q130" s="58">
        <v>638</v>
      </c>
      <c r="R130" s="59">
        <v>55</v>
      </c>
      <c r="S130" s="57">
        <v>693</v>
      </c>
      <c r="T130" s="60">
        <v>7.9365079365079358</v>
      </c>
      <c r="U130" s="60">
        <v>10.479358838651141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525</v>
      </c>
      <c r="E131" s="64">
        <v>10</v>
      </c>
      <c r="F131" s="64">
        <v>61</v>
      </c>
      <c r="G131" s="64">
        <v>34</v>
      </c>
      <c r="H131" s="66">
        <v>586</v>
      </c>
      <c r="I131" s="67">
        <v>44</v>
      </c>
      <c r="J131" s="65">
        <v>630</v>
      </c>
      <c r="K131" s="68">
        <v>6.9841269841269842</v>
      </c>
      <c r="L131" s="68">
        <v>10.503501167055687</v>
      </c>
      <c r="M131" s="99">
        <v>546</v>
      </c>
      <c r="N131" s="64">
        <v>11</v>
      </c>
      <c r="O131" s="64">
        <v>94</v>
      </c>
      <c r="P131" s="64">
        <v>46</v>
      </c>
      <c r="Q131" s="66">
        <v>640</v>
      </c>
      <c r="R131" s="67">
        <v>57</v>
      </c>
      <c r="S131" s="65">
        <v>697</v>
      </c>
      <c r="T131" s="68">
        <v>8.1779053084648492</v>
      </c>
      <c r="U131" s="68">
        <v>10.539845758354756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314</v>
      </c>
      <c r="E132" s="64">
        <v>7</v>
      </c>
      <c r="F132" s="64">
        <v>67</v>
      </c>
      <c r="G132" s="64">
        <v>54</v>
      </c>
      <c r="H132" s="66">
        <v>381</v>
      </c>
      <c r="I132" s="67">
        <v>61</v>
      </c>
      <c r="J132" s="65">
        <v>442</v>
      </c>
      <c r="K132" s="68">
        <v>13.800904977375566</v>
      </c>
      <c r="L132" s="68">
        <v>7.3691230410136717</v>
      </c>
      <c r="M132" s="99">
        <v>451</v>
      </c>
      <c r="N132" s="64">
        <v>5</v>
      </c>
      <c r="O132" s="64">
        <v>88</v>
      </c>
      <c r="P132" s="64">
        <v>61</v>
      </c>
      <c r="Q132" s="66">
        <v>539</v>
      </c>
      <c r="R132" s="67">
        <v>66</v>
      </c>
      <c r="S132" s="65">
        <v>605</v>
      </c>
      <c r="T132" s="68">
        <v>10.909090909090908</v>
      </c>
      <c r="U132" s="68">
        <v>9.1486466051716313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284</v>
      </c>
      <c r="E133" s="64">
        <v>6</v>
      </c>
      <c r="F133" s="64">
        <v>60</v>
      </c>
      <c r="G133" s="64">
        <v>71</v>
      </c>
      <c r="H133" s="66">
        <v>344</v>
      </c>
      <c r="I133" s="67">
        <v>77</v>
      </c>
      <c r="J133" s="65">
        <v>421</v>
      </c>
      <c r="K133" s="68">
        <v>18.289786223277911</v>
      </c>
      <c r="L133" s="68">
        <v>7.0190063354451482</v>
      </c>
      <c r="M133" s="99">
        <v>397</v>
      </c>
      <c r="N133" s="64">
        <v>9</v>
      </c>
      <c r="O133" s="64">
        <v>70</v>
      </c>
      <c r="P133" s="64">
        <v>58</v>
      </c>
      <c r="Q133" s="66">
        <v>467</v>
      </c>
      <c r="R133" s="67">
        <v>67</v>
      </c>
      <c r="S133" s="65">
        <v>534</v>
      </c>
      <c r="T133" s="68">
        <v>12.54681647940075</v>
      </c>
      <c r="U133" s="68">
        <v>8.0750037804324819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271</v>
      </c>
      <c r="E134" s="64">
        <v>2</v>
      </c>
      <c r="F134" s="64">
        <v>61</v>
      </c>
      <c r="G134" s="64">
        <v>55</v>
      </c>
      <c r="H134" s="66">
        <v>332</v>
      </c>
      <c r="I134" s="67">
        <v>57</v>
      </c>
      <c r="J134" s="65">
        <v>389</v>
      </c>
      <c r="K134" s="68">
        <v>14.652956298200515</v>
      </c>
      <c r="L134" s="68">
        <v>6.4854951650550179</v>
      </c>
      <c r="M134" s="99">
        <v>341</v>
      </c>
      <c r="N134" s="64">
        <v>5</v>
      </c>
      <c r="O134" s="64">
        <v>69</v>
      </c>
      <c r="P134" s="64">
        <v>47</v>
      </c>
      <c r="Q134" s="66">
        <v>410</v>
      </c>
      <c r="R134" s="67">
        <v>52</v>
      </c>
      <c r="S134" s="65">
        <v>462</v>
      </c>
      <c r="T134" s="68">
        <v>11.255411255411255</v>
      </c>
      <c r="U134" s="68">
        <v>6.9862392257674282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296</v>
      </c>
      <c r="E135" s="64">
        <v>4</v>
      </c>
      <c r="F135" s="64">
        <v>63</v>
      </c>
      <c r="G135" s="64">
        <v>35</v>
      </c>
      <c r="H135" s="66">
        <v>359</v>
      </c>
      <c r="I135" s="67">
        <v>39</v>
      </c>
      <c r="J135" s="65">
        <v>398</v>
      </c>
      <c r="K135" s="68">
        <v>9.7989949748743719</v>
      </c>
      <c r="L135" s="68">
        <v>6.6355451817272426</v>
      </c>
      <c r="M135" s="99">
        <v>311</v>
      </c>
      <c r="N135" s="64">
        <v>8</v>
      </c>
      <c r="O135" s="64">
        <v>54</v>
      </c>
      <c r="P135" s="64">
        <v>36</v>
      </c>
      <c r="Q135" s="66">
        <v>365</v>
      </c>
      <c r="R135" s="67">
        <v>44</v>
      </c>
      <c r="S135" s="65">
        <v>409</v>
      </c>
      <c r="T135" s="68">
        <v>10.757946210268948</v>
      </c>
      <c r="U135" s="68">
        <v>6.1847875396945406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320</v>
      </c>
      <c r="E136" s="64">
        <v>9</v>
      </c>
      <c r="F136" s="64">
        <v>66</v>
      </c>
      <c r="G136" s="64">
        <v>35</v>
      </c>
      <c r="H136" s="66">
        <v>386</v>
      </c>
      <c r="I136" s="67">
        <v>44</v>
      </c>
      <c r="J136" s="65">
        <v>430</v>
      </c>
      <c r="K136" s="68">
        <v>10.232558139534884</v>
      </c>
      <c r="L136" s="68">
        <v>7.1690563521173729</v>
      </c>
      <c r="M136" s="99">
        <v>320</v>
      </c>
      <c r="N136" s="64">
        <v>7</v>
      </c>
      <c r="O136" s="64">
        <v>62</v>
      </c>
      <c r="P136" s="64">
        <v>50</v>
      </c>
      <c r="Q136" s="66">
        <v>382</v>
      </c>
      <c r="R136" s="67">
        <v>57</v>
      </c>
      <c r="S136" s="65">
        <v>439</v>
      </c>
      <c r="T136" s="68">
        <v>12.984054669703873</v>
      </c>
      <c r="U136" s="68">
        <v>6.6384394374716464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318</v>
      </c>
      <c r="E137" s="64">
        <v>15</v>
      </c>
      <c r="F137" s="64">
        <v>79</v>
      </c>
      <c r="G137" s="64">
        <v>37</v>
      </c>
      <c r="H137" s="66">
        <v>397</v>
      </c>
      <c r="I137" s="67">
        <v>52</v>
      </c>
      <c r="J137" s="65">
        <v>449</v>
      </c>
      <c r="K137" s="68">
        <v>11.581291759465479</v>
      </c>
      <c r="L137" s="68">
        <v>7.4858286095365125</v>
      </c>
      <c r="M137" s="99">
        <v>305</v>
      </c>
      <c r="N137" s="64">
        <v>11</v>
      </c>
      <c r="O137" s="64">
        <v>75</v>
      </c>
      <c r="P137" s="64">
        <v>34</v>
      </c>
      <c r="Q137" s="66">
        <v>380</v>
      </c>
      <c r="R137" s="67">
        <v>45</v>
      </c>
      <c r="S137" s="65">
        <v>425</v>
      </c>
      <c r="T137" s="68">
        <v>10.588235294117647</v>
      </c>
      <c r="U137" s="68">
        <v>6.4267352185089974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351</v>
      </c>
      <c r="E138" s="64">
        <v>12</v>
      </c>
      <c r="F138" s="64">
        <v>83</v>
      </c>
      <c r="G138" s="64">
        <v>43</v>
      </c>
      <c r="H138" s="66">
        <v>434</v>
      </c>
      <c r="I138" s="67">
        <v>55</v>
      </c>
      <c r="J138" s="65">
        <v>489</v>
      </c>
      <c r="K138" s="68">
        <v>11.247443762781186</v>
      </c>
      <c r="L138" s="68">
        <v>8.1527175725241747</v>
      </c>
      <c r="M138" s="99">
        <v>361</v>
      </c>
      <c r="N138" s="64">
        <v>17</v>
      </c>
      <c r="O138" s="64">
        <v>83</v>
      </c>
      <c r="P138" s="64">
        <v>27</v>
      </c>
      <c r="Q138" s="66">
        <v>444</v>
      </c>
      <c r="R138" s="67">
        <v>44</v>
      </c>
      <c r="S138" s="65">
        <v>488</v>
      </c>
      <c r="T138" s="68">
        <v>9.0163934426229506</v>
      </c>
      <c r="U138" s="68">
        <v>7.3794042038409193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405</v>
      </c>
      <c r="E139" s="64">
        <v>10</v>
      </c>
      <c r="F139" s="64">
        <v>75</v>
      </c>
      <c r="G139" s="64">
        <v>35</v>
      </c>
      <c r="H139" s="66">
        <v>480</v>
      </c>
      <c r="I139" s="67">
        <v>45</v>
      </c>
      <c r="J139" s="65">
        <v>525</v>
      </c>
      <c r="K139" s="68">
        <v>8.5714285714285712</v>
      </c>
      <c r="L139" s="68">
        <v>8.7529176392130719</v>
      </c>
      <c r="M139" s="99">
        <v>421</v>
      </c>
      <c r="N139" s="64">
        <v>3</v>
      </c>
      <c r="O139" s="64">
        <v>78</v>
      </c>
      <c r="P139" s="64">
        <v>20</v>
      </c>
      <c r="Q139" s="66">
        <v>499</v>
      </c>
      <c r="R139" s="67">
        <v>23</v>
      </c>
      <c r="S139" s="65">
        <v>522</v>
      </c>
      <c r="T139" s="68">
        <v>4.4061302681992336</v>
      </c>
      <c r="U139" s="68">
        <v>7.8935430213216389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444</v>
      </c>
      <c r="E140" s="64">
        <v>9</v>
      </c>
      <c r="F140" s="64">
        <v>103</v>
      </c>
      <c r="G140" s="64">
        <v>26</v>
      </c>
      <c r="H140" s="66">
        <v>547</v>
      </c>
      <c r="I140" s="67">
        <v>35</v>
      </c>
      <c r="J140" s="65">
        <v>582</v>
      </c>
      <c r="K140" s="68">
        <v>6.0137457044673539</v>
      </c>
      <c r="L140" s="68">
        <v>9.7032344114704898</v>
      </c>
      <c r="M140" s="99">
        <v>561</v>
      </c>
      <c r="N140" s="64">
        <v>8</v>
      </c>
      <c r="O140" s="64">
        <v>82</v>
      </c>
      <c r="P140" s="64">
        <v>20</v>
      </c>
      <c r="Q140" s="66">
        <v>643</v>
      </c>
      <c r="R140" s="67">
        <v>28</v>
      </c>
      <c r="S140" s="65">
        <v>671</v>
      </c>
      <c r="T140" s="68">
        <v>4.1728763040238457</v>
      </c>
      <c r="U140" s="68">
        <v>10.146680780281264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498</v>
      </c>
      <c r="E141" s="73">
        <v>4</v>
      </c>
      <c r="F141" s="73">
        <v>51</v>
      </c>
      <c r="G141" s="73">
        <v>14</v>
      </c>
      <c r="H141" s="90">
        <v>549</v>
      </c>
      <c r="I141" s="91">
        <v>18</v>
      </c>
      <c r="J141" s="74">
        <v>567</v>
      </c>
      <c r="K141" s="75">
        <v>3.1746031746031744</v>
      </c>
      <c r="L141" s="75">
        <v>9.453151050350117</v>
      </c>
      <c r="M141" s="100">
        <v>583</v>
      </c>
      <c r="N141" s="88">
        <v>4</v>
      </c>
      <c r="O141" s="88">
        <v>62</v>
      </c>
      <c r="P141" s="88">
        <v>19</v>
      </c>
      <c r="Q141" s="90">
        <v>645</v>
      </c>
      <c r="R141" s="91">
        <v>23</v>
      </c>
      <c r="S141" s="89">
        <v>668</v>
      </c>
      <c r="T141" s="92">
        <v>3.44311377245509</v>
      </c>
      <c r="U141" s="92">
        <v>10.101315590503553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141</v>
      </c>
      <c r="D142" s="195">
        <v>4609</v>
      </c>
      <c r="E142" s="93">
        <v>100</v>
      </c>
      <c r="F142" s="93">
        <v>831</v>
      </c>
      <c r="G142" s="93">
        <v>458</v>
      </c>
      <c r="H142" s="95">
        <v>5440</v>
      </c>
      <c r="I142" s="96">
        <v>558</v>
      </c>
      <c r="J142" s="94">
        <v>5998</v>
      </c>
      <c r="K142" s="97">
        <v>9.3031010336778923</v>
      </c>
      <c r="L142" s="97">
        <v>100</v>
      </c>
      <c r="M142" s="101">
        <v>5157</v>
      </c>
      <c r="N142" s="93">
        <v>95</v>
      </c>
      <c r="O142" s="93">
        <v>895</v>
      </c>
      <c r="P142" s="93">
        <v>466</v>
      </c>
      <c r="Q142" s="95">
        <v>6052</v>
      </c>
      <c r="R142" s="96">
        <v>561</v>
      </c>
      <c r="S142" s="94">
        <v>6613</v>
      </c>
      <c r="T142" s="97">
        <v>8.4832904884318765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86" t="s">
        <v>35</v>
      </c>
      <c r="E145" s="387"/>
      <c r="F145" s="387"/>
      <c r="G145" s="387"/>
      <c r="H145" s="387"/>
      <c r="I145" s="387"/>
      <c r="J145" s="387"/>
      <c r="K145" s="387"/>
      <c r="L145" s="389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1143</v>
      </c>
      <c r="E149" s="56">
        <v>19</v>
      </c>
      <c r="F149" s="56">
        <v>140</v>
      </c>
      <c r="G149" s="56">
        <v>67</v>
      </c>
      <c r="H149" s="58">
        <v>1283</v>
      </c>
      <c r="I149" s="59">
        <v>86</v>
      </c>
      <c r="J149" s="57">
        <v>1369</v>
      </c>
      <c r="K149" s="60">
        <v>6.281957633308985</v>
      </c>
      <c r="L149" s="60">
        <v>10.855602252002221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1071</v>
      </c>
      <c r="E150" s="64">
        <v>21</v>
      </c>
      <c r="F150" s="64">
        <v>155</v>
      </c>
      <c r="G150" s="64">
        <v>80</v>
      </c>
      <c r="H150" s="66">
        <v>1226</v>
      </c>
      <c r="I150" s="67">
        <v>101</v>
      </c>
      <c r="J150" s="65">
        <v>1327</v>
      </c>
      <c r="K150" s="68">
        <v>7.6111529766390351</v>
      </c>
      <c r="L150" s="68">
        <v>10.522559670129253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765</v>
      </c>
      <c r="E151" s="64">
        <v>12</v>
      </c>
      <c r="F151" s="64">
        <v>155</v>
      </c>
      <c r="G151" s="64">
        <v>115</v>
      </c>
      <c r="H151" s="66">
        <v>920</v>
      </c>
      <c r="I151" s="67">
        <v>127</v>
      </c>
      <c r="J151" s="65">
        <v>1047</v>
      </c>
      <c r="K151" s="68">
        <v>12.129894937917861</v>
      </c>
      <c r="L151" s="68">
        <v>8.3022757909761324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681</v>
      </c>
      <c r="E152" s="64">
        <v>15</v>
      </c>
      <c r="F152" s="64">
        <v>130</v>
      </c>
      <c r="G152" s="64">
        <v>129</v>
      </c>
      <c r="H152" s="66">
        <v>811</v>
      </c>
      <c r="I152" s="67">
        <v>144</v>
      </c>
      <c r="J152" s="65">
        <v>955</v>
      </c>
      <c r="K152" s="68">
        <v>15.078534031413612</v>
      </c>
      <c r="L152" s="68">
        <v>7.572753944968678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612</v>
      </c>
      <c r="E153" s="64">
        <v>7</v>
      </c>
      <c r="F153" s="64">
        <v>130</v>
      </c>
      <c r="G153" s="64">
        <v>102</v>
      </c>
      <c r="H153" s="66">
        <v>742</v>
      </c>
      <c r="I153" s="67">
        <v>109</v>
      </c>
      <c r="J153" s="65">
        <v>851</v>
      </c>
      <c r="K153" s="68">
        <v>12.808460634547592</v>
      </c>
      <c r="L153" s="68">
        <v>6.7480770755689479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607</v>
      </c>
      <c r="E154" s="64">
        <v>12</v>
      </c>
      <c r="F154" s="64">
        <v>117</v>
      </c>
      <c r="G154" s="64">
        <v>71</v>
      </c>
      <c r="H154" s="66">
        <v>724</v>
      </c>
      <c r="I154" s="67">
        <v>83</v>
      </c>
      <c r="J154" s="65">
        <v>807</v>
      </c>
      <c r="K154" s="68">
        <v>10.285006195786865</v>
      </c>
      <c r="L154" s="68">
        <v>6.3991753231306001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640</v>
      </c>
      <c r="E155" s="64">
        <v>16</v>
      </c>
      <c r="F155" s="64">
        <v>128</v>
      </c>
      <c r="G155" s="64">
        <v>85</v>
      </c>
      <c r="H155" s="66">
        <v>768</v>
      </c>
      <c r="I155" s="67">
        <v>101</v>
      </c>
      <c r="J155" s="65">
        <v>869</v>
      </c>
      <c r="K155" s="68">
        <v>11.622554660529344</v>
      </c>
      <c r="L155" s="68">
        <v>6.8908096106573629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623</v>
      </c>
      <c r="E156" s="64">
        <v>26</v>
      </c>
      <c r="F156" s="64">
        <v>154</v>
      </c>
      <c r="G156" s="64">
        <v>71</v>
      </c>
      <c r="H156" s="66">
        <v>777</v>
      </c>
      <c r="I156" s="67">
        <v>97</v>
      </c>
      <c r="J156" s="65">
        <v>874</v>
      </c>
      <c r="K156" s="68">
        <v>11.098398169336384</v>
      </c>
      <c r="L156" s="68">
        <v>6.9304575370708115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712</v>
      </c>
      <c r="E157" s="64">
        <v>29</v>
      </c>
      <c r="F157" s="64">
        <v>166</v>
      </c>
      <c r="G157" s="64">
        <v>70</v>
      </c>
      <c r="H157" s="66">
        <v>878</v>
      </c>
      <c r="I157" s="67">
        <v>99</v>
      </c>
      <c r="J157" s="65">
        <v>977</v>
      </c>
      <c r="K157" s="68">
        <v>10.133060388945752</v>
      </c>
      <c r="L157" s="68">
        <v>7.7472048211878519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826</v>
      </c>
      <c r="E158" s="64">
        <v>13</v>
      </c>
      <c r="F158" s="64">
        <v>153</v>
      </c>
      <c r="G158" s="64">
        <v>55</v>
      </c>
      <c r="H158" s="66">
        <v>979</v>
      </c>
      <c r="I158" s="67">
        <v>68</v>
      </c>
      <c r="J158" s="65">
        <v>1047</v>
      </c>
      <c r="K158" s="68">
        <v>6.4947468958930274</v>
      </c>
      <c r="L158" s="68">
        <v>8.3022757909761324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1005</v>
      </c>
      <c r="E159" s="64">
        <v>17</v>
      </c>
      <c r="F159" s="64">
        <v>185</v>
      </c>
      <c r="G159" s="64">
        <v>46</v>
      </c>
      <c r="H159" s="66">
        <v>1190</v>
      </c>
      <c r="I159" s="67">
        <v>63</v>
      </c>
      <c r="J159" s="65">
        <v>1253</v>
      </c>
      <c r="K159" s="68">
        <v>5.027932960893855</v>
      </c>
      <c r="L159" s="68">
        <v>9.9357703592102133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1081</v>
      </c>
      <c r="E160" s="73">
        <v>8</v>
      </c>
      <c r="F160" s="73">
        <v>113</v>
      </c>
      <c r="G160" s="73">
        <v>33</v>
      </c>
      <c r="H160" s="90">
        <v>1194</v>
      </c>
      <c r="I160" s="91">
        <v>41</v>
      </c>
      <c r="J160" s="74">
        <v>1235</v>
      </c>
      <c r="K160" s="75">
        <v>3.3198380566801617</v>
      </c>
      <c r="L160" s="75">
        <v>9.7930378241217984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141</v>
      </c>
      <c r="D161" s="195">
        <v>9766</v>
      </c>
      <c r="E161" s="93">
        <v>195</v>
      </c>
      <c r="F161" s="93">
        <v>1726</v>
      </c>
      <c r="G161" s="93">
        <v>924</v>
      </c>
      <c r="H161" s="95">
        <v>11492</v>
      </c>
      <c r="I161" s="96">
        <v>1119</v>
      </c>
      <c r="J161" s="94">
        <v>12611</v>
      </c>
      <c r="K161" s="82">
        <v>8.8732059313297924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D126:L126"/>
    <mergeCell ref="M126:U126"/>
    <mergeCell ref="D145:L145"/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T24" sqref="T24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400" t="s">
        <v>143</v>
      </c>
      <c r="B1" s="401"/>
      <c r="C1" s="401"/>
      <c r="D1" s="401"/>
      <c r="E1" s="401"/>
      <c r="F1" s="401"/>
      <c r="G1" s="402"/>
      <c r="H1" s="403" t="s">
        <v>144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404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138</v>
      </c>
      <c r="D3" s="148"/>
      <c r="E3" s="148"/>
      <c r="F3" s="148"/>
      <c r="G3" s="148"/>
      <c r="H3" s="404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404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147</v>
      </c>
      <c r="D5" s="148"/>
      <c r="E5" s="148"/>
      <c r="F5" s="148"/>
      <c r="G5" s="148"/>
      <c r="H5" s="404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404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121</v>
      </c>
      <c r="D7" s="148"/>
      <c r="E7" s="148"/>
      <c r="F7" s="148"/>
      <c r="G7" s="148"/>
      <c r="H7" s="404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404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148</v>
      </c>
      <c r="D9" s="148"/>
      <c r="E9" s="148"/>
      <c r="F9" s="148"/>
      <c r="G9" s="148"/>
      <c r="H9" s="404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404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404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404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404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404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405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149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98" t="s">
        <v>65</v>
      </c>
      <c r="O33" s="399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76</v>
      </c>
      <c r="C34" s="118">
        <v>69</v>
      </c>
      <c r="D34" s="118">
        <v>76</v>
      </c>
      <c r="E34" s="118">
        <v>84</v>
      </c>
      <c r="F34" s="118">
        <v>91</v>
      </c>
      <c r="G34" s="118">
        <v>88</v>
      </c>
      <c r="H34" s="118">
        <v>74</v>
      </c>
      <c r="I34" s="118">
        <v>76</v>
      </c>
      <c r="J34" s="118">
        <v>80</v>
      </c>
      <c r="K34" s="118">
        <v>65</v>
      </c>
      <c r="L34" s="118">
        <v>47</v>
      </c>
      <c r="M34" s="119">
        <v>39</v>
      </c>
      <c r="N34" s="392">
        <v>865</v>
      </c>
      <c r="O34" s="393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709</v>
      </c>
      <c r="C35" s="118">
        <v>666</v>
      </c>
      <c r="D35" s="118">
        <v>553</v>
      </c>
      <c r="E35" s="118">
        <v>530</v>
      </c>
      <c r="F35" s="118">
        <v>512</v>
      </c>
      <c r="G35" s="118">
        <v>545</v>
      </c>
      <c r="H35" s="118">
        <v>521</v>
      </c>
      <c r="I35" s="118">
        <v>608</v>
      </c>
      <c r="J35" s="118">
        <v>658</v>
      </c>
      <c r="K35" s="118">
        <v>666</v>
      </c>
      <c r="L35" s="118">
        <v>751</v>
      </c>
      <c r="M35" s="119">
        <v>806</v>
      </c>
      <c r="N35" s="394">
        <v>7525</v>
      </c>
      <c r="O35" s="395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785</v>
      </c>
      <c r="C36" s="118">
        <v>735</v>
      </c>
      <c r="D36" s="118">
        <v>629</v>
      </c>
      <c r="E36" s="118">
        <v>614</v>
      </c>
      <c r="F36" s="118">
        <v>603</v>
      </c>
      <c r="G36" s="118">
        <v>633</v>
      </c>
      <c r="H36" s="118">
        <v>595</v>
      </c>
      <c r="I36" s="118">
        <v>684</v>
      </c>
      <c r="J36" s="118">
        <v>738</v>
      </c>
      <c r="K36" s="118">
        <v>731</v>
      </c>
      <c r="L36" s="118">
        <v>798</v>
      </c>
      <c r="M36" s="119">
        <v>845</v>
      </c>
      <c r="N36" s="394">
        <v>8390</v>
      </c>
      <c r="O36" s="395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9.6815286624203836</v>
      </c>
      <c r="C37" s="132">
        <v>9.387755102040817</v>
      </c>
      <c r="D37" s="132">
        <v>12.082670906200319</v>
      </c>
      <c r="E37" s="132">
        <v>13.680781758957655</v>
      </c>
      <c r="F37" s="132">
        <v>15.091210613598674</v>
      </c>
      <c r="G37" s="132">
        <v>13.902053712480253</v>
      </c>
      <c r="H37" s="132">
        <v>12.436974789915967</v>
      </c>
      <c r="I37" s="132">
        <v>11.111111111111111</v>
      </c>
      <c r="J37" s="132">
        <v>10.840108401084011</v>
      </c>
      <c r="K37" s="132">
        <v>8.891928864569083</v>
      </c>
      <c r="L37" s="132">
        <v>5.8897243107769421</v>
      </c>
      <c r="M37" s="133">
        <v>4.6153846153846159</v>
      </c>
      <c r="N37" s="396">
        <v>10.30989272943981</v>
      </c>
      <c r="O37" s="397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150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98" t="s">
        <v>65</v>
      </c>
      <c r="O56" s="399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67</v>
      </c>
      <c r="C57" s="118">
        <v>82</v>
      </c>
      <c r="D57" s="118">
        <v>88</v>
      </c>
      <c r="E57" s="118">
        <v>81</v>
      </c>
      <c r="F57" s="118">
        <v>69</v>
      </c>
      <c r="G57" s="118">
        <v>62</v>
      </c>
      <c r="H57" s="118">
        <v>76</v>
      </c>
      <c r="I57" s="118">
        <v>71</v>
      </c>
      <c r="J57" s="118">
        <v>70</v>
      </c>
      <c r="K57" s="118">
        <v>75</v>
      </c>
      <c r="L57" s="118">
        <v>40</v>
      </c>
      <c r="M57" s="119">
        <v>27</v>
      </c>
      <c r="N57" s="392">
        <v>808</v>
      </c>
      <c r="O57" s="393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845</v>
      </c>
      <c r="C58" s="118">
        <v>801</v>
      </c>
      <c r="D58" s="118">
        <v>748</v>
      </c>
      <c r="E58" s="118">
        <v>559</v>
      </c>
      <c r="F58" s="118">
        <v>559</v>
      </c>
      <c r="G58" s="118">
        <v>559</v>
      </c>
      <c r="H58" s="118">
        <v>565</v>
      </c>
      <c r="I58" s="118">
        <v>537</v>
      </c>
      <c r="J58" s="118">
        <v>649</v>
      </c>
      <c r="K58" s="118">
        <v>646</v>
      </c>
      <c r="L58" s="118">
        <v>702</v>
      </c>
      <c r="M58" s="119">
        <v>612</v>
      </c>
      <c r="N58" s="394">
        <v>7782</v>
      </c>
      <c r="O58" s="395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912</v>
      </c>
      <c r="C59" s="118">
        <v>883</v>
      </c>
      <c r="D59" s="118">
        <v>836</v>
      </c>
      <c r="E59" s="118">
        <v>640</v>
      </c>
      <c r="F59" s="118">
        <v>628</v>
      </c>
      <c r="G59" s="118">
        <v>621</v>
      </c>
      <c r="H59" s="118">
        <v>641</v>
      </c>
      <c r="I59" s="118">
        <v>608</v>
      </c>
      <c r="J59" s="118">
        <v>719</v>
      </c>
      <c r="K59" s="118">
        <v>721</v>
      </c>
      <c r="L59" s="118">
        <v>742</v>
      </c>
      <c r="M59" s="119">
        <v>639</v>
      </c>
      <c r="N59" s="394">
        <v>8590</v>
      </c>
      <c r="O59" s="395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7.3464912280701764</v>
      </c>
      <c r="C60" s="132">
        <v>9.2865232163080407</v>
      </c>
      <c r="D60" s="132">
        <v>10.526315789473683</v>
      </c>
      <c r="E60" s="132">
        <v>12.65625</v>
      </c>
      <c r="F60" s="132">
        <v>10.987261146496815</v>
      </c>
      <c r="G60" s="132">
        <v>9.9838969404186795</v>
      </c>
      <c r="H60" s="132">
        <v>11.856474258970358</v>
      </c>
      <c r="I60" s="132">
        <v>11.677631578947368</v>
      </c>
      <c r="J60" s="132">
        <v>9.7357440890125169</v>
      </c>
      <c r="K60" s="132">
        <v>10.402219140083217</v>
      </c>
      <c r="L60" s="132">
        <v>5.3908355795148255</v>
      </c>
      <c r="M60" s="133">
        <v>4.225352112676056</v>
      </c>
      <c r="N60" s="396">
        <v>9.4062863795110605</v>
      </c>
      <c r="O60" s="397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98" t="s">
        <v>65</v>
      </c>
      <c r="O79" s="399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143</v>
      </c>
      <c r="C80" s="118">
        <v>151</v>
      </c>
      <c r="D80" s="118">
        <v>164</v>
      </c>
      <c r="E80" s="118">
        <v>165</v>
      </c>
      <c r="F80" s="118">
        <v>160</v>
      </c>
      <c r="G80" s="118">
        <v>150</v>
      </c>
      <c r="H80" s="118">
        <v>150</v>
      </c>
      <c r="I80" s="118">
        <v>147</v>
      </c>
      <c r="J80" s="118">
        <v>150</v>
      </c>
      <c r="K80" s="118">
        <v>140</v>
      </c>
      <c r="L80" s="118">
        <v>87</v>
      </c>
      <c r="M80" s="119">
        <v>66</v>
      </c>
      <c r="N80" s="392">
        <v>1673</v>
      </c>
      <c r="O80" s="393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1554</v>
      </c>
      <c r="C81" s="118">
        <v>1467</v>
      </c>
      <c r="D81" s="118">
        <v>1301</v>
      </c>
      <c r="E81" s="118">
        <v>1089</v>
      </c>
      <c r="F81" s="118">
        <v>1071</v>
      </c>
      <c r="G81" s="118">
        <v>1104</v>
      </c>
      <c r="H81" s="118">
        <v>1086</v>
      </c>
      <c r="I81" s="118">
        <v>1145</v>
      </c>
      <c r="J81" s="118">
        <v>1307</v>
      </c>
      <c r="K81" s="118">
        <v>1312</v>
      </c>
      <c r="L81" s="118">
        <v>1453</v>
      </c>
      <c r="M81" s="119">
        <v>1418</v>
      </c>
      <c r="N81" s="394">
        <v>15307</v>
      </c>
      <c r="O81" s="395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1697</v>
      </c>
      <c r="C82" s="114">
        <v>1618</v>
      </c>
      <c r="D82" s="114">
        <v>1465</v>
      </c>
      <c r="E82" s="114">
        <v>1254</v>
      </c>
      <c r="F82" s="114">
        <v>1231</v>
      </c>
      <c r="G82" s="114">
        <v>1254</v>
      </c>
      <c r="H82" s="114">
        <v>1236</v>
      </c>
      <c r="I82" s="114">
        <v>1292</v>
      </c>
      <c r="J82" s="114">
        <v>1457</v>
      </c>
      <c r="K82" s="114">
        <v>1452</v>
      </c>
      <c r="L82" s="114">
        <v>1540</v>
      </c>
      <c r="M82" s="115">
        <v>1484</v>
      </c>
      <c r="N82" s="394">
        <v>16980</v>
      </c>
      <c r="O82" s="395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8.426635238656452</v>
      </c>
      <c r="C83" s="110">
        <v>9.3325092707045734</v>
      </c>
      <c r="D83" s="110">
        <v>11.194539249146757</v>
      </c>
      <c r="E83" s="110">
        <v>13.157894736842104</v>
      </c>
      <c r="F83" s="110">
        <v>12.997562956945572</v>
      </c>
      <c r="G83" s="110">
        <v>11.961722488038278</v>
      </c>
      <c r="H83" s="110">
        <v>12.135922330097088</v>
      </c>
      <c r="I83" s="110">
        <v>11.377708978328172</v>
      </c>
      <c r="J83" s="110">
        <v>10.295126973232669</v>
      </c>
      <c r="K83" s="110">
        <v>9.6418732782369148</v>
      </c>
      <c r="L83" s="110">
        <v>5.6493506493506489</v>
      </c>
      <c r="M83" s="111">
        <v>4.44743935309973</v>
      </c>
      <c r="N83" s="390">
        <v>9.8527679623085973</v>
      </c>
      <c r="O83" s="391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152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98" t="s">
        <v>65</v>
      </c>
      <c r="O101" s="399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52</v>
      </c>
      <c r="C102" s="118">
        <v>41</v>
      </c>
      <c r="D102" s="118">
        <v>53</v>
      </c>
      <c r="E102" s="118">
        <v>50</v>
      </c>
      <c r="F102" s="118">
        <v>42</v>
      </c>
      <c r="G102" s="118">
        <v>35</v>
      </c>
      <c r="H102" s="118">
        <v>45</v>
      </c>
      <c r="I102" s="118">
        <v>29</v>
      </c>
      <c r="J102" s="118">
        <v>31</v>
      </c>
      <c r="K102" s="118">
        <v>22</v>
      </c>
      <c r="L102" s="118">
        <v>18</v>
      </c>
      <c r="M102" s="119">
        <v>18</v>
      </c>
      <c r="N102" s="392">
        <v>436</v>
      </c>
      <c r="O102" s="393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449</v>
      </c>
      <c r="C103" s="118">
        <v>411</v>
      </c>
      <c r="D103" s="118">
        <v>343</v>
      </c>
      <c r="E103" s="118">
        <v>282</v>
      </c>
      <c r="F103" s="118">
        <v>249</v>
      </c>
      <c r="G103" s="118">
        <v>214</v>
      </c>
      <c r="H103" s="118">
        <v>240</v>
      </c>
      <c r="I103" s="118">
        <v>235</v>
      </c>
      <c r="J103" s="118">
        <v>281</v>
      </c>
      <c r="K103" s="118">
        <v>349</v>
      </c>
      <c r="L103" s="118">
        <v>477</v>
      </c>
      <c r="M103" s="119">
        <v>466</v>
      </c>
      <c r="N103" s="394">
        <v>3996</v>
      </c>
      <c r="O103" s="395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501</v>
      </c>
      <c r="C104" s="118">
        <v>452</v>
      </c>
      <c r="D104" s="118">
        <v>396</v>
      </c>
      <c r="E104" s="118">
        <v>332</v>
      </c>
      <c r="F104" s="118">
        <v>291</v>
      </c>
      <c r="G104" s="118">
        <v>249</v>
      </c>
      <c r="H104" s="118">
        <v>285</v>
      </c>
      <c r="I104" s="118">
        <v>264</v>
      </c>
      <c r="J104" s="118">
        <v>312</v>
      </c>
      <c r="K104" s="118">
        <v>371</v>
      </c>
      <c r="L104" s="118">
        <v>495</v>
      </c>
      <c r="M104" s="119">
        <v>484</v>
      </c>
      <c r="N104" s="394">
        <v>4432</v>
      </c>
      <c r="O104" s="395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10.379241516966067</v>
      </c>
      <c r="C105" s="132">
        <v>9.0707964601769913</v>
      </c>
      <c r="D105" s="132">
        <v>13.383838383838384</v>
      </c>
      <c r="E105" s="132">
        <v>15.060240963855422</v>
      </c>
      <c r="F105" s="132">
        <v>14.432989690721648</v>
      </c>
      <c r="G105" s="132">
        <v>14.056224899598394</v>
      </c>
      <c r="H105" s="132">
        <v>15.789473684210526</v>
      </c>
      <c r="I105" s="132">
        <v>10.984848484848484</v>
      </c>
      <c r="J105" s="132">
        <v>9.9358974358974361</v>
      </c>
      <c r="K105" s="132">
        <v>5.9299191374663076</v>
      </c>
      <c r="L105" s="132">
        <v>3.6363636363636362</v>
      </c>
      <c r="M105" s="133">
        <v>3.71900826446281</v>
      </c>
      <c r="N105" s="396">
        <v>9.8375451263537901</v>
      </c>
      <c r="O105" s="397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153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98" t="s">
        <v>65</v>
      </c>
      <c r="O124" s="399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15</v>
      </c>
      <c r="C125" s="118">
        <v>30</v>
      </c>
      <c r="D125" s="118">
        <v>44</v>
      </c>
      <c r="E125" s="118">
        <v>59</v>
      </c>
      <c r="F125" s="118">
        <v>49</v>
      </c>
      <c r="G125" s="118">
        <v>34</v>
      </c>
      <c r="H125" s="118">
        <v>27</v>
      </c>
      <c r="I125" s="118">
        <v>43</v>
      </c>
      <c r="J125" s="118">
        <v>64</v>
      </c>
      <c r="K125" s="118">
        <v>42</v>
      </c>
      <c r="L125" s="118">
        <v>35</v>
      </c>
      <c r="M125" s="119">
        <v>21</v>
      </c>
      <c r="N125" s="392">
        <v>463</v>
      </c>
      <c r="O125" s="393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582</v>
      </c>
      <c r="C126" s="118">
        <v>471</v>
      </c>
      <c r="D126" s="118">
        <v>255</v>
      </c>
      <c r="E126" s="118">
        <v>227</v>
      </c>
      <c r="F126" s="118">
        <v>216</v>
      </c>
      <c r="G126" s="118">
        <v>223</v>
      </c>
      <c r="H126" s="118">
        <v>230</v>
      </c>
      <c r="I126" s="118">
        <v>261</v>
      </c>
      <c r="J126" s="118">
        <v>298</v>
      </c>
      <c r="K126" s="118">
        <v>352</v>
      </c>
      <c r="L126" s="118">
        <v>436</v>
      </c>
      <c r="M126" s="119">
        <v>375</v>
      </c>
      <c r="N126" s="394">
        <v>3926</v>
      </c>
      <c r="O126" s="395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597</v>
      </c>
      <c r="C127" s="118">
        <v>501</v>
      </c>
      <c r="D127" s="118">
        <v>299</v>
      </c>
      <c r="E127" s="118">
        <v>286</v>
      </c>
      <c r="F127" s="118">
        <v>265</v>
      </c>
      <c r="G127" s="118">
        <v>257</v>
      </c>
      <c r="H127" s="118">
        <v>257</v>
      </c>
      <c r="I127" s="118">
        <v>304</v>
      </c>
      <c r="J127" s="118">
        <v>362</v>
      </c>
      <c r="K127" s="118">
        <v>394</v>
      </c>
      <c r="L127" s="118">
        <v>471</v>
      </c>
      <c r="M127" s="119">
        <v>396</v>
      </c>
      <c r="N127" s="394">
        <v>4389</v>
      </c>
      <c r="O127" s="395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2.512562814070352</v>
      </c>
      <c r="C128" s="132">
        <v>5.9880239520958085</v>
      </c>
      <c r="D128" s="132">
        <v>14.715719063545151</v>
      </c>
      <c r="E128" s="132">
        <v>20.62937062937063</v>
      </c>
      <c r="F128" s="132">
        <v>18.490566037735849</v>
      </c>
      <c r="G128" s="132">
        <v>13.229571984435799</v>
      </c>
      <c r="H128" s="132">
        <v>10.505836575875486</v>
      </c>
      <c r="I128" s="132">
        <v>14.144736842105262</v>
      </c>
      <c r="J128" s="132">
        <v>17.679558011049721</v>
      </c>
      <c r="K128" s="132">
        <v>10.659898477157361</v>
      </c>
      <c r="L128" s="132">
        <v>7.4309978768577496</v>
      </c>
      <c r="M128" s="133">
        <v>5.3030303030303028</v>
      </c>
      <c r="N128" s="396">
        <v>10.549100022784232</v>
      </c>
      <c r="O128" s="397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154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98" t="s">
        <v>65</v>
      </c>
      <c r="O147" s="399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67</v>
      </c>
      <c r="C148" s="118">
        <v>71</v>
      </c>
      <c r="D148" s="118">
        <v>97</v>
      </c>
      <c r="E148" s="118">
        <v>109</v>
      </c>
      <c r="F148" s="118">
        <v>91</v>
      </c>
      <c r="G148" s="118">
        <v>69</v>
      </c>
      <c r="H148" s="118">
        <v>72</v>
      </c>
      <c r="I148" s="118">
        <v>72</v>
      </c>
      <c r="J148" s="118">
        <v>95</v>
      </c>
      <c r="K148" s="118">
        <v>64</v>
      </c>
      <c r="L148" s="118">
        <v>53</v>
      </c>
      <c r="M148" s="119">
        <v>39</v>
      </c>
      <c r="N148" s="392">
        <v>899</v>
      </c>
      <c r="O148" s="393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1031</v>
      </c>
      <c r="C149" s="118">
        <v>882</v>
      </c>
      <c r="D149" s="118">
        <v>598</v>
      </c>
      <c r="E149" s="118">
        <v>509</v>
      </c>
      <c r="F149" s="118">
        <v>465</v>
      </c>
      <c r="G149" s="118">
        <v>437</v>
      </c>
      <c r="H149" s="118">
        <v>470</v>
      </c>
      <c r="I149" s="118">
        <v>496</v>
      </c>
      <c r="J149" s="118">
        <v>579</v>
      </c>
      <c r="K149" s="118">
        <v>701</v>
      </c>
      <c r="L149" s="118">
        <v>913</v>
      </c>
      <c r="M149" s="119">
        <v>841</v>
      </c>
      <c r="N149" s="394">
        <v>7922</v>
      </c>
      <c r="O149" s="395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1098</v>
      </c>
      <c r="C150" s="114">
        <v>953</v>
      </c>
      <c r="D150" s="114">
        <v>695</v>
      </c>
      <c r="E150" s="114">
        <v>618</v>
      </c>
      <c r="F150" s="114">
        <v>556</v>
      </c>
      <c r="G150" s="114">
        <v>506</v>
      </c>
      <c r="H150" s="114">
        <v>542</v>
      </c>
      <c r="I150" s="114">
        <v>568</v>
      </c>
      <c r="J150" s="114">
        <v>674</v>
      </c>
      <c r="K150" s="114">
        <v>765</v>
      </c>
      <c r="L150" s="114">
        <v>966</v>
      </c>
      <c r="M150" s="115">
        <v>880</v>
      </c>
      <c r="N150" s="394">
        <v>8821</v>
      </c>
      <c r="O150" s="395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6.10200364298725</v>
      </c>
      <c r="C151" s="110">
        <v>7.450157397691501</v>
      </c>
      <c r="D151" s="110">
        <v>13.956834532374101</v>
      </c>
      <c r="E151" s="110">
        <v>17.637540453074433</v>
      </c>
      <c r="F151" s="110">
        <v>16.366906474820144</v>
      </c>
      <c r="G151" s="110">
        <v>13.636363636363635</v>
      </c>
      <c r="H151" s="110">
        <v>13.284132841328415</v>
      </c>
      <c r="I151" s="110">
        <v>12.676056338028168</v>
      </c>
      <c r="J151" s="110">
        <v>14.094955489614245</v>
      </c>
      <c r="K151" s="110">
        <v>8.3660130718954235</v>
      </c>
      <c r="L151" s="110">
        <v>5.4865424430641827</v>
      </c>
      <c r="M151" s="111">
        <v>4.4318181818181817</v>
      </c>
      <c r="N151" s="390">
        <v>10.191588255299852</v>
      </c>
      <c r="O151" s="391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155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98" t="s">
        <v>65</v>
      </c>
      <c r="O169" s="399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60</v>
      </c>
      <c r="C170" s="118">
        <v>84</v>
      </c>
      <c r="D170" s="118">
        <v>85</v>
      </c>
      <c r="E170" s="118">
        <v>68</v>
      </c>
      <c r="F170" s="118">
        <v>61</v>
      </c>
      <c r="G170" s="118">
        <v>58</v>
      </c>
      <c r="H170" s="118">
        <v>75</v>
      </c>
      <c r="I170" s="118">
        <v>69</v>
      </c>
      <c r="J170" s="118">
        <v>84</v>
      </c>
      <c r="K170" s="118">
        <v>70</v>
      </c>
      <c r="L170" s="118">
        <v>42</v>
      </c>
      <c r="M170" s="119">
        <v>31</v>
      </c>
      <c r="N170" s="392">
        <v>787</v>
      </c>
      <c r="O170" s="393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1005</v>
      </c>
      <c r="C171" s="118">
        <v>897</v>
      </c>
      <c r="D171" s="118">
        <v>747</v>
      </c>
      <c r="E171" s="118">
        <v>574</v>
      </c>
      <c r="F171" s="118">
        <v>524</v>
      </c>
      <c r="G171" s="118">
        <v>529</v>
      </c>
      <c r="H171" s="118">
        <v>528</v>
      </c>
      <c r="I171" s="118">
        <v>505</v>
      </c>
      <c r="J171" s="118">
        <v>629</v>
      </c>
      <c r="K171" s="118">
        <v>665</v>
      </c>
      <c r="L171" s="118">
        <v>773</v>
      </c>
      <c r="M171" s="119">
        <v>633</v>
      </c>
      <c r="N171" s="394">
        <v>8009</v>
      </c>
      <c r="O171" s="395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1065</v>
      </c>
      <c r="C172" s="118">
        <v>981</v>
      </c>
      <c r="D172" s="118">
        <v>832</v>
      </c>
      <c r="E172" s="118">
        <v>642</v>
      </c>
      <c r="F172" s="118">
        <v>585</v>
      </c>
      <c r="G172" s="118">
        <v>587</v>
      </c>
      <c r="H172" s="118">
        <v>603</v>
      </c>
      <c r="I172" s="118">
        <v>574</v>
      </c>
      <c r="J172" s="118">
        <v>713</v>
      </c>
      <c r="K172" s="118">
        <v>735</v>
      </c>
      <c r="L172" s="118">
        <v>815</v>
      </c>
      <c r="M172" s="119">
        <v>664</v>
      </c>
      <c r="N172" s="394">
        <v>8796</v>
      </c>
      <c r="O172" s="395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5.6338028169014089</v>
      </c>
      <c r="C173" s="132">
        <v>8.5626911314984699</v>
      </c>
      <c r="D173" s="132">
        <v>10.216346153846153</v>
      </c>
      <c r="E173" s="132">
        <v>10.59190031152648</v>
      </c>
      <c r="F173" s="132">
        <v>10.427350427350428</v>
      </c>
      <c r="G173" s="132">
        <v>9.8807495741056215</v>
      </c>
      <c r="H173" s="132">
        <v>12.437810945273633</v>
      </c>
      <c r="I173" s="132">
        <v>12.020905923344948</v>
      </c>
      <c r="J173" s="132">
        <v>11.781206171107995</v>
      </c>
      <c r="K173" s="132">
        <v>9.5238095238095237</v>
      </c>
      <c r="L173" s="132">
        <v>5.1533742331288348</v>
      </c>
      <c r="M173" s="133">
        <v>4.6686746987951802</v>
      </c>
      <c r="N173" s="396">
        <v>8.9472487494315587</v>
      </c>
      <c r="O173" s="397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156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98" t="s">
        <v>65</v>
      </c>
      <c r="O192" s="399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82</v>
      </c>
      <c r="C193" s="118">
        <v>69</v>
      </c>
      <c r="D193" s="118">
        <v>77</v>
      </c>
      <c r="E193" s="118">
        <v>72</v>
      </c>
      <c r="F193" s="118">
        <v>81</v>
      </c>
      <c r="G193" s="118">
        <v>80</v>
      </c>
      <c r="H193" s="118">
        <v>78</v>
      </c>
      <c r="I193" s="118">
        <v>67</v>
      </c>
      <c r="J193" s="118">
        <v>72</v>
      </c>
      <c r="K193" s="118">
        <v>62</v>
      </c>
      <c r="L193" s="118">
        <v>39</v>
      </c>
      <c r="M193" s="119">
        <v>35</v>
      </c>
      <c r="N193" s="392">
        <v>814</v>
      </c>
      <c r="O193" s="393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743</v>
      </c>
      <c r="C194" s="118">
        <v>648</v>
      </c>
      <c r="D194" s="118">
        <v>482</v>
      </c>
      <c r="E194" s="118">
        <v>477</v>
      </c>
      <c r="F194" s="118">
        <v>432</v>
      </c>
      <c r="G194" s="118">
        <v>500</v>
      </c>
      <c r="H194" s="118">
        <v>498</v>
      </c>
      <c r="I194" s="118">
        <v>567</v>
      </c>
      <c r="J194" s="118">
        <v>611</v>
      </c>
      <c r="K194" s="118">
        <v>663</v>
      </c>
      <c r="L194" s="118">
        <v>767</v>
      </c>
      <c r="M194" s="119">
        <v>822</v>
      </c>
      <c r="N194" s="394">
        <v>7210</v>
      </c>
      <c r="O194" s="395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825</v>
      </c>
      <c r="C195" s="118">
        <v>717</v>
      </c>
      <c r="D195" s="118">
        <v>559</v>
      </c>
      <c r="E195" s="118">
        <v>549</v>
      </c>
      <c r="F195" s="118">
        <v>513</v>
      </c>
      <c r="G195" s="118">
        <v>580</v>
      </c>
      <c r="H195" s="118">
        <v>576</v>
      </c>
      <c r="I195" s="118">
        <v>634</v>
      </c>
      <c r="J195" s="118">
        <v>683</v>
      </c>
      <c r="K195" s="118">
        <v>725</v>
      </c>
      <c r="L195" s="118">
        <v>806</v>
      </c>
      <c r="M195" s="119">
        <v>857</v>
      </c>
      <c r="N195" s="394">
        <v>8024</v>
      </c>
      <c r="O195" s="395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9.9393939393939394</v>
      </c>
      <c r="C196" s="132">
        <v>9.6234309623430967</v>
      </c>
      <c r="D196" s="132">
        <v>13.774597495527727</v>
      </c>
      <c r="E196" s="132">
        <v>13.114754098360656</v>
      </c>
      <c r="F196" s="132">
        <v>15.789473684210526</v>
      </c>
      <c r="G196" s="132">
        <v>13.793103448275861</v>
      </c>
      <c r="H196" s="132">
        <v>13.541666666666666</v>
      </c>
      <c r="I196" s="132">
        <v>10.56782334384858</v>
      </c>
      <c r="J196" s="132">
        <v>10.54172767203514</v>
      </c>
      <c r="K196" s="132">
        <v>8.5517241379310338</v>
      </c>
      <c r="L196" s="132">
        <v>4.838709677419355</v>
      </c>
      <c r="M196" s="133">
        <v>4.0840140023337224</v>
      </c>
      <c r="N196" s="396">
        <v>10.14456630109671</v>
      </c>
      <c r="O196" s="397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157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98" t="s">
        <v>65</v>
      </c>
      <c r="O215" s="399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142</v>
      </c>
      <c r="C216" s="118">
        <v>153</v>
      </c>
      <c r="D216" s="118">
        <v>162</v>
      </c>
      <c r="E216" s="118">
        <v>140</v>
      </c>
      <c r="F216" s="118">
        <v>142</v>
      </c>
      <c r="G216" s="118">
        <v>138</v>
      </c>
      <c r="H216" s="118">
        <v>153</v>
      </c>
      <c r="I216" s="118">
        <v>136</v>
      </c>
      <c r="J216" s="118">
        <v>156</v>
      </c>
      <c r="K216" s="118">
        <v>132</v>
      </c>
      <c r="L216" s="118">
        <v>81</v>
      </c>
      <c r="M216" s="119">
        <v>66</v>
      </c>
      <c r="N216" s="392">
        <v>1601</v>
      </c>
      <c r="O216" s="393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1748</v>
      </c>
      <c r="C217" s="118">
        <v>1545</v>
      </c>
      <c r="D217" s="118">
        <v>1229</v>
      </c>
      <c r="E217" s="118">
        <v>1051</v>
      </c>
      <c r="F217" s="118">
        <v>956</v>
      </c>
      <c r="G217" s="118">
        <v>1029</v>
      </c>
      <c r="H217" s="118">
        <v>1026</v>
      </c>
      <c r="I217" s="118">
        <v>1072</v>
      </c>
      <c r="J217" s="118">
        <v>1240</v>
      </c>
      <c r="K217" s="118">
        <v>1328</v>
      </c>
      <c r="L217" s="118">
        <v>1540</v>
      </c>
      <c r="M217" s="119">
        <v>1455</v>
      </c>
      <c r="N217" s="394">
        <v>15219</v>
      </c>
      <c r="O217" s="395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1890</v>
      </c>
      <c r="C218" s="114">
        <v>1698</v>
      </c>
      <c r="D218" s="114">
        <v>1391</v>
      </c>
      <c r="E218" s="114">
        <v>1191</v>
      </c>
      <c r="F218" s="114">
        <v>1098</v>
      </c>
      <c r="G218" s="114">
        <v>1167</v>
      </c>
      <c r="H218" s="114">
        <v>1179</v>
      </c>
      <c r="I218" s="114">
        <v>1208</v>
      </c>
      <c r="J218" s="114">
        <v>1396</v>
      </c>
      <c r="K218" s="114">
        <v>1460</v>
      </c>
      <c r="L218" s="114">
        <v>1621</v>
      </c>
      <c r="M218" s="115">
        <v>1521</v>
      </c>
      <c r="N218" s="394">
        <v>16820</v>
      </c>
      <c r="O218" s="395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7.5132275132275135</v>
      </c>
      <c r="C219" s="110">
        <v>9.010600706713781</v>
      </c>
      <c r="D219" s="110">
        <v>11.646297627606039</v>
      </c>
      <c r="E219" s="110">
        <v>11.754827875734676</v>
      </c>
      <c r="F219" s="110">
        <v>12.932604735883423</v>
      </c>
      <c r="G219" s="110">
        <v>11.825192802056556</v>
      </c>
      <c r="H219" s="110">
        <v>12.977099236641221</v>
      </c>
      <c r="I219" s="110">
        <v>11.258278145695364</v>
      </c>
      <c r="J219" s="110">
        <v>11.174785100286533</v>
      </c>
      <c r="K219" s="110">
        <v>9.0410958904109595</v>
      </c>
      <c r="L219" s="110">
        <v>4.9969154842689694</v>
      </c>
      <c r="M219" s="111">
        <v>4.3392504930966469</v>
      </c>
      <c r="N219" s="390">
        <v>9.5184304399524375</v>
      </c>
      <c r="O219" s="391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158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98" t="s">
        <v>65</v>
      </c>
      <c r="O237" s="399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31</v>
      </c>
      <c r="C238" s="118">
        <v>44</v>
      </c>
      <c r="D238" s="118">
        <v>61</v>
      </c>
      <c r="E238" s="118">
        <v>77</v>
      </c>
      <c r="F238" s="118">
        <v>57</v>
      </c>
      <c r="G238" s="118">
        <v>39</v>
      </c>
      <c r="H238" s="118">
        <v>44</v>
      </c>
      <c r="I238" s="118">
        <v>52</v>
      </c>
      <c r="J238" s="118">
        <v>55</v>
      </c>
      <c r="K238" s="118">
        <v>45</v>
      </c>
      <c r="L238" s="118">
        <v>35</v>
      </c>
      <c r="M238" s="119">
        <v>18</v>
      </c>
      <c r="N238" s="392">
        <v>558</v>
      </c>
      <c r="O238" s="393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645</v>
      </c>
      <c r="C239" s="118">
        <v>586</v>
      </c>
      <c r="D239" s="118">
        <v>381</v>
      </c>
      <c r="E239" s="118">
        <v>344</v>
      </c>
      <c r="F239" s="118">
        <v>332</v>
      </c>
      <c r="G239" s="118">
        <v>359</v>
      </c>
      <c r="H239" s="118">
        <v>386</v>
      </c>
      <c r="I239" s="118">
        <v>397</v>
      </c>
      <c r="J239" s="118">
        <v>434</v>
      </c>
      <c r="K239" s="118">
        <v>480</v>
      </c>
      <c r="L239" s="118">
        <v>547</v>
      </c>
      <c r="M239" s="119">
        <v>549</v>
      </c>
      <c r="N239" s="394">
        <v>5440</v>
      </c>
      <c r="O239" s="395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676</v>
      </c>
      <c r="C240" s="118">
        <v>630</v>
      </c>
      <c r="D240" s="118">
        <v>442</v>
      </c>
      <c r="E240" s="118">
        <v>421</v>
      </c>
      <c r="F240" s="118">
        <v>389</v>
      </c>
      <c r="G240" s="118">
        <v>398</v>
      </c>
      <c r="H240" s="118">
        <v>430</v>
      </c>
      <c r="I240" s="118">
        <v>449</v>
      </c>
      <c r="J240" s="118">
        <v>489</v>
      </c>
      <c r="K240" s="118">
        <v>525</v>
      </c>
      <c r="L240" s="118">
        <v>582</v>
      </c>
      <c r="M240" s="119">
        <v>567</v>
      </c>
      <c r="N240" s="394">
        <v>5998</v>
      </c>
      <c r="O240" s="395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4.5857988165680474</v>
      </c>
      <c r="C241" s="132">
        <v>6.9841269841269842</v>
      </c>
      <c r="D241" s="132">
        <v>13.800904977375566</v>
      </c>
      <c r="E241" s="132">
        <v>18.289786223277911</v>
      </c>
      <c r="F241" s="132">
        <v>14.652956298200515</v>
      </c>
      <c r="G241" s="132">
        <v>9.7989949748743719</v>
      </c>
      <c r="H241" s="132">
        <v>10.232558139534884</v>
      </c>
      <c r="I241" s="132">
        <v>11.581291759465479</v>
      </c>
      <c r="J241" s="132">
        <v>11.247443762781186</v>
      </c>
      <c r="K241" s="132">
        <v>8.5714285714285712</v>
      </c>
      <c r="L241" s="132">
        <v>6.0137457044673539</v>
      </c>
      <c r="M241" s="133">
        <v>3.1746031746031744</v>
      </c>
      <c r="N241" s="396">
        <v>9.3031010336778923</v>
      </c>
      <c r="O241" s="397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159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98" t="s">
        <v>65</v>
      </c>
      <c r="O260" s="399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55</v>
      </c>
      <c r="C261" s="118">
        <v>57</v>
      </c>
      <c r="D261" s="118">
        <v>66</v>
      </c>
      <c r="E261" s="118">
        <v>67</v>
      </c>
      <c r="F261" s="118">
        <v>52</v>
      </c>
      <c r="G261" s="118">
        <v>44</v>
      </c>
      <c r="H261" s="118">
        <v>57</v>
      </c>
      <c r="I261" s="118">
        <v>45</v>
      </c>
      <c r="J261" s="118">
        <v>44</v>
      </c>
      <c r="K261" s="118">
        <v>23</v>
      </c>
      <c r="L261" s="118">
        <v>28</v>
      </c>
      <c r="M261" s="119">
        <v>23</v>
      </c>
      <c r="N261" s="392">
        <v>561</v>
      </c>
      <c r="O261" s="393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638</v>
      </c>
      <c r="C262" s="118">
        <v>640</v>
      </c>
      <c r="D262" s="118">
        <v>539</v>
      </c>
      <c r="E262" s="118">
        <v>467</v>
      </c>
      <c r="F262" s="118">
        <v>410</v>
      </c>
      <c r="G262" s="118">
        <v>365</v>
      </c>
      <c r="H262" s="118">
        <v>382</v>
      </c>
      <c r="I262" s="118">
        <v>380</v>
      </c>
      <c r="J262" s="118">
        <v>444</v>
      </c>
      <c r="K262" s="118">
        <v>499</v>
      </c>
      <c r="L262" s="118">
        <v>643</v>
      </c>
      <c r="M262" s="119">
        <v>645</v>
      </c>
      <c r="N262" s="394">
        <v>6052</v>
      </c>
      <c r="O262" s="395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693</v>
      </c>
      <c r="C263" s="118">
        <v>697</v>
      </c>
      <c r="D263" s="118">
        <v>605</v>
      </c>
      <c r="E263" s="118">
        <v>534</v>
      </c>
      <c r="F263" s="118">
        <v>462</v>
      </c>
      <c r="G263" s="118">
        <v>409</v>
      </c>
      <c r="H263" s="118">
        <v>439</v>
      </c>
      <c r="I263" s="118">
        <v>425</v>
      </c>
      <c r="J263" s="118">
        <v>488</v>
      </c>
      <c r="K263" s="118">
        <v>522</v>
      </c>
      <c r="L263" s="118">
        <v>671</v>
      </c>
      <c r="M263" s="119">
        <v>668</v>
      </c>
      <c r="N263" s="394">
        <v>6613</v>
      </c>
      <c r="O263" s="395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7.9365079365079358</v>
      </c>
      <c r="C264" s="132">
        <v>8.1779053084648492</v>
      </c>
      <c r="D264" s="132">
        <v>10.909090909090908</v>
      </c>
      <c r="E264" s="132">
        <v>12.54681647940075</v>
      </c>
      <c r="F264" s="132">
        <v>11.255411255411255</v>
      </c>
      <c r="G264" s="132">
        <v>10.757946210268948</v>
      </c>
      <c r="H264" s="132">
        <v>12.984054669703873</v>
      </c>
      <c r="I264" s="132">
        <v>10.588235294117647</v>
      </c>
      <c r="J264" s="132">
        <v>9.0163934426229506</v>
      </c>
      <c r="K264" s="132">
        <v>4.4061302681992336</v>
      </c>
      <c r="L264" s="132">
        <v>4.1728763040238457</v>
      </c>
      <c r="M264" s="133">
        <v>3.44311377245509</v>
      </c>
      <c r="N264" s="396">
        <v>8.4832904884318765</v>
      </c>
      <c r="O264" s="397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160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98" t="s">
        <v>65</v>
      </c>
      <c r="O283" s="399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86</v>
      </c>
      <c r="C284" s="118">
        <v>101</v>
      </c>
      <c r="D284" s="118">
        <v>127</v>
      </c>
      <c r="E284" s="118">
        <v>144</v>
      </c>
      <c r="F284" s="118">
        <v>109</v>
      </c>
      <c r="G284" s="118">
        <v>83</v>
      </c>
      <c r="H284" s="118">
        <v>101</v>
      </c>
      <c r="I284" s="118">
        <v>97</v>
      </c>
      <c r="J284" s="118">
        <v>99</v>
      </c>
      <c r="K284" s="118">
        <v>68</v>
      </c>
      <c r="L284" s="118">
        <v>63</v>
      </c>
      <c r="M284" s="119">
        <v>41</v>
      </c>
      <c r="N284" s="392">
        <v>1119</v>
      </c>
      <c r="O284" s="393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1283</v>
      </c>
      <c r="C285" s="118">
        <v>1226</v>
      </c>
      <c r="D285" s="118">
        <v>920</v>
      </c>
      <c r="E285" s="118">
        <v>811</v>
      </c>
      <c r="F285" s="118">
        <v>742</v>
      </c>
      <c r="G285" s="118">
        <v>724</v>
      </c>
      <c r="H285" s="118">
        <v>768</v>
      </c>
      <c r="I285" s="118">
        <v>777</v>
      </c>
      <c r="J285" s="118">
        <v>878</v>
      </c>
      <c r="K285" s="118">
        <v>979</v>
      </c>
      <c r="L285" s="118">
        <v>1190</v>
      </c>
      <c r="M285" s="119">
        <v>1194</v>
      </c>
      <c r="N285" s="394">
        <v>11492</v>
      </c>
      <c r="O285" s="395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1369</v>
      </c>
      <c r="C286" s="114">
        <v>1327</v>
      </c>
      <c r="D286" s="114">
        <v>1047</v>
      </c>
      <c r="E286" s="114">
        <v>955</v>
      </c>
      <c r="F286" s="114">
        <v>851</v>
      </c>
      <c r="G286" s="114">
        <v>807</v>
      </c>
      <c r="H286" s="114">
        <v>869</v>
      </c>
      <c r="I286" s="114">
        <v>874</v>
      </c>
      <c r="J286" s="114">
        <v>977</v>
      </c>
      <c r="K286" s="114">
        <v>1047</v>
      </c>
      <c r="L286" s="114">
        <v>1253</v>
      </c>
      <c r="M286" s="115">
        <v>1235</v>
      </c>
      <c r="N286" s="394">
        <v>12611</v>
      </c>
      <c r="O286" s="395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6.281957633308985</v>
      </c>
      <c r="C287" s="110">
        <v>7.6111529766390351</v>
      </c>
      <c r="D287" s="110">
        <v>12.129894937917861</v>
      </c>
      <c r="E287" s="110">
        <v>15.078534031413612</v>
      </c>
      <c r="F287" s="110">
        <v>12.808460634547592</v>
      </c>
      <c r="G287" s="110">
        <v>10.285006195786865</v>
      </c>
      <c r="H287" s="110">
        <v>11.622554660529344</v>
      </c>
      <c r="I287" s="110">
        <v>11.098398169336384</v>
      </c>
      <c r="J287" s="110">
        <v>10.133060388945752</v>
      </c>
      <c r="K287" s="110">
        <v>6.4947468958930274</v>
      </c>
      <c r="L287" s="110">
        <v>5.027932960893855</v>
      </c>
      <c r="M287" s="111">
        <v>3.3198380566801617</v>
      </c>
      <c r="N287" s="390">
        <v>8.8732059313297924</v>
      </c>
      <c r="O287" s="391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N219:O219"/>
    <mergeCell ref="N237:O237"/>
    <mergeCell ref="N169:O169"/>
    <mergeCell ref="N170:O170"/>
    <mergeCell ref="N171:O171"/>
    <mergeCell ref="N172:O172"/>
    <mergeCell ref="N173:O173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87:O287"/>
    <mergeCell ref="N261:O261"/>
    <mergeCell ref="N262:O262"/>
    <mergeCell ref="N263:O263"/>
    <mergeCell ref="N264:O264"/>
    <mergeCell ref="N283:O283"/>
    <mergeCell ref="N284:O284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78"/>
  <sheetViews>
    <sheetView zoomScaleNormal="100" zoomScaleSheetLayoutView="75" workbookViewId="0">
      <selection activeCell="B179" sqref="B179"/>
    </sheetView>
  </sheetViews>
  <sheetFormatPr defaultRowHeight="12"/>
  <cols>
    <col min="1" max="1" width="1.625" style="272" customWidth="1"/>
    <col min="2" max="2" width="10.625" style="272" customWidth="1"/>
    <col min="3" max="6" width="8.625" style="272" customWidth="1"/>
    <col min="7" max="7" width="6.625" style="272" customWidth="1"/>
    <col min="8" max="8" width="4.375" style="272" customWidth="1"/>
    <col min="9" max="10" width="5.375" style="272" customWidth="1"/>
    <col min="11" max="13" width="4.625" style="272" customWidth="1"/>
    <col min="14" max="14" width="4.625" style="367" customWidth="1"/>
    <col min="15" max="15" width="4.625" style="272" customWidth="1"/>
    <col min="16" max="16" width="1.625" style="272" customWidth="1"/>
    <col min="17" max="16384" width="9" style="272"/>
  </cols>
  <sheetData>
    <row r="1" spans="2:24" s="273" customFormat="1" ht="15" customHeight="1">
      <c r="B1" s="406" t="s">
        <v>169</v>
      </c>
      <c r="C1" s="407"/>
      <c r="D1" s="407"/>
      <c r="E1" s="407"/>
      <c r="F1" s="407"/>
      <c r="G1" s="412" t="s">
        <v>170</v>
      </c>
      <c r="H1" s="269"/>
      <c r="I1" s="269"/>
      <c r="J1" s="269"/>
      <c r="K1" s="269"/>
      <c r="L1" s="269"/>
      <c r="M1" s="269"/>
      <c r="N1" s="269"/>
      <c r="O1" s="270"/>
      <c r="P1" s="271"/>
      <c r="Q1" s="272"/>
      <c r="R1" s="272"/>
      <c r="S1" s="272"/>
      <c r="T1" s="272"/>
      <c r="U1" s="272"/>
      <c r="V1" s="272"/>
      <c r="W1" s="272"/>
      <c r="X1" s="272"/>
    </row>
    <row r="2" spans="2:24" s="273" customFormat="1" ht="15" customHeight="1">
      <c r="B2" s="408"/>
      <c r="C2" s="409"/>
      <c r="D2" s="409"/>
      <c r="E2" s="409"/>
      <c r="F2" s="409"/>
      <c r="G2" s="413"/>
      <c r="H2" s="274"/>
      <c r="I2" s="275"/>
      <c r="J2" s="275"/>
      <c r="K2" s="275"/>
      <c r="L2" s="275"/>
      <c r="M2" s="275"/>
      <c r="N2" s="274"/>
      <c r="O2" s="276"/>
      <c r="P2" s="271"/>
      <c r="Q2" s="272"/>
      <c r="R2" s="272"/>
      <c r="S2" s="272"/>
      <c r="T2" s="272"/>
      <c r="U2" s="272"/>
      <c r="V2" s="272"/>
      <c r="W2" s="272"/>
      <c r="X2" s="272"/>
    </row>
    <row r="3" spans="2:24" s="273" customFormat="1" ht="15" customHeight="1">
      <c r="B3" s="408"/>
      <c r="C3" s="409"/>
      <c r="D3" s="409"/>
      <c r="E3" s="409"/>
      <c r="F3" s="409"/>
      <c r="G3" s="413"/>
      <c r="H3" s="274"/>
      <c r="I3" s="275"/>
      <c r="J3" s="275"/>
      <c r="K3" s="275"/>
      <c r="L3" s="275"/>
      <c r="M3" s="275"/>
      <c r="N3" s="274"/>
      <c r="O3" s="276"/>
      <c r="P3" s="271"/>
      <c r="Q3" s="272"/>
      <c r="R3" s="272"/>
      <c r="S3" s="272"/>
      <c r="T3" s="272"/>
      <c r="U3" s="272"/>
      <c r="V3" s="272"/>
      <c r="W3" s="272"/>
      <c r="X3" s="272"/>
    </row>
    <row r="4" spans="2:24" s="273" customFormat="1" ht="15" customHeight="1">
      <c r="B4" s="410"/>
      <c r="C4" s="411"/>
      <c r="D4" s="411"/>
      <c r="E4" s="411"/>
      <c r="F4" s="411"/>
      <c r="G4" s="413"/>
      <c r="H4" s="274"/>
      <c r="I4" s="275"/>
      <c r="J4" s="275"/>
      <c r="K4" s="275"/>
      <c r="L4" s="275"/>
      <c r="M4" s="275"/>
      <c r="N4" s="274"/>
      <c r="O4" s="276"/>
      <c r="P4" s="271"/>
      <c r="Q4" s="272"/>
      <c r="R4" s="272"/>
      <c r="S4" s="272"/>
      <c r="T4" s="272"/>
      <c r="U4" s="272"/>
      <c r="V4" s="272"/>
      <c r="W4" s="272"/>
      <c r="X4" s="272"/>
    </row>
    <row r="5" spans="2:24" s="273" customFormat="1" ht="15" customHeight="1">
      <c r="B5" s="271"/>
      <c r="C5" s="274"/>
      <c r="D5" s="274"/>
      <c r="E5" s="274"/>
      <c r="F5" s="274"/>
      <c r="G5" s="413"/>
      <c r="H5" s="274"/>
      <c r="I5" s="275"/>
      <c r="J5" s="275"/>
      <c r="K5" s="275"/>
      <c r="L5" s="275"/>
      <c r="M5" s="275"/>
      <c r="N5" s="274"/>
      <c r="O5" s="276"/>
      <c r="P5" s="271"/>
      <c r="Q5" s="272"/>
      <c r="R5" s="272"/>
      <c r="S5" s="272"/>
      <c r="T5" s="272"/>
      <c r="U5" s="272"/>
      <c r="V5" s="272"/>
      <c r="W5" s="272"/>
      <c r="X5" s="272"/>
    </row>
    <row r="6" spans="2:24" s="273" customFormat="1" ht="15" customHeight="1">
      <c r="B6" s="277" t="s">
        <v>171</v>
      </c>
      <c r="C6" s="415" t="s">
        <v>172</v>
      </c>
      <c r="D6" s="415"/>
      <c r="E6" s="415"/>
      <c r="F6" s="416"/>
      <c r="G6" s="413"/>
      <c r="H6" s="274"/>
      <c r="I6" s="278"/>
      <c r="J6" s="278"/>
      <c r="K6" s="278"/>
      <c r="L6" s="278"/>
      <c r="M6" s="278"/>
      <c r="N6" s="274"/>
      <c r="O6" s="279"/>
      <c r="P6" s="271"/>
      <c r="Q6" s="272"/>
      <c r="R6" s="272"/>
      <c r="S6" s="272"/>
      <c r="T6" s="272"/>
      <c r="U6" s="272"/>
      <c r="V6" s="272"/>
      <c r="W6" s="272"/>
      <c r="X6" s="272"/>
    </row>
    <row r="7" spans="2:24" s="273" customFormat="1" ht="15" customHeight="1">
      <c r="B7" s="280"/>
      <c r="C7" s="281"/>
      <c r="D7" s="281"/>
      <c r="E7" s="281"/>
      <c r="F7" s="281"/>
      <c r="G7" s="413"/>
      <c r="H7" s="274"/>
      <c r="I7" s="278"/>
      <c r="J7" s="278"/>
      <c r="K7" s="278"/>
      <c r="L7" s="278"/>
      <c r="M7" s="278"/>
      <c r="N7" s="274"/>
      <c r="O7" s="279"/>
      <c r="P7" s="271"/>
      <c r="Q7" s="272"/>
      <c r="R7" s="272"/>
      <c r="S7" s="272"/>
      <c r="T7" s="272"/>
      <c r="U7" s="272"/>
      <c r="V7" s="272"/>
      <c r="W7" s="272"/>
      <c r="X7" s="272"/>
    </row>
    <row r="8" spans="2:24" s="273" customFormat="1" ht="15" customHeight="1">
      <c r="B8" s="277" t="s">
        <v>173</v>
      </c>
      <c r="C8" s="417" t="s">
        <v>174</v>
      </c>
      <c r="D8" s="417"/>
      <c r="E8" s="417"/>
      <c r="F8" s="418"/>
      <c r="G8" s="413"/>
      <c r="H8" s="274"/>
      <c r="I8" s="278"/>
      <c r="J8" s="278"/>
      <c r="K8" s="278"/>
      <c r="L8" s="278"/>
      <c r="M8" s="278"/>
      <c r="N8" s="274"/>
      <c r="O8" s="279"/>
      <c r="P8" s="271"/>
      <c r="Q8" s="272"/>
      <c r="R8" s="272"/>
      <c r="S8" s="272"/>
      <c r="T8" s="272"/>
      <c r="U8" s="272"/>
      <c r="V8" s="272"/>
      <c r="W8" s="272"/>
      <c r="X8" s="272"/>
    </row>
    <row r="9" spans="2:24" s="273" customFormat="1" ht="15" customHeight="1">
      <c r="B9" s="271"/>
      <c r="C9" s="278"/>
      <c r="D9" s="278"/>
      <c r="E9" s="278"/>
      <c r="F9" s="278"/>
      <c r="G9" s="413"/>
      <c r="H9" s="274"/>
      <c r="I9" s="278"/>
      <c r="J9" s="278"/>
      <c r="K9" s="278"/>
      <c r="L9" s="278"/>
      <c r="M9" s="278"/>
      <c r="N9" s="274"/>
      <c r="O9" s="279"/>
      <c r="P9" s="271"/>
      <c r="Q9" s="272"/>
      <c r="R9" s="272"/>
      <c r="S9" s="272"/>
      <c r="T9" s="272"/>
      <c r="U9" s="272"/>
      <c r="V9" s="272"/>
      <c r="W9" s="272"/>
      <c r="X9" s="272"/>
    </row>
    <row r="10" spans="2:24" s="273" customFormat="1" ht="15" customHeight="1">
      <c r="B10" s="277" t="s">
        <v>175</v>
      </c>
      <c r="C10" s="419" t="s">
        <v>176</v>
      </c>
      <c r="D10" s="419"/>
      <c r="E10" s="419"/>
      <c r="F10" s="420"/>
      <c r="G10" s="413"/>
      <c r="H10" s="274"/>
      <c r="I10" s="278"/>
      <c r="J10" s="278"/>
      <c r="K10" s="278"/>
      <c r="L10" s="278"/>
      <c r="M10" s="278"/>
      <c r="N10" s="274"/>
      <c r="O10" s="279"/>
      <c r="P10" s="271"/>
      <c r="Q10" s="272"/>
      <c r="R10" s="272"/>
      <c r="S10" s="272"/>
      <c r="T10" s="272"/>
      <c r="U10" s="272"/>
      <c r="V10" s="272"/>
      <c r="W10" s="272"/>
      <c r="X10" s="272"/>
    </row>
    <row r="11" spans="2:24" s="273" customFormat="1" ht="15" customHeight="1">
      <c r="B11" s="271"/>
      <c r="C11" s="278"/>
      <c r="D11" s="278"/>
      <c r="E11" s="278"/>
      <c r="F11" s="278"/>
      <c r="G11" s="413"/>
      <c r="H11" s="274"/>
      <c r="I11" s="278"/>
      <c r="J11" s="278"/>
      <c r="K11" s="278"/>
      <c r="L11" s="278"/>
      <c r="M11" s="278"/>
      <c r="N11" s="274"/>
      <c r="O11" s="279"/>
      <c r="P11" s="271"/>
      <c r="Q11" s="272"/>
      <c r="R11" s="272"/>
      <c r="S11" s="272"/>
      <c r="T11" s="272"/>
      <c r="U11" s="272"/>
      <c r="V11" s="272"/>
      <c r="W11" s="272"/>
      <c r="X11" s="272"/>
    </row>
    <row r="12" spans="2:24" s="273" customFormat="1" ht="15" customHeight="1">
      <c r="B12" s="277" t="s">
        <v>177</v>
      </c>
      <c r="C12" s="421" t="s">
        <v>178</v>
      </c>
      <c r="D12" s="421"/>
      <c r="E12" s="421"/>
      <c r="F12" s="422"/>
      <c r="G12" s="414"/>
      <c r="H12" s="282"/>
      <c r="I12" s="282"/>
      <c r="J12" s="282"/>
      <c r="K12" s="282"/>
      <c r="L12" s="282"/>
      <c r="M12" s="282"/>
      <c r="N12" s="282"/>
      <c r="O12" s="283"/>
      <c r="P12" s="271"/>
      <c r="Q12" s="272"/>
      <c r="R12" s="272"/>
      <c r="S12" s="272"/>
      <c r="T12" s="272"/>
      <c r="U12" s="272"/>
      <c r="V12" s="272"/>
      <c r="W12" s="272"/>
      <c r="X12" s="272"/>
    </row>
    <row r="13" spans="2:24" s="290" customFormat="1" ht="15.95" customHeight="1">
      <c r="B13" s="423" t="s">
        <v>179</v>
      </c>
      <c r="C13" s="424"/>
      <c r="D13" s="424"/>
      <c r="E13" s="425"/>
      <c r="F13" s="284" t="s">
        <v>180</v>
      </c>
      <c r="G13" s="285"/>
      <c r="H13" s="286"/>
      <c r="I13" s="286"/>
      <c r="J13" s="429">
        <f>+D49</f>
        <v>60</v>
      </c>
      <c r="K13" s="429"/>
      <c r="L13" s="285" t="s">
        <v>181</v>
      </c>
      <c r="M13" s="287"/>
      <c r="N13" s="287"/>
      <c r="O13" s="288"/>
      <c r="P13" s="289"/>
    </row>
    <row r="14" spans="2:24" s="290" customFormat="1" ht="15.95" customHeight="1">
      <c r="B14" s="426"/>
      <c r="C14" s="427"/>
      <c r="D14" s="427"/>
      <c r="E14" s="428"/>
      <c r="F14" s="284" t="s">
        <v>182</v>
      </c>
      <c r="G14" s="291"/>
      <c r="J14" s="430" t="s">
        <v>183</v>
      </c>
      <c r="K14" s="431"/>
      <c r="L14" s="288" t="s">
        <v>184</v>
      </c>
      <c r="M14" s="288" t="s">
        <v>185</v>
      </c>
      <c r="N14" s="288"/>
      <c r="O14" s="288"/>
      <c r="P14" s="289"/>
    </row>
    <row r="15" spans="2:24" s="296" customFormat="1" ht="14.1" customHeight="1">
      <c r="B15" s="292" t="s">
        <v>186</v>
      </c>
      <c r="C15" s="293" t="s">
        <v>187</v>
      </c>
      <c r="D15" s="293" t="s">
        <v>188</v>
      </c>
      <c r="E15" s="293" t="s">
        <v>189</v>
      </c>
      <c r="F15" s="294" t="s">
        <v>190</v>
      </c>
      <c r="G15" s="432" t="s">
        <v>191</v>
      </c>
      <c r="H15" s="433"/>
      <c r="I15" s="433"/>
      <c r="J15" s="433"/>
      <c r="K15" s="433"/>
      <c r="L15" s="433"/>
      <c r="M15" s="433"/>
      <c r="N15" s="433"/>
      <c r="O15" s="434"/>
      <c r="P15" s="295"/>
    </row>
    <row r="16" spans="2:24" s="296" customFormat="1" ht="14.1" customHeight="1">
      <c r="B16" s="297" t="s">
        <v>192</v>
      </c>
      <c r="C16" s="298" t="s">
        <v>193</v>
      </c>
      <c r="D16" s="298" t="s">
        <v>194</v>
      </c>
      <c r="E16" s="298" t="s">
        <v>195</v>
      </c>
      <c r="F16" s="299" t="s">
        <v>196</v>
      </c>
      <c r="G16" s="435"/>
      <c r="H16" s="436"/>
      <c r="I16" s="436"/>
      <c r="J16" s="436"/>
      <c r="K16" s="436"/>
      <c r="L16" s="436"/>
      <c r="M16" s="436"/>
      <c r="N16" s="436"/>
      <c r="O16" s="437"/>
      <c r="P16" s="295"/>
    </row>
    <row r="17" spans="2:16" s="296" customFormat="1" ht="12" customHeight="1">
      <c r="B17" s="300" t="s">
        <v>197</v>
      </c>
      <c r="C17" s="301">
        <v>60</v>
      </c>
      <c r="D17" s="302">
        <v>0</v>
      </c>
      <c r="E17" s="301" t="s">
        <v>198</v>
      </c>
      <c r="F17" s="303" t="s">
        <v>198</v>
      </c>
      <c r="G17" s="304"/>
      <c r="H17" s="305"/>
      <c r="I17" s="305"/>
      <c r="J17" s="306"/>
      <c r="K17" s="307"/>
      <c r="L17" s="307"/>
      <c r="M17" s="307"/>
      <c r="N17" s="307"/>
      <c r="O17" s="308"/>
      <c r="P17" s="309"/>
    </row>
    <row r="18" spans="2:16" s="296" customFormat="1" ht="12" customHeight="1">
      <c r="B18" s="310" t="s">
        <v>199</v>
      </c>
      <c r="C18" s="311">
        <v>80</v>
      </c>
      <c r="D18" s="312">
        <v>0</v>
      </c>
      <c r="E18" s="311" t="s">
        <v>198</v>
      </c>
      <c r="F18" s="313" t="s">
        <v>198</v>
      </c>
      <c r="G18" s="314"/>
      <c r="H18" s="315"/>
      <c r="I18" s="315"/>
      <c r="J18" s="316"/>
      <c r="K18" s="317"/>
      <c r="L18" s="317"/>
      <c r="M18" s="317"/>
      <c r="N18" s="317"/>
      <c r="O18" s="318"/>
      <c r="P18" s="309"/>
    </row>
    <row r="19" spans="2:16" s="296" customFormat="1" ht="12" customHeight="1">
      <c r="B19" s="310" t="s">
        <v>200</v>
      </c>
      <c r="C19" s="311">
        <v>80</v>
      </c>
      <c r="D19" s="312">
        <v>0</v>
      </c>
      <c r="E19" s="311" t="s">
        <v>198</v>
      </c>
      <c r="F19" s="313" t="s">
        <v>198</v>
      </c>
      <c r="G19" s="314"/>
      <c r="H19" s="315"/>
      <c r="I19" s="315"/>
      <c r="J19" s="316"/>
      <c r="K19" s="317"/>
      <c r="L19" s="317"/>
      <c r="M19" s="317"/>
      <c r="N19" s="317"/>
      <c r="O19" s="318"/>
      <c r="P19" s="309"/>
    </row>
    <row r="20" spans="2:16" s="296" customFormat="1" ht="12" customHeight="1">
      <c r="B20" s="310" t="s">
        <v>201</v>
      </c>
      <c r="C20" s="311">
        <v>70</v>
      </c>
      <c r="D20" s="312">
        <v>0</v>
      </c>
      <c r="E20" s="311" t="s">
        <v>198</v>
      </c>
      <c r="F20" s="313" t="s">
        <v>198</v>
      </c>
      <c r="G20" s="314"/>
      <c r="H20" s="315"/>
      <c r="I20" s="315"/>
      <c r="J20" s="316"/>
      <c r="K20" s="317"/>
      <c r="L20" s="317"/>
      <c r="M20" s="317"/>
      <c r="N20" s="317"/>
      <c r="O20" s="318"/>
      <c r="P20" s="309"/>
    </row>
    <row r="21" spans="2:16" s="296" customFormat="1" ht="12" customHeight="1">
      <c r="B21" s="310" t="s">
        <v>202</v>
      </c>
      <c r="C21" s="311">
        <v>80</v>
      </c>
      <c r="D21" s="312">
        <v>0</v>
      </c>
      <c r="E21" s="311" t="s">
        <v>198</v>
      </c>
      <c r="F21" s="313" t="s">
        <v>198</v>
      </c>
      <c r="G21" s="314"/>
      <c r="H21" s="315"/>
      <c r="I21" s="315"/>
      <c r="J21" s="316"/>
      <c r="K21" s="317"/>
      <c r="L21" s="317"/>
      <c r="M21" s="317"/>
      <c r="N21" s="317"/>
      <c r="O21" s="318"/>
      <c r="P21" s="309"/>
    </row>
    <row r="22" spans="2:16" s="296" customFormat="1" ht="12" customHeight="1">
      <c r="B22" s="319" t="s">
        <v>203</v>
      </c>
      <c r="C22" s="320">
        <v>90</v>
      </c>
      <c r="D22" s="321">
        <v>0</v>
      </c>
      <c r="E22" s="322" t="s">
        <v>198</v>
      </c>
      <c r="F22" s="323" t="s">
        <v>198</v>
      </c>
      <c r="G22" s="314"/>
      <c r="H22" s="315"/>
      <c r="I22" s="315"/>
      <c r="J22" s="316"/>
      <c r="K22" s="317"/>
      <c r="L22" s="317"/>
      <c r="M22" s="317"/>
      <c r="N22" s="317"/>
      <c r="O22" s="318"/>
      <c r="P22" s="309"/>
    </row>
    <row r="23" spans="2:16" s="296" customFormat="1" ht="12" customHeight="1">
      <c r="B23" s="300" t="s">
        <v>204</v>
      </c>
      <c r="C23" s="301">
        <v>70</v>
      </c>
      <c r="D23" s="302">
        <v>0</v>
      </c>
      <c r="E23" s="324" t="s">
        <v>198</v>
      </c>
      <c r="F23" s="325" t="s">
        <v>198</v>
      </c>
      <c r="G23" s="304"/>
      <c r="H23" s="305"/>
      <c r="I23" s="305"/>
      <c r="J23" s="306"/>
      <c r="K23" s="307"/>
      <c r="L23" s="307"/>
      <c r="M23" s="307"/>
      <c r="N23" s="307"/>
      <c r="O23" s="308"/>
      <c r="P23" s="309"/>
    </row>
    <row r="24" spans="2:16" s="296" customFormat="1" ht="12" customHeight="1">
      <c r="B24" s="310" t="s">
        <v>205</v>
      </c>
      <c r="C24" s="311">
        <v>60</v>
      </c>
      <c r="D24" s="312">
        <v>0</v>
      </c>
      <c r="E24" s="326" t="s">
        <v>198</v>
      </c>
      <c r="F24" s="327" t="s">
        <v>198</v>
      </c>
      <c r="G24" s="314"/>
      <c r="H24" s="315"/>
      <c r="I24" s="315"/>
      <c r="J24" s="316"/>
      <c r="K24" s="317"/>
      <c r="L24" s="317"/>
      <c r="M24" s="317"/>
      <c r="N24" s="317"/>
      <c r="O24" s="318"/>
      <c r="P24" s="309"/>
    </row>
    <row r="25" spans="2:16" s="296" customFormat="1" ht="12" customHeight="1">
      <c r="B25" s="310" t="s">
        <v>206</v>
      </c>
      <c r="C25" s="311">
        <v>70</v>
      </c>
      <c r="D25" s="312">
        <v>0</v>
      </c>
      <c r="E25" s="326" t="s">
        <v>198</v>
      </c>
      <c r="F25" s="327" t="s">
        <v>198</v>
      </c>
      <c r="G25" s="314"/>
      <c r="H25" s="315"/>
      <c r="I25" s="315"/>
      <c r="J25" s="316"/>
      <c r="K25" s="317"/>
      <c r="L25" s="317"/>
      <c r="M25" s="317"/>
      <c r="N25" s="317"/>
      <c r="O25" s="318"/>
      <c r="P25" s="309"/>
    </row>
    <row r="26" spans="2:16" s="296" customFormat="1" ht="12" customHeight="1">
      <c r="B26" s="310" t="s">
        <v>207</v>
      </c>
      <c r="C26" s="311">
        <v>50</v>
      </c>
      <c r="D26" s="312">
        <v>0</v>
      </c>
      <c r="E26" s="326" t="s">
        <v>198</v>
      </c>
      <c r="F26" s="327" t="s">
        <v>198</v>
      </c>
      <c r="G26" s="314"/>
      <c r="H26" s="315"/>
      <c r="I26" s="315"/>
      <c r="J26" s="316"/>
      <c r="K26" s="317"/>
      <c r="L26" s="317"/>
      <c r="M26" s="317"/>
      <c r="N26" s="317"/>
      <c r="O26" s="318"/>
      <c r="P26" s="309"/>
    </row>
    <row r="27" spans="2:16" s="296" customFormat="1" ht="12" customHeight="1">
      <c r="B27" s="310" t="s">
        <v>208</v>
      </c>
      <c r="C27" s="311">
        <v>70</v>
      </c>
      <c r="D27" s="312">
        <v>0</v>
      </c>
      <c r="E27" s="326" t="s">
        <v>198</v>
      </c>
      <c r="F27" s="327" t="s">
        <v>198</v>
      </c>
      <c r="G27" s="314"/>
      <c r="H27" s="315"/>
      <c r="I27" s="315"/>
      <c r="J27" s="316"/>
      <c r="K27" s="317"/>
      <c r="L27" s="317"/>
      <c r="M27" s="317"/>
      <c r="N27" s="317"/>
      <c r="O27" s="318"/>
      <c r="P27" s="309"/>
    </row>
    <row r="28" spans="2:16" s="296" customFormat="1" ht="12" customHeight="1">
      <c r="B28" s="319" t="s">
        <v>209</v>
      </c>
      <c r="C28" s="320">
        <v>60</v>
      </c>
      <c r="D28" s="321">
        <v>0</v>
      </c>
      <c r="E28" s="322" t="s">
        <v>198</v>
      </c>
      <c r="F28" s="323" t="s">
        <v>198</v>
      </c>
      <c r="G28" s="328"/>
      <c r="H28" s="329"/>
      <c r="I28" s="329"/>
      <c r="J28" s="330"/>
      <c r="K28" s="331"/>
      <c r="L28" s="331"/>
      <c r="M28" s="331"/>
      <c r="N28" s="331"/>
      <c r="O28" s="332"/>
      <c r="P28" s="309"/>
    </row>
    <row r="29" spans="2:16" s="296" customFormat="1" ht="12" customHeight="1">
      <c r="B29" s="333" t="s">
        <v>210</v>
      </c>
      <c r="C29" s="334">
        <v>70</v>
      </c>
      <c r="D29" s="335">
        <v>0</v>
      </c>
      <c r="E29" s="336" t="s">
        <v>198</v>
      </c>
      <c r="F29" s="337" t="s">
        <v>198</v>
      </c>
      <c r="G29" s="338"/>
      <c r="H29" s="339"/>
      <c r="I29" s="339"/>
      <c r="J29" s="340"/>
      <c r="K29" s="341"/>
      <c r="L29" s="341"/>
      <c r="M29" s="341"/>
      <c r="N29" s="341"/>
      <c r="O29" s="342"/>
      <c r="P29" s="309"/>
    </row>
    <row r="30" spans="2:16" s="296" customFormat="1" ht="12" customHeight="1">
      <c r="B30" s="333" t="s">
        <v>211</v>
      </c>
      <c r="C30" s="334">
        <v>60</v>
      </c>
      <c r="D30" s="335">
        <v>0</v>
      </c>
      <c r="E30" s="336" t="s">
        <v>198</v>
      </c>
      <c r="F30" s="337" t="s">
        <v>198</v>
      </c>
      <c r="G30" s="338"/>
      <c r="H30" s="339"/>
      <c r="I30" s="339"/>
      <c r="J30" s="340"/>
      <c r="K30" s="341"/>
      <c r="L30" s="341"/>
      <c r="M30" s="341"/>
      <c r="N30" s="341"/>
      <c r="O30" s="342"/>
      <c r="P30" s="309"/>
    </row>
    <row r="31" spans="2:16" s="296" customFormat="1" ht="12" customHeight="1">
      <c r="B31" s="333" t="s">
        <v>212</v>
      </c>
      <c r="C31" s="334">
        <v>70</v>
      </c>
      <c r="D31" s="335">
        <v>0</v>
      </c>
      <c r="E31" s="336" t="s">
        <v>198</v>
      </c>
      <c r="F31" s="337" t="s">
        <v>198</v>
      </c>
      <c r="G31" s="338"/>
      <c r="H31" s="339"/>
      <c r="I31" s="339"/>
      <c r="J31" s="340"/>
      <c r="K31" s="341"/>
      <c r="L31" s="341"/>
      <c r="M31" s="341"/>
      <c r="N31" s="341"/>
      <c r="O31" s="342"/>
      <c r="P31" s="309"/>
    </row>
    <row r="32" spans="2:16" s="296" customFormat="1" ht="12" customHeight="1">
      <c r="B32" s="333">
        <v>0.5</v>
      </c>
      <c r="C32" s="334">
        <v>70</v>
      </c>
      <c r="D32" s="335">
        <v>0</v>
      </c>
      <c r="E32" s="336" t="s">
        <v>198</v>
      </c>
      <c r="F32" s="337" t="s">
        <v>198</v>
      </c>
      <c r="G32" s="338"/>
      <c r="H32" s="339"/>
      <c r="I32" s="339"/>
      <c r="J32" s="340"/>
      <c r="K32" s="341"/>
      <c r="L32" s="341"/>
      <c r="M32" s="341"/>
      <c r="N32" s="341"/>
      <c r="O32" s="342"/>
      <c r="P32" s="309"/>
    </row>
    <row r="33" spans="2:16" s="296" customFormat="1" ht="12" customHeight="1">
      <c r="B33" s="333">
        <v>0.54166666666666663</v>
      </c>
      <c r="C33" s="334">
        <v>60</v>
      </c>
      <c r="D33" s="335">
        <v>0</v>
      </c>
      <c r="E33" s="336" t="s">
        <v>198</v>
      </c>
      <c r="F33" s="337" t="s">
        <v>198</v>
      </c>
      <c r="G33" s="338"/>
      <c r="H33" s="339"/>
      <c r="I33" s="339"/>
      <c r="J33" s="340"/>
      <c r="K33" s="341"/>
      <c r="L33" s="341"/>
      <c r="M33" s="341"/>
      <c r="N33" s="341"/>
      <c r="O33" s="342"/>
      <c r="P33" s="309"/>
    </row>
    <row r="34" spans="2:16" s="296" customFormat="1" ht="12" customHeight="1">
      <c r="B34" s="333">
        <v>0.58333333333333337</v>
      </c>
      <c r="C34" s="334">
        <v>80</v>
      </c>
      <c r="D34" s="335">
        <v>0</v>
      </c>
      <c r="E34" s="336" t="s">
        <v>198</v>
      </c>
      <c r="F34" s="337" t="s">
        <v>198</v>
      </c>
      <c r="G34" s="338"/>
      <c r="H34" s="339"/>
      <c r="I34" s="339"/>
      <c r="J34" s="340"/>
      <c r="K34" s="341"/>
      <c r="L34" s="341"/>
      <c r="M34" s="341"/>
      <c r="N34" s="341"/>
      <c r="O34" s="342"/>
      <c r="P34" s="309"/>
    </row>
    <row r="35" spans="2:16" s="296" customFormat="1" ht="12" customHeight="1">
      <c r="B35" s="333">
        <v>0.625</v>
      </c>
      <c r="C35" s="334">
        <v>100</v>
      </c>
      <c r="D35" s="335">
        <v>0</v>
      </c>
      <c r="E35" s="336" t="s">
        <v>198</v>
      </c>
      <c r="F35" s="337" t="s">
        <v>198</v>
      </c>
      <c r="G35" s="338"/>
      <c r="H35" s="339"/>
      <c r="I35" s="339"/>
      <c r="J35" s="340"/>
      <c r="K35" s="341"/>
      <c r="L35" s="341"/>
      <c r="M35" s="341"/>
      <c r="N35" s="341"/>
      <c r="O35" s="342"/>
      <c r="P35" s="309"/>
    </row>
    <row r="36" spans="2:16" s="296" customFormat="1" ht="12" customHeight="1">
      <c r="B36" s="333">
        <v>0.66666666666666663</v>
      </c>
      <c r="C36" s="334">
        <v>100</v>
      </c>
      <c r="D36" s="335">
        <v>0</v>
      </c>
      <c r="E36" s="336" t="s">
        <v>198</v>
      </c>
      <c r="F36" s="337" t="s">
        <v>198</v>
      </c>
      <c r="G36" s="338"/>
      <c r="H36" s="339"/>
      <c r="I36" s="339"/>
      <c r="J36" s="340"/>
      <c r="K36" s="341"/>
      <c r="L36" s="341"/>
      <c r="M36" s="341"/>
      <c r="N36" s="341"/>
      <c r="O36" s="342"/>
      <c r="P36" s="309"/>
    </row>
    <row r="37" spans="2:16" s="296" customFormat="1" ht="12" customHeight="1">
      <c r="B37" s="300">
        <v>0.70833333333333337</v>
      </c>
      <c r="C37" s="301">
        <v>60</v>
      </c>
      <c r="D37" s="343">
        <v>0</v>
      </c>
      <c r="E37" s="344" t="s">
        <v>198</v>
      </c>
      <c r="F37" s="325" t="s">
        <v>198</v>
      </c>
      <c r="G37" s="304"/>
      <c r="H37" s="305"/>
      <c r="I37" s="305"/>
      <c r="J37" s="306"/>
      <c r="K37" s="307"/>
      <c r="L37" s="307"/>
      <c r="M37" s="307"/>
      <c r="N37" s="307"/>
      <c r="O37" s="308"/>
      <c r="P37" s="309"/>
    </row>
    <row r="38" spans="2:16" s="296" customFormat="1" ht="12" customHeight="1">
      <c r="B38" s="310" t="s">
        <v>213</v>
      </c>
      <c r="C38" s="311">
        <v>50</v>
      </c>
      <c r="D38" s="345">
        <v>0</v>
      </c>
      <c r="E38" s="346" t="s">
        <v>198</v>
      </c>
      <c r="F38" s="327" t="s">
        <v>198</v>
      </c>
      <c r="G38" s="314"/>
      <c r="H38" s="315"/>
      <c r="I38" s="315"/>
      <c r="J38" s="316"/>
      <c r="K38" s="317"/>
      <c r="L38" s="317"/>
      <c r="M38" s="317"/>
      <c r="N38" s="317"/>
      <c r="O38" s="318"/>
      <c r="P38" s="309"/>
    </row>
    <row r="39" spans="2:16" s="296" customFormat="1" ht="12" customHeight="1">
      <c r="B39" s="310" t="s">
        <v>214</v>
      </c>
      <c r="C39" s="311">
        <v>40</v>
      </c>
      <c r="D39" s="345">
        <v>0</v>
      </c>
      <c r="E39" s="346" t="s">
        <v>198</v>
      </c>
      <c r="F39" s="327" t="s">
        <v>198</v>
      </c>
      <c r="G39" s="314"/>
      <c r="H39" s="315"/>
      <c r="I39" s="315"/>
      <c r="J39" s="316"/>
      <c r="K39" s="317"/>
      <c r="L39" s="317"/>
      <c r="M39" s="317"/>
      <c r="N39" s="317"/>
      <c r="O39" s="318"/>
      <c r="P39" s="309"/>
    </row>
    <row r="40" spans="2:16" s="296" customFormat="1" ht="12" customHeight="1">
      <c r="B40" s="310" t="s">
        <v>215</v>
      </c>
      <c r="C40" s="311">
        <v>70</v>
      </c>
      <c r="D40" s="345">
        <v>0</v>
      </c>
      <c r="E40" s="346" t="s">
        <v>198</v>
      </c>
      <c r="F40" s="327" t="s">
        <v>198</v>
      </c>
      <c r="G40" s="314"/>
      <c r="H40" s="315"/>
      <c r="I40" s="315"/>
      <c r="J40" s="316"/>
      <c r="K40" s="317"/>
      <c r="L40" s="317"/>
      <c r="M40" s="317"/>
      <c r="N40" s="317"/>
      <c r="O40" s="318"/>
      <c r="P40" s="309"/>
    </row>
    <row r="41" spans="2:16" s="296" customFormat="1" ht="12" customHeight="1">
      <c r="B41" s="310" t="s">
        <v>216</v>
      </c>
      <c r="C41" s="311">
        <v>130</v>
      </c>
      <c r="D41" s="345">
        <v>0</v>
      </c>
      <c r="E41" s="346" t="s">
        <v>198</v>
      </c>
      <c r="F41" s="327" t="s">
        <v>198</v>
      </c>
      <c r="G41" s="314"/>
      <c r="H41" s="315"/>
      <c r="I41" s="315"/>
      <c r="J41" s="316"/>
      <c r="K41" s="317"/>
      <c r="L41" s="317"/>
      <c r="M41" s="317"/>
      <c r="N41" s="317"/>
      <c r="O41" s="318"/>
      <c r="P41" s="309"/>
    </row>
    <row r="42" spans="2:16" s="296" customFormat="1" ht="12" customHeight="1">
      <c r="B42" s="319" t="s">
        <v>217</v>
      </c>
      <c r="C42" s="320">
        <v>90</v>
      </c>
      <c r="D42" s="347">
        <v>0</v>
      </c>
      <c r="E42" s="348" t="s">
        <v>198</v>
      </c>
      <c r="F42" s="323" t="s">
        <v>198</v>
      </c>
      <c r="G42" s="328"/>
      <c r="H42" s="329"/>
      <c r="I42" s="329"/>
      <c r="J42" s="330"/>
      <c r="K42" s="331"/>
      <c r="L42" s="331"/>
      <c r="M42" s="331"/>
      <c r="N42" s="331"/>
      <c r="O42" s="332"/>
      <c r="P42" s="309"/>
    </row>
    <row r="43" spans="2:16" s="296" customFormat="1" ht="12" customHeight="1">
      <c r="B43" s="300" t="s">
        <v>218</v>
      </c>
      <c r="C43" s="301">
        <v>100</v>
      </c>
      <c r="D43" s="349">
        <v>60</v>
      </c>
      <c r="E43" s="350">
        <v>5</v>
      </c>
      <c r="F43" s="351">
        <v>7.9861111111111105E-2</v>
      </c>
      <c r="G43" s="314"/>
      <c r="H43" s="315"/>
      <c r="I43" s="315"/>
      <c r="J43" s="316"/>
      <c r="K43" s="317"/>
      <c r="L43" s="317"/>
      <c r="M43" s="317"/>
      <c r="N43" s="317"/>
      <c r="O43" s="318"/>
      <c r="P43" s="309"/>
    </row>
    <row r="44" spans="2:16" s="296" customFormat="1" ht="12" customHeight="1">
      <c r="B44" s="310" t="s">
        <v>219</v>
      </c>
      <c r="C44" s="311">
        <v>80</v>
      </c>
      <c r="D44" s="312">
        <v>0</v>
      </c>
      <c r="E44" s="326" t="s">
        <v>198</v>
      </c>
      <c r="F44" s="327" t="s">
        <v>198</v>
      </c>
      <c r="G44" s="314"/>
      <c r="H44" s="315"/>
      <c r="I44" s="315"/>
      <c r="J44" s="316"/>
      <c r="K44" s="317"/>
      <c r="L44" s="317"/>
      <c r="M44" s="317"/>
      <c r="N44" s="317"/>
      <c r="O44" s="318"/>
      <c r="P44" s="309"/>
    </row>
    <row r="45" spans="2:16" s="296" customFormat="1" ht="12" customHeight="1">
      <c r="B45" s="310" t="s">
        <v>220</v>
      </c>
      <c r="C45" s="311">
        <v>90</v>
      </c>
      <c r="D45" s="312">
        <v>0</v>
      </c>
      <c r="E45" s="326" t="s">
        <v>198</v>
      </c>
      <c r="F45" s="327" t="s">
        <v>221</v>
      </c>
      <c r="G45" s="314"/>
      <c r="H45" s="315"/>
      <c r="I45" s="315"/>
      <c r="J45" s="316"/>
      <c r="K45" s="317"/>
      <c r="L45" s="317"/>
      <c r="M45" s="317"/>
      <c r="N45" s="317"/>
      <c r="O45" s="318"/>
      <c r="P45" s="309"/>
    </row>
    <row r="46" spans="2:16" s="296" customFormat="1" ht="12" customHeight="1">
      <c r="B46" s="310" t="s">
        <v>222</v>
      </c>
      <c r="C46" s="311">
        <v>90</v>
      </c>
      <c r="D46" s="312">
        <v>0</v>
      </c>
      <c r="E46" s="326" t="s">
        <v>198</v>
      </c>
      <c r="F46" s="327" t="s">
        <v>198</v>
      </c>
      <c r="G46" s="314"/>
      <c r="H46" s="315"/>
      <c r="I46" s="315"/>
      <c r="J46" s="316"/>
      <c r="K46" s="317"/>
      <c r="L46" s="317"/>
      <c r="M46" s="317"/>
      <c r="N46" s="317"/>
      <c r="O46" s="318"/>
      <c r="P46" s="309"/>
    </row>
    <row r="47" spans="2:16" s="296" customFormat="1" ht="12" customHeight="1">
      <c r="B47" s="310" t="s">
        <v>223</v>
      </c>
      <c r="C47" s="311">
        <v>80</v>
      </c>
      <c r="D47" s="312">
        <v>0</v>
      </c>
      <c r="E47" s="326" t="s">
        <v>198</v>
      </c>
      <c r="F47" s="327" t="s">
        <v>198</v>
      </c>
      <c r="G47" s="314"/>
      <c r="H47" s="315"/>
      <c r="I47" s="315"/>
      <c r="J47" s="316"/>
      <c r="K47" s="317"/>
      <c r="L47" s="317"/>
      <c r="M47" s="317"/>
      <c r="N47" s="317"/>
      <c r="O47" s="318"/>
      <c r="P47" s="309"/>
    </row>
    <row r="48" spans="2:16" s="296" customFormat="1" ht="12" customHeight="1">
      <c r="B48" s="352" t="s">
        <v>224</v>
      </c>
      <c r="C48" s="353">
        <v>90</v>
      </c>
      <c r="D48" s="354">
        <v>0</v>
      </c>
      <c r="E48" s="355" t="s">
        <v>198</v>
      </c>
      <c r="F48" s="356" t="s">
        <v>198</v>
      </c>
      <c r="G48" s="328"/>
      <c r="H48" s="329"/>
      <c r="I48" s="329"/>
      <c r="J48" s="330"/>
      <c r="K48" s="331"/>
      <c r="L48" s="331"/>
      <c r="M48" s="331"/>
      <c r="N48" s="331"/>
      <c r="O48" s="332"/>
      <c r="P48" s="309"/>
    </row>
    <row r="49" spans="2:16" s="296" customFormat="1" ht="21" customHeight="1">
      <c r="B49" s="357" t="s">
        <v>225</v>
      </c>
      <c r="C49" s="358">
        <f>MAX(C17:C48)</f>
        <v>130</v>
      </c>
      <c r="D49" s="359">
        <f>MAX(D17:D48)</f>
        <v>60</v>
      </c>
      <c r="E49" s="360" t="s">
        <v>198</v>
      </c>
      <c r="F49" s="361">
        <f>MAX(F17:F48)</f>
        <v>7.9861111111111105E-2</v>
      </c>
      <c r="G49" s="362"/>
      <c r="H49" s="340"/>
      <c r="I49" s="340"/>
      <c r="J49" s="340"/>
      <c r="K49" s="341"/>
      <c r="L49" s="341"/>
      <c r="M49" s="341"/>
      <c r="N49" s="341"/>
      <c r="O49" s="342"/>
      <c r="P49" s="309"/>
    </row>
    <row r="50" spans="2:16" s="364" customFormat="1" ht="15" customHeight="1">
      <c r="B50" s="438" t="s">
        <v>226</v>
      </c>
      <c r="C50" s="441" t="s">
        <v>227</v>
      </c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3"/>
      <c r="P50" s="363"/>
    </row>
    <row r="51" spans="2:16" s="364" customFormat="1" ht="15" customHeight="1">
      <c r="B51" s="439"/>
      <c r="C51" s="444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6"/>
      <c r="P51" s="363"/>
    </row>
    <row r="52" spans="2:16" s="364" customFormat="1" ht="15" customHeight="1">
      <c r="B52" s="440"/>
      <c r="C52" s="447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9"/>
      <c r="P52" s="363"/>
    </row>
    <row r="54" spans="2:16" s="290" customFormat="1" ht="15.95" customHeight="1">
      <c r="B54" s="423" t="s">
        <v>228</v>
      </c>
      <c r="C54" s="424"/>
      <c r="D54" s="424"/>
      <c r="E54" s="425"/>
      <c r="F54" s="284" t="s">
        <v>180</v>
      </c>
      <c r="G54" s="285"/>
      <c r="H54" s="286"/>
      <c r="I54" s="286"/>
      <c r="J54" s="429">
        <f>+D90</f>
        <v>20</v>
      </c>
      <c r="K54" s="429"/>
      <c r="L54" s="285" t="s">
        <v>181</v>
      </c>
      <c r="M54" s="287"/>
      <c r="N54" s="287"/>
      <c r="O54" s="288"/>
      <c r="P54" s="289"/>
    </row>
    <row r="55" spans="2:16" s="290" customFormat="1" ht="15.95" customHeight="1">
      <c r="B55" s="426"/>
      <c r="C55" s="427"/>
      <c r="D55" s="427"/>
      <c r="E55" s="428"/>
      <c r="F55" s="284" t="s">
        <v>182</v>
      </c>
      <c r="G55" s="291"/>
      <c r="J55" s="430" t="s">
        <v>183</v>
      </c>
      <c r="K55" s="431"/>
      <c r="L55" s="288" t="s">
        <v>184</v>
      </c>
      <c r="M55" s="288" t="s">
        <v>185</v>
      </c>
      <c r="N55" s="288"/>
      <c r="O55" s="288"/>
      <c r="P55" s="289"/>
    </row>
    <row r="56" spans="2:16" s="296" customFormat="1" ht="14.1" customHeight="1">
      <c r="B56" s="292" t="s">
        <v>186</v>
      </c>
      <c r="C56" s="293" t="s">
        <v>187</v>
      </c>
      <c r="D56" s="293" t="s">
        <v>188</v>
      </c>
      <c r="E56" s="293" t="s">
        <v>189</v>
      </c>
      <c r="F56" s="294" t="s">
        <v>190</v>
      </c>
      <c r="G56" s="432" t="s">
        <v>191</v>
      </c>
      <c r="H56" s="433"/>
      <c r="I56" s="433"/>
      <c r="J56" s="433"/>
      <c r="K56" s="433"/>
      <c r="L56" s="433"/>
      <c r="M56" s="433"/>
      <c r="N56" s="433"/>
      <c r="O56" s="434"/>
      <c r="P56" s="295"/>
    </row>
    <row r="57" spans="2:16" s="296" customFormat="1" ht="14.1" customHeight="1">
      <c r="B57" s="297" t="s">
        <v>192</v>
      </c>
      <c r="C57" s="298" t="s">
        <v>193</v>
      </c>
      <c r="D57" s="298" t="s">
        <v>194</v>
      </c>
      <c r="E57" s="298" t="s">
        <v>195</v>
      </c>
      <c r="F57" s="299" t="s">
        <v>196</v>
      </c>
      <c r="G57" s="435"/>
      <c r="H57" s="436"/>
      <c r="I57" s="436"/>
      <c r="J57" s="436"/>
      <c r="K57" s="436"/>
      <c r="L57" s="436"/>
      <c r="M57" s="436"/>
      <c r="N57" s="436"/>
      <c r="O57" s="437"/>
      <c r="P57" s="295"/>
    </row>
    <row r="58" spans="2:16" s="296" customFormat="1" ht="12" customHeight="1">
      <c r="B58" s="300" t="s">
        <v>197</v>
      </c>
      <c r="C58" s="301">
        <v>30</v>
      </c>
      <c r="D58" s="302">
        <v>0</v>
      </c>
      <c r="E58" s="301" t="s">
        <v>198</v>
      </c>
      <c r="F58" s="303" t="s">
        <v>198</v>
      </c>
      <c r="G58" s="304"/>
      <c r="H58" s="305"/>
      <c r="I58" s="305"/>
      <c r="J58" s="306"/>
      <c r="K58" s="307"/>
      <c r="L58" s="307"/>
      <c r="M58" s="307"/>
      <c r="N58" s="307"/>
      <c r="O58" s="308"/>
      <c r="P58" s="309"/>
    </row>
    <row r="59" spans="2:16" s="296" customFormat="1" ht="12" customHeight="1">
      <c r="B59" s="310" t="s">
        <v>199</v>
      </c>
      <c r="C59" s="311">
        <v>70</v>
      </c>
      <c r="D59" s="312">
        <v>0</v>
      </c>
      <c r="E59" s="311" t="s">
        <v>198</v>
      </c>
      <c r="F59" s="313" t="s">
        <v>198</v>
      </c>
      <c r="G59" s="314"/>
      <c r="H59" s="315"/>
      <c r="I59" s="315"/>
      <c r="J59" s="316"/>
      <c r="K59" s="317"/>
      <c r="L59" s="317"/>
      <c r="M59" s="317"/>
      <c r="N59" s="317"/>
      <c r="O59" s="318"/>
      <c r="P59" s="309"/>
    </row>
    <row r="60" spans="2:16" s="296" customFormat="1" ht="12" customHeight="1">
      <c r="B60" s="310" t="s">
        <v>200</v>
      </c>
      <c r="C60" s="311">
        <v>70</v>
      </c>
      <c r="D60" s="312">
        <v>0</v>
      </c>
      <c r="E60" s="311" t="s">
        <v>198</v>
      </c>
      <c r="F60" s="313" t="s">
        <v>198</v>
      </c>
      <c r="G60" s="314"/>
      <c r="H60" s="315"/>
      <c r="I60" s="315"/>
      <c r="J60" s="316"/>
      <c r="K60" s="317"/>
      <c r="L60" s="317"/>
      <c r="M60" s="317"/>
      <c r="N60" s="317"/>
      <c r="O60" s="318"/>
      <c r="P60" s="309"/>
    </row>
    <row r="61" spans="2:16" s="296" customFormat="1" ht="12" customHeight="1">
      <c r="B61" s="310" t="s">
        <v>201</v>
      </c>
      <c r="C61" s="311">
        <v>60</v>
      </c>
      <c r="D61" s="312">
        <v>0</v>
      </c>
      <c r="E61" s="311" t="s">
        <v>198</v>
      </c>
      <c r="F61" s="313" t="s">
        <v>198</v>
      </c>
      <c r="G61" s="314"/>
      <c r="H61" s="315"/>
      <c r="I61" s="315"/>
      <c r="J61" s="316"/>
      <c r="K61" s="317"/>
      <c r="L61" s="317"/>
      <c r="M61" s="317"/>
      <c r="N61" s="317"/>
      <c r="O61" s="318"/>
      <c r="P61" s="309"/>
    </row>
    <row r="62" spans="2:16" s="296" customFormat="1" ht="12" customHeight="1">
      <c r="B62" s="310" t="s">
        <v>202</v>
      </c>
      <c r="C62" s="311">
        <v>90</v>
      </c>
      <c r="D62" s="312">
        <v>0</v>
      </c>
      <c r="E62" s="311" t="s">
        <v>198</v>
      </c>
      <c r="F62" s="313" t="s">
        <v>198</v>
      </c>
      <c r="G62" s="314"/>
      <c r="H62" s="315"/>
      <c r="I62" s="315"/>
      <c r="J62" s="316"/>
      <c r="K62" s="317"/>
      <c r="L62" s="317"/>
      <c r="M62" s="317"/>
      <c r="N62" s="317"/>
      <c r="O62" s="318"/>
      <c r="P62" s="309"/>
    </row>
    <row r="63" spans="2:16" s="296" customFormat="1" ht="12" customHeight="1">
      <c r="B63" s="319" t="s">
        <v>203</v>
      </c>
      <c r="C63" s="320">
        <v>90</v>
      </c>
      <c r="D63" s="321">
        <v>0</v>
      </c>
      <c r="E63" s="322" t="s">
        <v>198</v>
      </c>
      <c r="F63" s="323" t="s">
        <v>198</v>
      </c>
      <c r="G63" s="314"/>
      <c r="H63" s="315"/>
      <c r="I63" s="315"/>
      <c r="J63" s="316"/>
      <c r="K63" s="317"/>
      <c r="L63" s="317"/>
      <c r="M63" s="317"/>
      <c r="N63" s="317"/>
      <c r="O63" s="318"/>
      <c r="P63" s="309"/>
    </row>
    <row r="64" spans="2:16" s="296" customFormat="1" ht="12" customHeight="1">
      <c r="B64" s="300" t="s">
        <v>204</v>
      </c>
      <c r="C64" s="301">
        <v>100</v>
      </c>
      <c r="D64" s="302">
        <v>0</v>
      </c>
      <c r="E64" s="324" t="s">
        <v>198</v>
      </c>
      <c r="F64" s="325" t="s">
        <v>198</v>
      </c>
      <c r="G64" s="304"/>
      <c r="H64" s="305"/>
      <c r="I64" s="305"/>
      <c r="J64" s="306"/>
      <c r="K64" s="307"/>
      <c r="L64" s="307"/>
      <c r="M64" s="307"/>
      <c r="N64" s="307"/>
      <c r="O64" s="308"/>
      <c r="P64" s="309"/>
    </row>
    <row r="65" spans="2:16" s="296" customFormat="1" ht="12" customHeight="1">
      <c r="B65" s="310" t="s">
        <v>205</v>
      </c>
      <c r="C65" s="311">
        <v>150</v>
      </c>
      <c r="D65" s="312">
        <v>0</v>
      </c>
      <c r="E65" s="326" t="s">
        <v>198</v>
      </c>
      <c r="F65" s="327" t="s">
        <v>198</v>
      </c>
      <c r="G65" s="314"/>
      <c r="H65" s="315"/>
      <c r="I65" s="315"/>
      <c r="J65" s="316"/>
      <c r="K65" s="317"/>
      <c r="L65" s="317"/>
      <c r="M65" s="317"/>
      <c r="N65" s="317"/>
      <c r="O65" s="318"/>
      <c r="P65" s="309"/>
    </row>
    <row r="66" spans="2:16" s="296" customFormat="1" ht="12" customHeight="1">
      <c r="B66" s="310" t="s">
        <v>206</v>
      </c>
      <c r="C66" s="311">
        <v>50</v>
      </c>
      <c r="D66" s="312">
        <v>0</v>
      </c>
      <c r="E66" s="326" t="s">
        <v>198</v>
      </c>
      <c r="F66" s="327" t="s">
        <v>198</v>
      </c>
      <c r="G66" s="314"/>
      <c r="H66" s="315"/>
      <c r="I66" s="315"/>
      <c r="J66" s="316"/>
      <c r="K66" s="317"/>
      <c r="L66" s="317"/>
      <c r="M66" s="317"/>
      <c r="N66" s="317"/>
      <c r="O66" s="318"/>
      <c r="P66" s="309"/>
    </row>
    <row r="67" spans="2:16" s="296" customFormat="1" ht="12" customHeight="1">
      <c r="B67" s="310" t="s">
        <v>207</v>
      </c>
      <c r="C67" s="311">
        <v>80</v>
      </c>
      <c r="D67" s="312">
        <v>0</v>
      </c>
      <c r="E67" s="326" t="s">
        <v>198</v>
      </c>
      <c r="F67" s="327" t="s">
        <v>198</v>
      </c>
      <c r="G67" s="314"/>
      <c r="H67" s="315"/>
      <c r="I67" s="315"/>
      <c r="J67" s="316"/>
      <c r="K67" s="317"/>
      <c r="L67" s="317"/>
      <c r="M67" s="317"/>
      <c r="N67" s="317"/>
      <c r="O67" s="318"/>
      <c r="P67" s="309"/>
    </row>
    <row r="68" spans="2:16" s="296" customFormat="1" ht="12" customHeight="1">
      <c r="B68" s="310" t="s">
        <v>208</v>
      </c>
      <c r="C68" s="311">
        <v>140</v>
      </c>
      <c r="D68" s="312">
        <v>0</v>
      </c>
      <c r="E68" s="326" t="s">
        <v>198</v>
      </c>
      <c r="F68" s="327" t="s">
        <v>198</v>
      </c>
      <c r="G68" s="314"/>
      <c r="H68" s="315"/>
      <c r="I68" s="315"/>
      <c r="J68" s="316"/>
      <c r="K68" s="317"/>
      <c r="L68" s="317"/>
      <c r="M68" s="317"/>
      <c r="N68" s="317"/>
      <c r="O68" s="318"/>
      <c r="P68" s="309"/>
    </row>
    <row r="69" spans="2:16" s="296" customFormat="1" ht="12" customHeight="1">
      <c r="B69" s="319" t="s">
        <v>209</v>
      </c>
      <c r="C69" s="320">
        <v>110</v>
      </c>
      <c r="D69" s="321">
        <v>0</v>
      </c>
      <c r="E69" s="322" t="s">
        <v>198</v>
      </c>
      <c r="F69" s="323" t="s">
        <v>198</v>
      </c>
      <c r="G69" s="328"/>
      <c r="H69" s="329"/>
      <c r="I69" s="329"/>
      <c r="J69" s="330"/>
      <c r="K69" s="331"/>
      <c r="L69" s="331"/>
      <c r="M69" s="331"/>
      <c r="N69" s="331"/>
      <c r="O69" s="332"/>
      <c r="P69" s="309"/>
    </row>
    <row r="70" spans="2:16" s="296" customFormat="1" ht="12" customHeight="1">
      <c r="B70" s="333" t="s">
        <v>210</v>
      </c>
      <c r="C70" s="334">
        <v>130</v>
      </c>
      <c r="D70" s="335">
        <v>0</v>
      </c>
      <c r="E70" s="336" t="s">
        <v>198</v>
      </c>
      <c r="F70" s="337" t="s">
        <v>198</v>
      </c>
      <c r="G70" s="338"/>
      <c r="H70" s="339"/>
      <c r="I70" s="339"/>
      <c r="J70" s="340"/>
      <c r="K70" s="341"/>
      <c r="L70" s="341"/>
      <c r="M70" s="341"/>
      <c r="N70" s="341"/>
      <c r="O70" s="342"/>
      <c r="P70" s="309"/>
    </row>
    <row r="71" spans="2:16" s="296" customFormat="1" ht="12" customHeight="1">
      <c r="B71" s="333" t="s">
        <v>211</v>
      </c>
      <c r="C71" s="334">
        <v>50</v>
      </c>
      <c r="D71" s="335">
        <v>0</v>
      </c>
      <c r="E71" s="336" t="s">
        <v>198</v>
      </c>
      <c r="F71" s="337" t="s">
        <v>198</v>
      </c>
      <c r="G71" s="338"/>
      <c r="H71" s="339"/>
      <c r="I71" s="339"/>
      <c r="J71" s="340"/>
      <c r="K71" s="341"/>
      <c r="L71" s="341"/>
      <c r="M71" s="341"/>
      <c r="N71" s="341"/>
      <c r="O71" s="342"/>
      <c r="P71" s="309"/>
    </row>
    <row r="72" spans="2:16" s="296" customFormat="1" ht="12" customHeight="1">
      <c r="B72" s="333" t="s">
        <v>212</v>
      </c>
      <c r="C72" s="334">
        <v>40</v>
      </c>
      <c r="D72" s="335">
        <v>0</v>
      </c>
      <c r="E72" s="336" t="s">
        <v>198</v>
      </c>
      <c r="F72" s="337" t="s">
        <v>198</v>
      </c>
      <c r="G72" s="338"/>
      <c r="H72" s="339"/>
      <c r="I72" s="339"/>
      <c r="J72" s="340"/>
      <c r="K72" s="341"/>
      <c r="L72" s="341"/>
      <c r="M72" s="341"/>
      <c r="N72" s="341"/>
      <c r="O72" s="342"/>
      <c r="P72" s="309"/>
    </row>
    <row r="73" spans="2:16" s="296" customFormat="1" ht="12" customHeight="1">
      <c r="B73" s="333">
        <v>0.5</v>
      </c>
      <c r="C73" s="334">
        <v>50</v>
      </c>
      <c r="D73" s="335">
        <v>0</v>
      </c>
      <c r="E73" s="336" t="s">
        <v>198</v>
      </c>
      <c r="F73" s="337" t="s">
        <v>198</v>
      </c>
      <c r="G73" s="338"/>
      <c r="H73" s="339"/>
      <c r="I73" s="339"/>
      <c r="J73" s="340"/>
      <c r="K73" s="341"/>
      <c r="L73" s="341"/>
      <c r="M73" s="341"/>
      <c r="N73" s="341"/>
      <c r="O73" s="342"/>
      <c r="P73" s="309"/>
    </row>
    <row r="74" spans="2:16" s="296" customFormat="1" ht="12" customHeight="1">
      <c r="B74" s="333">
        <v>0.54166666666666663</v>
      </c>
      <c r="C74" s="334">
        <v>50</v>
      </c>
      <c r="D74" s="335">
        <v>0</v>
      </c>
      <c r="E74" s="336" t="s">
        <v>198</v>
      </c>
      <c r="F74" s="337" t="s">
        <v>198</v>
      </c>
      <c r="G74" s="338"/>
      <c r="H74" s="339"/>
      <c r="I74" s="339"/>
      <c r="J74" s="340"/>
      <c r="K74" s="341"/>
      <c r="L74" s="341"/>
      <c r="M74" s="341"/>
      <c r="N74" s="341"/>
      <c r="O74" s="342"/>
      <c r="P74" s="309"/>
    </row>
    <row r="75" spans="2:16" s="296" customFormat="1" ht="12" customHeight="1">
      <c r="B75" s="333">
        <v>0.58333333333333337</v>
      </c>
      <c r="C75" s="334">
        <v>30</v>
      </c>
      <c r="D75" s="335">
        <v>0</v>
      </c>
      <c r="E75" s="336" t="s">
        <v>198</v>
      </c>
      <c r="F75" s="337" t="s">
        <v>198</v>
      </c>
      <c r="G75" s="338"/>
      <c r="H75" s="339"/>
      <c r="I75" s="339"/>
      <c r="J75" s="340"/>
      <c r="K75" s="341"/>
      <c r="L75" s="341"/>
      <c r="M75" s="341"/>
      <c r="N75" s="341"/>
      <c r="O75" s="342"/>
      <c r="P75" s="309"/>
    </row>
    <row r="76" spans="2:16" s="296" customFormat="1" ht="12" customHeight="1">
      <c r="B76" s="333">
        <v>0.625</v>
      </c>
      <c r="C76" s="334">
        <v>40</v>
      </c>
      <c r="D76" s="335">
        <v>0</v>
      </c>
      <c r="E76" s="336" t="s">
        <v>198</v>
      </c>
      <c r="F76" s="337" t="s">
        <v>198</v>
      </c>
      <c r="G76" s="338"/>
      <c r="H76" s="339"/>
      <c r="I76" s="339"/>
      <c r="J76" s="340"/>
      <c r="K76" s="341"/>
      <c r="L76" s="341"/>
      <c r="M76" s="341"/>
      <c r="N76" s="341"/>
      <c r="O76" s="342"/>
      <c r="P76" s="309"/>
    </row>
    <row r="77" spans="2:16" s="296" customFormat="1" ht="12" customHeight="1">
      <c r="B77" s="333">
        <v>0.66666666666666663</v>
      </c>
      <c r="C77" s="334">
        <v>130</v>
      </c>
      <c r="D77" s="335">
        <v>0</v>
      </c>
      <c r="E77" s="336" t="s">
        <v>198</v>
      </c>
      <c r="F77" s="337" t="s">
        <v>198</v>
      </c>
      <c r="G77" s="338"/>
      <c r="H77" s="339"/>
      <c r="I77" s="339"/>
      <c r="J77" s="340"/>
      <c r="K77" s="341"/>
      <c r="L77" s="341"/>
      <c r="M77" s="341"/>
      <c r="N77" s="341"/>
      <c r="O77" s="342"/>
      <c r="P77" s="309"/>
    </row>
    <row r="78" spans="2:16" s="296" customFormat="1" ht="12" customHeight="1">
      <c r="B78" s="300">
        <v>0.70833333333333337</v>
      </c>
      <c r="C78" s="301">
        <v>70</v>
      </c>
      <c r="D78" s="343">
        <v>0</v>
      </c>
      <c r="E78" s="344" t="s">
        <v>198</v>
      </c>
      <c r="F78" s="325" t="s">
        <v>198</v>
      </c>
      <c r="G78" s="304"/>
      <c r="H78" s="305"/>
      <c r="I78" s="305"/>
      <c r="J78" s="306"/>
      <c r="K78" s="307"/>
      <c r="L78" s="307"/>
      <c r="M78" s="307"/>
      <c r="N78" s="307"/>
      <c r="O78" s="308"/>
      <c r="P78" s="309"/>
    </row>
    <row r="79" spans="2:16" s="296" customFormat="1" ht="12" customHeight="1">
      <c r="B79" s="310" t="s">
        <v>213</v>
      </c>
      <c r="C79" s="311">
        <v>70</v>
      </c>
      <c r="D79" s="345">
        <v>0</v>
      </c>
      <c r="E79" s="346" t="s">
        <v>198</v>
      </c>
      <c r="F79" s="327" t="s">
        <v>198</v>
      </c>
      <c r="G79" s="314"/>
      <c r="H79" s="315"/>
      <c r="I79" s="315"/>
      <c r="J79" s="316"/>
      <c r="K79" s="317"/>
      <c r="L79" s="317"/>
      <c r="M79" s="317"/>
      <c r="N79" s="317"/>
      <c r="O79" s="318"/>
      <c r="P79" s="309"/>
    </row>
    <row r="80" spans="2:16" s="296" customFormat="1" ht="12" customHeight="1">
      <c r="B80" s="310" t="s">
        <v>214</v>
      </c>
      <c r="C80" s="311">
        <v>180</v>
      </c>
      <c r="D80" s="345">
        <v>20</v>
      </c>
      <c r="E80" s="346">
        <v>2</v>
      </c>
      <c r="F80" s="327">
        <v>5.9027777777777783E-2</v>
      </c>
      <c r="G80" s="314"/>
      <c r="H80" s="315"/>
      <c r="I80" s="315"/>
      <c r="J80" s="316"/>
      <c r="K80" s="317"/>
      <c r="L80" s="317"/>
      <c r="M80" s="317"/>
      <c r="N80" s="317"/>
      <c r="O80" s="318"/>
      <c r="P80" s="309"/>
    </row>
    <row r="81" spans="2:16" s="296" customFormat="1" ht="12" customHeight="1">
      <c r="B81" s="310" t="s">
        <v>215</v>
      </c>
      <c r="C81" s="311">
        <v>130</v>
      </c>
      <c r="D81" s="345">
        <v>0</v>
      </c>
      <c r="E81" s="346" t="s">
        <v>198</v>
      </c>
      <c r="F81" s="327" t="s">
        <v>198</v>
      </c>
      <c r="G81" s="314"/>
      <c r="H81" s="315"/>
      <c r="I81" s="315"/>
      <c r="J81" s="316"/>
      <c r="K81" s="317"/>
      <c r="L81" s="317"/>
      <c r="M81" s="317"/>
      <c r="N81" s="317"/>
      <c r="O81" s="318"/>
      <c r="P81" s="309"/>
    </row>
    <row r="82" spans="2:16" s="296" customFormat="1" ht="12" customHeight="1">
      <c r="B82" s="310" t="s">
        <v>216</v>
      </c>
      <c r="C82" s="311">
        <v>80</v>
      </c>
      <c r="D82" s="345">
        <v>0</v>
      </c>
      <c r="E82" s="346" t="s">
        <v>198</v>
      </c>
      <c r="F82" s="327" t="s">
        <v>198</v>
      </c>
      <c r="G82" s="314"/>
      <c r="H82" s="315"/>
      <c r="I82" s="315"/>
      <c r="J82" s="316"/>
      <c r="K82" s="317"/>
      <c r="L82" s="317"/>
      <c r="M82" s="317"/>
      <c r="N82" s="317"/>
      <c r="O82" s="318"/>
      <c r="P82" s="309"/>
    </row>
    <row r="83" spans="2:16" s="296" customFormat="1" ht="12" customHeight="1">
      <c r="B83" s="319" t="s">
        <v>217</v>
      </c>
      <c r="C83" s="320">
        <v>60</v>
      </c>
      <c r="D83" s="347">
        <v>0</v>
      </c>
      <c r="E83" s="348" t="s">
        <v>198</v>
      </c>
      <c r="F83" s="323" t="s">
        <v>198</v>
      </c>
      <c r="G83" s="328"/>
      <c r="H83" s="329"/>
      <c r="I83" s="329"/>
      <c r="J83" s="330"/>
      <c r="K83" s="331"/>
      <c r="L83" s="331"/>
      <c r="M83" s="331"/>
      <c r="N83" s="331"/>
      <c r="O83" s="332"/>
      <c r="P83" s="309"/>
    </row>
    <row r="84" spans="2:16" s="296" customFormat="1" ht="12" customHeight="1">
      <c r="B84" s="300" t="s">
        <v>218</v>
      </c>
      <c r="C84" s="301">
        <v>90</v>
      </c>
      <c r="D84" s="349">
        <v>0</v>
      </c>
      <c r="E84" s="350" t="s">
        <v>198</v>
      </c>
      <c r="F84" s="351" t="s">
        <v>198</v>
      </c>
      <c r="G84" s="314"/>
      <c r="H84" s="315"/>
      <c r="I84" s="315"/>
      <c r="J84" s="316"/>
      <c r="K84" s="317"/>
      <c r="L84" s="317"/>
      <c r="M84" s="317"/>
      <c r="N84" s="317"/>
      <c r="O84" s="318"/>
      <c r="P84" s="309"/>
    </row>
    <row r="85" spans="2:16" s="296" customFormat="1" ht="12" customHeight="1">
      <c r="B85" s="310" t="s">
        <v>219</v>
      </c>
      <c r="C85" s="311">
        <v>80</v>
      </c>
      <c r="D85" s="312">
        <v>0</v>
      </c>
      <c r="E85" s="326" t="s">
        <v>198</v>
      </c>
      <c r="F85" s="327" t="s">
        <v>198</v>
      </c>
      <c r="G85" s="314"/>
      <c r="H85" s="315"/>
      <c r="I85" s="315"/>
      <c r="J85" s="316"/>
      <c r="K85" s="317"/>
      <c r="L85" s="317"/>
      <c r="M85" s="317"/>
      <c r="N85" s="317"/>
      <c r="O85" s="318"/>
      <c r="P85" s="309"/>
    </row>
    <row r="86" spans="2:16" s="296" customFormat="1" ht="12" customHeight="1">
      <c r="B86" s="310" t="s">
        <v>220</v>
      </c>
      <c r="C86" s="311">
        <v>90</v>
      </c>
      <c r="D86" s="312">
        <v>0</v>
      </c>
      <c r="E86" s="326" t="s">
        <v>198</v>
      </c>
      <c r="F86" s="327" t="s">
        <v>221</v>
      </c>
      <c r="G86" s="314"/>
      <c r="H86" s="315"/>
      <c r="I86" s="315"/>
      <c r="J86" s="316"/>
      <c r="K86" s="317"/>
      <c r="L86" s="317"/>
      <c r="M86" s="317"/>
      <c r="N86" s="317"/>
      <c r="O86" s="318"/>
      <c r="P86" s="309"/>
    </row>
    <row r="87" spans="2:16" s="296" customFormat="1" ht="12" customHeight="1">
      <c r="B87" s="310" t="s">
        <v>222</v>
      </c>
      <c r="C87" s="311">
        <v>90</v>
      </c>
      <c r="D87" s="312">
        <v>0</v>
      </c>
      <c r="E87" s="326" t="s">
        <v>198</v>
      </c>
      <c r="F87" s="327" t="s">
        <v>198</v>
      </c>
      <c r="G87" s="314"/>
      <c r="H87" s="315"/>
      <c r="I87" s="315"/>
      <c r="J87" s="316"/>
      <c r="K87" s="317"/>
      <c r="L87" s="317"/>
      <c r="M87" s="317"/>
      <c r="N87" s="317"/>
      <c r="O87" s="318"/>
      <c r="P87" s="309"/>
    </row>
    <row r="88" spans="2:16" s="296" customFormat="1" ht="12" customHeight="1">
      <c r="B88" s="310" t="s">
        <v>223</v>
      </c>
      <c r="C88" s="311">
        <v>120</v>
      </c>
      <c r="D88" s="312">
        <v>0</v>
      </c>
      <c r="E88" s="326" t="s">
        <v>198</v>
      </c>
      <c r="F88" s="327" t="s">
        <v>198</v>
      </c>
      <c r="G88" s="314"/>
      <c r="H88" s="315"/>
      <c r="I88" s="315"/>
      <c r="J88" s="316"/>
      <c r="K88" s="317"/>
      <c r="L88" s="317"/>
      <c r="M88" s="317"/>
      <c r="N88" s="317"/>
      <c r="O88" s="318"/>
      <c r="P88" s="309"/>
    </row>
    <row r="89" spans="2:16" s="296" customFormat="1" ht="12" customHeight="1">
      <c r="B89" s="352" t="s">
        <v>224</v>
      </c>
      <c r="C89" s="353">
        <v>100</v>
      </c>
      <c r="D89" s="354">
        <v>0</v>
      </c>
      <c r="E89" s="355" t="s">
        <v>198</v>
      </c>
      <c r="F89" s="356" t="s">
        <v>198</v>
      </c>
      <c r="G89" s="328"/>
      <c r="H89" s="329"/>
      <c r="I89" s="329"/>
      <c r="J89" s="330"/>
      <c r="K89" s="331"/>
      <c r="L89" s="331"/>
      <c r="M89" s="331"/>
      <c r="N89" s="331"/>
      <c r="O89" s="332"/>
      <c r="P89" s="309"/>
    </row>
    <row r="90" spans="2:16" s="296" customFormat="1" ht="21" customHeight="1">
      <c r="B90" s="357" t="s">
        <v>225</v>
      </c>
      <c r="C90" s="358">
        <f>MAX(C58:C89)</f>
        <v>180</v>
      </c>
      <c r="D90" s="359">
        <f>MAX(D58:D89)</f>
        <v>20</v>
      </c>
      <c r="E90" s="360" t="s">
        <v>198</v>
      </c>
      <c r="F90" s="361">
        <f>MAX(F58:F89)</f>
        <v>5.9027777777777783E-2</v>
      </c>
      <c r="G90" s="362"/>
      <c r="H90" s="340"/>
      <c r="I90" s="340"/>
      <c r="J90" s="340"/>
      <c r="K90" s="341"/>
      <c r="L90" s="341"/>
      <c r="M90" s="341"/>
      <c r="N90" s="341"/>
      <c r="O90" s="342"/>
      <c r="P90" s="309"/>
    </row>
    <row r="91" spans="2:16" s="364" customFormat="1" ht="15" customHeight="1">
      <c r="B91" s="438" t="s">
        <v>226</v>
      </c>
      <c r="C91" s="441" t="s">
        <v>227</v>
      </c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3"/>
      <c r="P91" s="363"/>
    </row>
    <row r="92" spans="2:16" s="364" customFormat="1" ht="15" customHeight="1">
      <c r="B92" s="439"/>
      <c r="C92" s="444"/>
      <c r="D92" s="445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6"/>
      <c r="P92" s="363"/>
    </row>
    <row r="93" spans="2:16" s="364" customFormat="1" ht="15" customHeight="1">
      <c r="B93" s="440"/>
      <c r="C93" s="447"/>
      <c r="D93" s="448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9"/>
      <c r="P93" s="363"/>
    </row>
    <row r="95" spans="2:16" s="290" customFormat="1" ht="15.95" customHeight="1">
      <c r="B95" s="423" t="s">
        <v>229</v>
      </c>
      <c r="C95" s="424"/>
      <c r="D95" s="424"/>
      <c r="E95" s="425"/>
      <c r="F95" s="284" t="s">
        <v>230</v>
      </c>
      <c r="G95" s="285"/>
      <c r="H95" s="286"/>
      <c r="I95" s="286"/>
      <c r="J95" s="429">
        <f>+D131</f>
        <v>80</v>
      </c>
      <c r="K95" s="429"/>
      <c r="L95" s="285" t="s">
        <v>181</v>
      </c>
      <c r="M95" s="287"/>
      <c r="N95" s="287"/>
      <c r="O95" s="288"/>
      <c r="P95" s="289"/>
    </row>
    <row r="96" spans="2:16" s="290" customFormat="1" ht="15.95" customHeight="1">
      <c r="B96" s="426"/>
      <c r="C96" s="427"/>
      <c r="D96" s="427"/>
      <c r="E96" s="428"/>
      <c r="F96" s="284" t="s">
        <v>182</v>
      </c>
      <c r="G96" s="291"/>
      <c r="J96" s="430" t="s">
        <v>183</v>
      </c>
      <c r="K96" s="431"/>
      <c r="L96" s="288" t="s">
        <v>184</v>
      </c>
      <c r="M96" s="288" t="s">
        <v>185</v>
      </c>
      <c r="N96" s="288"/>
      <c r="O96" s="288"/>
      <c r="P96" s="289"/>
    </row>
    <row r="97" spans="2:16" s="296" customFormat="1" ht="14.1" customHeight="1">
      <c r="B97" s="292" t="s">
        <v>186</v>
      </c>
      <c r="C97" s="293" t="s">
        <v>187</v>
      </c>
      <c r="D97" s="293" t="s">
        <v>188</v>
      </c>
      <c r="E97" s="293" t="s">
        <v>189</v>
      </c>
      <c r="F97" s="294" t="s">
        <v>190</v>
      </c>
      <c r="G97" s="432" t="s">
        <v>191</v>
      </c>
      <c r="H97" s="433"/>
      <c r="I97" s="433"/>
      <c r="J97" s="433"/>
      <c r="K97" s="433"/>
      <c r="L97" s="433"/>
      <c r="M97" s="433"/>
      <c r="N97" s="433"/>
      <c r="O97" s="434"/>
      <c r="P97" s="295"/>
    </row>
    <row r="98" spans="2:16" s="296" customFormat="1" ht="14.1" customHeight="1">
      <c r="B98" s="297" t="s">
        <v>192</v>
      </c>
      <c r="C98" s="298" t="s">
        <v>193</v>
      </c>
      <c r="D98" s="298" t="s">
        <v>231</v>
      </c>
      <c r="E98" s="298" t="s">
        <v>195</v>
      </c>
      <c r="F98" s="299" t="s">
        <v>196</v>
      </c>
      <c r="G98" s="435"/>
      <c r="H98" s="436"/>
      <c r="I98" s="436"/>
      <c r="J98" s="436"/>
      <c r="K98" s="436"/>
      <c r="L98" s="436"/>
      <c r="M98" s="436"/>
      <c r="N98" s="436"/>
      <c r="O98" s="437"/>
      <c r="P98" s="295"/>
    </row>
    <row r="99" spans="2:16" s="296" customFormat="1" ht="12" customHeight="1">
      <c r="B99" s="300" t="s">
        <v>197</v>
      </c>
      <c r="C99" s="301">
        <v>120</v>
      </c>
      <c r="D99" s="302">
        <v>0</v>
      </c>
      <c r="E99" s="301" t="s">
        <v>198</v>
      </c>
      <c r="F99" s="303" t="s">
        <v>198</v>
      </c>
      <c r="G99" s="304"/>
      <c r="H99" s="305"/>
      <c r="I99" s="305"/>
      <c r="J99" s="306"/>
      <c r="K99" s="307"/>
      <c r="L99" s="307"/>
      <c r="M99" s="307"/>
      <c r="N99" s="307"/>
      <c r="O99" s="308"/>
      <c r="P99" s="309"/>
    </row>
    <row r="100" spans="2:16" s="296" customFormat="1" ht="12" customHeight="1">
      <c r="B100" s="310" t="s">
        <v>199</v>
      </c>
      <c r="C100" s="311">
        <v>220</v>
      </c>
      <c r="D100" s="312">
        <v>40</v>
      </c>
      <c r="E100" s="311">
        <v>6</v>
      </c>
      <c r="F100" s="313">
        <v>7.013888888888889E-2</v>
      </c>
      <c r="G100" s="314"/>
      <c r="H100" s="315"/>
      <c r="I100" s="315"/>
      <c r="J100" s="316"/>
      <c r="K100" s="317"/>
      <c r="L100" s="317"/>
      <c r="M100" s="317"/>
      <c r="N100" s="317"/>
      <c r="O100" s="318"/>
      <c r="P100" s="309"/>
    </row>
    <row r="101" spans="2:16" s="296" customFormat="1" ht="12" customHeight="1">
      <c r="B101" s="310" t="s">
        <v>200</v>
      </c>
      <c r="C101" s="311">
        <v>240</v>
      </c>
      <c r="D101" s="312">
        <v>50</v>
      </c>
      <c r="E101" s="311">
        <v>6</v>
      </c>
      <c r="F101" s="313">
        <v>7.0833333333333331E-2</v>
      </c>
      <c r="G101" s="314"/>
      <c r="H101" s="315"/>
      <c r="I101" s="315"/>
      <c r="J101" s="316"/>
      <c r="K101" s="317"/>
      <c r="L101" s="317"/>
      <c r="M101" s="317"/>
      <c r="N101" s="317"/>
      <c r="O101" s="318"/>
      <c r="P101" s="309"/>
    </row>
    <row r="102" spans="2:16" s="296" customFormat="1" ht="12" customHeight="1">
      <c r="B102" s="310" t="s">
        <v>201</v>
      </c>
      <c r="C102" s="311">
        <v>200</v>
      </c>
      <c r="D102" s="312">
        <v>0</v>
      </c>
      <c r="E102" s="311" t="s">
        <v>198</v>
      </c>
      <c r="F102" s="313" t="s">
        <v>198</v>
      </c>
      <c r="G102" s="314"/>
      <c r="H102" s="315"/>
      <c r="I102" s="315"/>
      <c r="J102" s="316"/>
      <c r="K102" s="317"/>
      <c r="L102" s="317"/>
      <c r="M102" s="317"/>
      <c r="N102" s="317"/>
      <c r="O102" s="318"/>
      <c r="P102" s="309"/>
    </row>
    <row r="103" spans="2:16" s="296" customFormat="1" ht="12" customHeight="1">
      <c r="B103" s="310" t="s">
        <v>202</v>
      </c>
      <c r="C103" s="311">
        <v>160</v>
      </c>
      <c r="D103" s="312">
        <v>0</v>
      </c>
      <c r="E103" s="311" t="s">
        <v>198</v>
      </c>
      <c r="F103" s="313" t="s">
        <v>198</v>
      </c>
      <c r="G103" s="314"/>
      <c r="H103" s="315"/>
      <c r="I103" s="315"/>
      <c r="J103" s="316"/>
      <c r="K103" s="317"/>
      <c r="L103" s="317"/>
      <c r="M103" s="317"/>
      <c r="N103" s="317"/>
      <c r="O103" s="318"/>
      <c r="P103" s="309"/>
    </row>
    <row r="104" spans="2:16" s="296" customFormat="1" ht="12" customHeight="1">
      <c r="B104" s="319" t="s">
        <v>203</v>
      </c>
      <c r="C104" s="320">
        <v>200</v>
      </c>
      <c r="D104" s="321">
        <v>40</v>
      </c>
      <c r="E104" s="322">
        <v>6</v>
      </c>
      <c r="F104" s="323">
        <v>6.7361111111111108E-2</v>
      </c>
      <c r="G104" s="314"/>
      <c r="H104" s="315"/>
      <c r="I104" s="315"/>
      <c r="J104" s="316"/>
      <c r="K104" s="317"/>
      <c r="L104" s="317"/>
      <c r="M104" s="317"/>
      <c r="N104" s="317"/>
      <c r="O104" s="318"/>
      <c r="P104" s="309"/>
    </row>
    <row r="105" spans="2:16" s="296" customFormat="1" ht="12" customHeight="1">
      <c r="B105" s="300" t="s">
        <v>204</v>
      </c>
      <c r="C105" s="301">
        <v>190</v>
      </c>
      <c r="D105" s="302">
        <v>0</v>
      </c>
      <c r="E105" s="324" t="s">
        <v>198</v>
      </c>
      <c r="F105" s="325" t="s">
        <v>198</v>
      </c>
      <c r="G105" s="304"/>
      <c r="H105" s="305"/>
      <c r="I105" s="305"/>
      <c r="J105" s="306"/>
      <c r="K105" s="307"/>
      <c r="L105" s="307"/>
      <c r="M105" s="307"/>
      <c r="N105" s="307"/>
      <c r="O105" s="308"/>
      <c r="P105" s="309"/>
    </row>
    <row r="106" spans="2:16" s="296" customFormat="1" ht="12" customHeight="1">
      <c r="B106" s="310" t="s">
        <v>205</v>
      </c>
      <c r="C106" s="311">
        <v>120</v>
      </c>
      <c r="D106" s="312">
        <v>0</v>
      </c>
      <c r="E106" s="326" t="s">
        <v>198</v>
      </c>
      <c r="F106" s="327" t="s">
        <v>198</v>
      </c>
      <c r="G106" s="314"/>
      <c r="H106" s="315"/>
      <c r="I106" s="315"/>
      <c r="J106" s="316"/>
      <c r="K106" s="317"/>
      <c r="L106" s="317"/>
      <c r="M106" s="317"/>
      <c r="N106" s="317"/>
      <c r="O106" s="318"/>
      <c r="P106" s="309"/>
    </row>
    <row r="107" spans="2:16" s="296" customFormat="1" ht="12" customHeight="1">
      <c r="B107" s="310" t="s">
        <v>206</v>
      </c>
      <c r="C107" s="311">
        <v>260</v>
      </c>
      <c r="D107" s="312">
        <v>80</v>
      </c>
      <c r="E107" s="326">
        <v>6</v>
      </c>
      <c r="F107" s="327">
        <v>7.1527777777777787E-2</v>
      </c>
      <c r="G107" s="314"/>
      <c r="H107" s="315"/>
      <c r="I107" s="315"/>
      <c r="J107" s="316"/>
      <c r="K107" s="317"/>
      <c r="L107" s="317"/>
      <c r="M107" s="317"/>
      <c r="N107" s="317"/>
      <c r="O107" s="318"/>
      <c r="P107" s="309"/>
    </row>
    <row r="108" spans="2:16" s="296" customFormat="1" ht="12" customHeight="1">
      <c r="B108" s="310" t="s">
        <v>207</v>
      </c>
      <c r="C108" s="311">
        <v>250</v>
      </c>
      <c r="D108" s="312">
        <v>40</v>
      </c>
      <c r="E108" s="326">
        <v>6</v>
      </c>
      <c r="F108" s="327">
        <v>5.9722222222222225E-2</v>
      </c>
      <c r="G108" s="314"/>
      <c r="H108" s="315"/>
      <c r="I108" s="315"/>
      <c r="J108" s="316"/>
      <c r="K108" s="317"/>
      <c r="L108" s="317"/>
      <c r="M108" s="317"/>
      <c r="N108" s="317"/>
      <c r="O108" s="318"/>
      <c r="P108" s="309"/>
    </row>
    <row r="109" spans="2:16" s="296" customFormat="1" ht="12" customHeight="1">
      <c r="B109" s="310" t="s">
        <v>208</v>
      </c>
      <c r="C109" s="311">
        <v>200</v>
      </c>
      <c r="D109" s="312">
        <v>0</v>
      </c>
      <c r="E109" s="326" t="s">
        <v>198</v>
      </c>
      <c r="F109" s="327" t="s">
        <v>198</v>
      </c>
      <c r="G109" s="314"/>
      <c r="H109" s="315"/>
      <c r="I109" s="315"/>
      <c r="J109" s="316"/>
      <c r="K109" s="317"/>
      <c r="L109" s="317"/>
      <c r="M109" s="317"/>
      <c r="N109" s="317"/>
      <c r="O109" s="318"/>
      <c r="P109" s="309"/>
    </row>
    <row r="110" spans="2:16" s="296" customFormat="1" ht="12" customHeight="1">
      <c r="B110" s="319" t="s">
        <v>209</v>
      </c>
      <c r="C110" s="320">
        <v>230</v>
      </c>
      <c r="D110" s="321">
        <v>50</v>
      </c>
      <c r="E110" s="322">
        <v>6</v>
      </c>
      <c r="F110" s="323">
        <v>5.8333333333333327E-2</v>
      </c>
      <c r="G110" s="328"/>
      <c r="H110" s="329"/>
      <c r="I110" s="329"/>
      <c r="J110" s="330"/>
      <c r="K110" s="331"/>
      <c r="L110" s="331"/>
      <c r="M110" s="331"/>
      <c r="N110" s="331"/>
      <c r="O110" s="332"/>
      <c r="P110" s="309"/>
    </row>
    <row r="111" spans="2:16" s="296" customFormat="1" ht="12" customHeight="1">
      <c r="B111" s="333" t="s">
        <v>210</v>
      </c>
      <c r="C111" s="334">
        <v>180</v>
      </c>
      <c r="D111" s="335">
        <v>0</v>
      </c>
      <c r="E111" s="336" t="s">
        <v>198</v>
      </c>
      <c r="F111" s="337" t="s">
        <v>198</v>
      </c>
      <c r="G111" s="338"/>
      <c r="H111" s="339"/>
      <c r="I111" s="339"/>
      <c r="J111" s="340"/>
      <c r="K111" s="341"/>
      <c r="L111" s="341"/>
      <c r="M111" s="341"/>
      <c r="N111" s="341"/>
      <c r="O111" s="342"/>
      <c r="P111" s="309"/>
    </row>
    <row r="112" spans="2:16" s="296" customFormat="1" ht="12" customHeight="1">
      <c r="B112" s="333" t="s">
        <v>211</v>
      </c>
      <c r="C112" s="334">
        <v>160</v>
      </c>
      <c r="D112" s="335">
        <v>0</v>
      </c>
      <c r="E112" s="336" t="s">
        <v>198</v>
      </c>
      <c r="F112" s="337" t="s">
        <v>198</v>
      </c>
      <c r="G112" s="338"/>
      <c r="H112" s="339"/>
      <c r="I112" s="339"/>
      <c r="J112" s="340"/>
      <c r="K112" s="341"/>
      <c r="L112" s="341"/>
      <c r="M112" s="341"/>
      <c r="N112" s="341"/>
      <c r="O112" s="342"/>
      <c r="P112" s="309"/>
    </row>
    <row r="113" spans="2:16" s="296" customFormat="1" ht="12" customHeight="1">
      <c r="B113" s="333" t="s">
        <v>212</v>
      </c>
      <c r="C113" s="334">
        <v>120</v>
      </c>
      <c r="D113" s="335">
        <v>0</v>
      </c>
      <c r="E113" s="336" t="s">
        <v>198</v>
      </c>
      <c r="F113" s="337" t="s">
        <v>198</v>
      </c>
      <c r="G113" s="338"/>
      <c r="H113" s="339"/>
      <c r="I113" s="339"/>
      <c r="J113" s="340"/>
      <c r="K113" s="341"/>
      <c r="L113" s="341"/>
      <c r="M113" s="341"/>
      <c r="N113" s="341"/>
      <c r="O113" s="342"/>
      <c r="P113" s="309"/>
    </row>
    <row r="114" spans="2:16" s="296" customFormat="1" ht="12" customHeight="1">
      <c r="B114" s="333">
        <v>0.5</v>
      </c>
      <c r="C114" s="334">
        <v>130</v>
      </c>
      <c r="D114" s="335">
        <v>0</v>
      </c>
      <c r="E114" s="336" t="s">
        <v>198</v>
      </c>
      <c r="F114" s="337" t="s">
        <v>198</v>
      </c>
      <c r="G114" s="338"/>
      <c r="H114" s="339"/>
      <c r="I114" s="339"/>
      <c r="J114" s="340"/>
      <c r="K114" s="341"/>
      <c r="L114" s="341"/>
      <c r="M114" s="341"/>
      <c r="N114" s="341"/>
      <c r="O114" s="342"/>
      <c r="P114" s="309"/>
    </row>
    <row r="115" spans="2:16" s="296" customFormat="1" ht="12" customHeight="1">
      <c r="B115" s="333">
        <v>0.54166666666666663</v>
      </c>
      <c r="C115" s="334">
        <v>120</v>
      </c>
      <c r="D115" s="335">
        <v>0</v>
      </c>
      <c r="E115" s="336" t="s">
        <v>198</v>
      </c>
      <c r="F115" s="337" t="s">
        <v>198</v>
      </c>
      <c r="G115" s="338"/>
      <c r="H115" s="339"/>
      <c r="I115" s="339"/>
      <c r="J115" s="340"/>
      <c r="K115" s="341"/>
      <c r="L115" s="341"/>
      <c r="M115" s="341"/>
      <c r="N115" s="341"/>
      <c r="O115" s="342"/>
      <c r="P115" s="309"/>
    </row>
    <row r="116" spans="2:16" s="296" customFormat="1" ht="12" customHeight="1">
      <c r="B116" s="333">
        <v>0.58333333333333337</v>
      </c>
      <c r="C116" s="334">
        <v>140</v>
      </c>
      <c r="D116" s="335">
        <v>0</v>
      </c>
      <c r="E116" s="336" t="s">
        <v>198</v>
      </c>
      <c r="F116" s="337" t="s">
        <v>198</v>
      </c>
      <c r="G116" s="338"/>
      <c r="H116" s="339"/>
      <c r="I116" s="339"/>
      <c r="J116" s="340"/>
      <c r="K116" s="341"/>
      <c r="L116" s="341"/>
      <c r="M116" s="341"/>
      <c r="N116" s="341"/>
      <c r="O116" s="342"/>
      <c r="P116" s="309"/>
    </row>
    <row r="117" spans="2:16" s="296" customFormat="1" ht="12" customHeight="1">
      <c r="B117" s="333">
        <v>0.625</v>
      </c>
      <c r="C117" s="334">
        <v>210</v>
      </c>
      <c r="D117" s="335">
        <v>30</v>
      </c>
      <c r="E117" s="336">
        <v>6</v>
      </c>
      <c r="F117" s="337">
        <v>5.9722222222222225E-2</v>
      </c>
      <c r="G117" s="338"/>
      <c r="H117" s="339"/>
      <c r="I117" s="339"/>
      <c r="J117" s="340"/>
      <c r="K117" s="341"/>
      <c r="L117" s="341"/>
      <c r="M117" s="341"/>
      <c r="N117" s="341"/>
      <c r="O117" s="342"/>
      <c r="P117" s="309"/>
    </row>
    <row r="118" spans="2:16" s="296" customFormat="1" ht="12" customHeight="1">
      <c r="B118" s="333">
        <v>0.66666666666666663</v>
      </c>
      <c r="C118" s="334">
        <v>150</v>
      </c>
      <c r="D118" s="335">
        <v>0</v>
      </c>
      <c r="E118" s="336" t="s">
        <v>198</v>
      </c>
      <c r="F118" s="337" t="s">
        <v>198</v>
      </c>
      <c r="G118" s="338"/>
      <c r="H118" s="339"/>
      <c r="I118" s="339"/>
      <c r="J118" s="340"/>
      <c r="K118" s="341"/>
      <c r="L118" s="341"/>
      <c r="M118" s="341"/>
      <c r="N118" s="341"/>
      <c r="O118" s="342"/>
      <c r="P118" s="309"/>
    </row>
    <row r="119" spans="2:16" s="296" customFormat="1" ht="12" customHeight="1">
      <c r="B119" s="300">
        <v>0.70833333333333337</v>
      </c>
      <c r="C119" s="301">
        <v>180</v>
      </c>
      <c r="D119" s="343">
        <v>0</v>
      </c>
      <c r="E119" s="344" t="s">
        <v>198</v>
      </c>
      <c r="F119" s="325" t="s">
        <v>198</v>
      </c>
      <c r="G119" s="304"/>
      <c r="H119" s="305"/>
      <c r="I119" s="305"/>
      <c r="J119" s="306"/>
      <c r="K119" s="307"/>
      <c r="L119" s="307"/>
      <c r="M119" s="307"/>
      <c r="N119" s="307"/>
      <c r="O119" s="308"/>
      <c r="P119" s="309"/>
    </row>
    <row r="120" spans="2:16" s="296" customFormat="1" ht="12" customHeight="1">
      <c r="B120" s="310" t="s">
        <v>213</v>
      </c>
      <c r="C120" s="311">
        <v>160</v>
      </c>
      <c r="D120" s="345">
        <v>0</v>
      </c>
      <c r="E120" s="346" t="s">
        <v>198</v>
      </c>
      <c r="F120" s="327" t="s">
        <v>198</v>
      </c>
      <c r="G120" s="314"/>
      <c r="H120" s="315"/>
      <c r="I120" s="315"/>
      <c r="J120" s="316"/>
      <c r="K120" s="317"/>
      <c r="L120" s="317"/>
      <c r="M120" s="317"/>
      <c r="N120" s="317"/>
      <c r="O120" s="318"/>
      <c r="P120" s="309"/>
    </row>
    <row r="121" spans="2:16" s="296" customFormat="1" ht="12" customHeight="1">
      <c r="B121" s="310" t="s">
        <v>214</v>
      </c>
      <c r="C121" s="311">
        <v>180</v>
      </c>
      <c r="D121" s="345">
        <v>0</v>
      </c>
      <c r="E121" s="346" t="s">
        <v>198</v>
      </c>
      <c r="F121" s="327" t="s">
        <v>198</v>
      </c>
      <c r="G121" s="314"/>
      <c r="H121" s="315"/>
      <c r="I121" s="315"/>
      <c r="J121" s="316"/>
      <c r="K121" s="317"/>
      <c r="L121" s="317"/>
      <c r="M121" s="317"/>
      <c r="N121" s="317"/>
      <c r="O121" s="318"/>
      <c r="P121" s="309"/>
    </row>
    <row r="122" spans="2:16" s="296" customFormat="1" ht="12" customHeight="1">
      <c r="B122" s="310" t="s">
        <v>215</v>
      </c>
      <c r="C122" s="311">
        <v>200</v>
      </c>
      <c r="D122" s="345">
        <v>0</v>
      </c>
      <c r="E122" s="346" t="s">
        <v>198</v>
      </c>
      <c r="F122" s="327" t="s">
        <v>198</v>
      </c>
      <c r="G122" s="314"/>
      <c r="H122" s="315"/>
      <c r="I122" s="315"/>
      <c r="J122" s="316"/>
      <c r="K122" s="317"/>
      <c r="L122" s="317"/>
      <c r="M122" s="317"/>
      <c r="N122" s="317"/>
      <c r="O122" s="318"/>
      <c r="P122" s="309"/>
    </row>
    <row r="123" spans="2:16" s="296" customFormat="1" ht="12" customHeight="1">
      <c r="B123" s="310" t="s">
        <v>216</v>
      </c>
      <c r="C123" s="311">
        <v>130</v>
      </c>
      <c r="D123" s="345">
        <v>0</v>
      </c>
      <c r="E123" s="346" t="s">
        <v>198</v>
      </c>
      <c r="F123" s="327" t="s">
        <v>198</v>
      </c>
      <c r="G123" s="314"/>
      <c r="H123" s="315"/>
      <c r="I123" s="315"/>
      <c r="J123" s="316"/>
      <c r="K123" s="317"/>
      <c r="L123" s="317"/>
      <c r="M123" s="317"/>
      <c r="N123" s="317"/>
      <c r="O123" s="318"/>
      <c r="P123" s="309"/>
    </row>
    <row r="124" spans="2:16" s="296" customFormat="1" ht="12" customHeight="1">
      <c r="B124" s="319" t="s">
        <v>217</v>
      </c>
      <c r="C124" s="320">
        <v>150</v>
      </c>
      <c r="D124" s="347">
        <v>0</v>
      </c>
      <c r="E124" s="348" t="s">
        <v>198</v>
      </c>
      <c r="F124" s="323" t="s">
        <v>198</v>
      </c>
      <c r="G124" s="328"/>
      <c r="H124" s="329"/>
      <c r="I124" s="329"/>
      <c r="J124" s="330"/>
      <c r="K124" s="331"/>
      <c r="L124" s="331"/>
      <c r="M124" s="331"/>
      <c r="N124" s="331"/>
      <c r="O124" s="332"/>
      <c r="P124" s="309"/>
    </row>
    <row r="125" spans="2:16" s="296" customFormat="1" ht="12" customHeight="1">
      <c r="B125" s="300" t="s">
        <v>218</v>
      </c>
      <c r="C125" s="301">
        <v>150</v>
      </c>
      <c r="D125" s="349">
        <v>0</v>
      </c>
      <c r="E125" s="350" t="s">
        <v>198</v>
      </c>
      <c r="F125" s="351" t="s">
        <v>198</v>
      </c>
      <c r="G125" s="314"/>
      <c r="H125" s="315"/>
      <c r="I125" s="315"/>
      <c r="J125" s="316"/>
      <c r="K125" s="317"/>
      <c r="L125" s="317"/>
      <c r="M125" s="317"/>
      <c r="N125" s="317"/>
      <c r="O125" s="318"/>
      <c r="P125" s="309"/>
    </row>
    <row r="126" spans="2:16" s="296" customFormat="1" ht="12" customHeight="1">
      <c r="B126" s="310" t="s">
        <v>219</v>
      </c>
      <c r="C126" s="311">
        <v>160</v>
      </c>
      <c r="D126" s="312">
        <v>0</v>
      </c>
      <c r="E126" s="326" t="s">
        <v>198</v>
      </c>
      <c r="F126" s="327" t="s">
        <v>198</v>
      </c>
      <c r="G126" s="314"/>
      <c r="H126" s="315"/>
      <c r="I126" s="315"/>
      <c r="J126" s="316"/>
      <c r="K126" s="317"/>
      <c r="L126" s="317"/>
      <c r="M126" s="317"/>
      <c r="N126" s="317"/>
      <c r="O126" s="318"/>
      <c r="P126" s="309"/>
    </row>
    <row r="127" spans="2:16" s="296" customFormat="1" ht="12" customHeight="1">
      <c r="B127" s="310" t="s">
        <v>220</v>
      </c>
      <c r="C127" s="311">
        <v>130</v>
      </c>
      <c r="D127" s="312">
        <v>0</v>
      </c>
      <c r="E127" s="326" t="s">
        <v>198</v>
      </c>
      <c r="F127" s="327" t="s">
        <v>232</v>
      </c>
      <c r="G127" s="314"/>
      <c r="H127" s="315"/>
      <c r="I127" s="315"/>
      <c r="J127" s="316"/>
      <c r="K127" s="317"/>
      <c r="L127" s="317"/>
      <c r="M127" s="317"/>
      <c r="N127" s="317"/>
      <c r="O127" s="318"/>
      <c r="P127" s="309"/>
    </row>
    <row r="128" spans="2:16" s="296" customFormat="1" ht="12" customHeight="1">
      <c r="B128" s="310" t="s">
        <v>222</v>
      </c>
      <c r="C128" s="311">
        <v>140</v>
      </c>
      <c r="D128" s="312">
        <v>0</v>
      </c>
      <c r="E128" s="326" t="s">
        <v>198</v>
      </c>
      <c r="F128" s="327" t="s">
        <v>198</v>
      </c>
      <c r="G128" s="314"/>
      <c r="H128" s="315"/>
      <c r="I128" s="315"/>
      <c r="J128" s="316"/>
      <c r="K128" s="317"/>
      <c r="L128" s="317"/>
      <c r="M128" s="317"/>
      <c r="N128" s="317"/>
      <c r="O128" s="318"/>
      <c r="P128" s="309"/>
    </row>
    <row r="129" spans="2:16" s="296" customFormat="1" ht="12" customHeight="1">
      <c r="B129" s="310" t="s">
        <v>223</v>
      </c>
      <c r="C129" s="311">
        <v>150</v>
      </c>
      <c r="D129" s="312">
        <v>0</v>
      </c>
      <c r="E129" s="326" t="s">
        <v>198</v>
      </c>
      <c r="F129" s="327" t="s">
        <v>198</v>
      </c>
      <c r="G129" s="314"/>
      <c r="H129" s="315"/>
      <c r="I129" s="315"/>
      <c r="J129" s="316"/>
      <c r="K129" s="317"/>
      <c r="L129" s="317"/>
      <c r="M129" s="317"/>
      <c r="N129" s="317"/>
      <c r="O129" s="318"/>
      <c r="P129" s="309"/>
    </row>
    <row r="130" spans="2:16" s="296" customFormat="1" ht="12" customHeight="1">
      <c r="B130" s="352" t="s">
        <v>224</v>
      </c>
      <c r="C130" s="353">
        <v>100</v>
      </c>
      <c r="D130" s="354">
        <v>0</v>
      </c>
      <c r="E130" s="355" t="s">
        <v>198</v>
      </c>
      <c r="F130" s="356" t="s">
        <v>198</v>
      </c>
      <c r="G130" s="328"/>
      <c r="H130" s="329"/>
      <c r="I130" s="329"/>
      <c r="J130" s="330"/>
      <c r="K130" s="331"/>
      <c r="L130" s="331"/>
      <c r="M130" s="331"/>
      <c r="N130" s="331"/>
      <c r="O130" s="332"/>
      <c r="P130" s="309"/>
    </row>
    <row r="131" spans="2:16" s="296" customFormat="1" ht="21" customHeight="1">
      <c r="B131" s="357" t="s">
        <v>225</v>
      </c>
      <c r="C131" s="358">
        <f>MAX(C99:C130)</f>
        <v>260</v>
      </c>
      <c r="D131" s="359">
        <f>MAX(D99:D130)</f>
        <v>80</v>
      </c>
      <c r="E131" s="360" t="s">
        <v>198</v>
      </c>
      <c r="F131" s="361">
        <f>MAX(F99:F130)</f>
        <v>7.1527777777777787E-2</v>
      </c>
      <c r="G131" s="362"/>
      <c r="H131" s="340"/>
      <c r="I131" s="340"/>
      <c r="J131" s="340"/>
      <c r="K131" s="341"/>
      <c r="L131" s="341"/>
      <c r="M131" s="341"/>
      <c r="N131" s="341"/>
      <c r="O131" s="342"/>
      <c r="P131" s="309"/>
    </row>
    <row r="132" spans="2:16" s="364" customFormat="1" ht="15" customHeight="1">
      <c r="B132" s="438" t="s">
        <v>226</v>
      </c>
      <c r="C132" s="441" t="s">
        <v>233</v>
      </c>
      <c r="D132" s="442"/>
      <c r="E132" s="442"/>
      <c r="F132" s="442"/>
      <c r="G132" s="442"/>
      <c r="H132" s="442"/>
      <c r="I132" s="442"/>
      <c r="J132" s="442"/>
      <c r="K132" s="442"/>
      <c r="L132" s="442"/>
      <c r="M132" s="442"/>
      <c r="N132" s="442"/>
      <c r="O132" s="443"/>
      <c r="P132" s="363"/>
    </row>
    <row r="133" spans="2:16" s="364" customFormat="1" ht="15" customHeight="1">
      <c r="B133" s="439"/>
      <c r="C133" s="444"/>
      <c r="D133" s="445"/>
      <c r="E133" s="445"/>
      <c r="F133" s="445"/>
      <c r="G133" s="445"/>
      <c r="H133" s="445"/>
      <c r="I133" s="445"/>
      <c r="J133" s="445"/>
      <c r="K133" s="445"/>
      <c r="L133" s="445"/>
      <c r="M133" s="445"/>
      <c r="N133" s="445"/>
      <c r="O133" s="446"/>
      <c r="P133" s="363"/>
    </row>
    <row r="134" spans="2:16" s="364" customFormat="1" ht="15" customHeight="1">
      <c r="B134" s="440"/>
      <c r="C134" s="447"/>
      <c r="D134" s="448"/>
      <c r="E134" s="448"/>
      <c r="F134" s="448"/>
      <c r="G134" s="448"/>
      <c r="H134" s="448"/>
      <c r="I134" s="448"/>
      <c r="J134" s="448"/>
      <c r="K134" s="448"/>
      <c r="L134" s="448"/>
      <c r="M134" s="448"/>
      <c r="N134" s="448"/>
      <c r="O134" s="449"/>
      <c r="P134" s="363"/>
    </row>
    <row r="135" spans="2:16" s="364" customFormat="1" ht="15" customHeight="1">
      <c r="B135" s="365" t="s">
        <v>234</v>
      </c>
      <c r="C135" s="366"/>
      <c r="D135" s="366"/>
      <c r="E135" s="366"/>
      <c r="F135" s="366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</row>
    <row r="137" spans="2:16" s="290" customFormat="1" ht="15.95" customHeight="1">
      <c r="B137" s="423" t="s">
        <v>235</v>
      </c>
      <c r="C137" s="424"/>
      <c r="D137" s="424"/>
      <c r="E137" s="425"/>
      <c r="F137" s="284" t="s">
        <v>236</v>
      </c>
      <c r="G137" s="285"/>
      <c r="H137" s="286"/>
      <c r="I137" s="286"/>
      <c r="J137" s="429">
        <f>+D173</f>
        <v>320</v>
      </c>
      <c r="K137" s="429"/>
      <c r="L137" s="285" t="s">
        <v>181</v>
      </c>
      <c r="M137" s="287"/>
      <c r="N137" s="287"/>
      <c r="O137" s="288"/>
      <c r="P137" s="289"/>
    </row>
    <row r="138" spans="2:16" s="290" customFormat="1" ht="15.95" customHeight="1">
      <c r="B138" s="426"/>
      <c r="C138" s="427"/>
      <c r="D138" s="427"/>
      <c r="E138" s="428"/>
      <c r="F138" s="284" t="s">
        <v>182</v>
      </c>
      <c r="G138" s="291"/>
      <c r="J138" s="430" t="s">
        <v>237</v>
      </c>
      <c r="K138" s="431"/>
      <c r="L138" s="288" t="s">
        <v>238</v>
      </c>
      <c r="M138" s="288" t="s">
        <v>185</v>
      </c>
      <c r="N138" s="288"/>
      <c r="O138" s="288"/>
      <c r="P138" s="289"/>
    </row>
    <row r="139" spans="2:16" s="296" customFormat="1" ht="14.1" customHeight="1">
      <c r="B139" s="292" t="s">
        <v>239</v>
      </c>
      <c r="C139" s="293" t="s">
        <v>187</v>
      </c>
      <c r="D139" s="293" t="s">
        <v>188</v>
      </c>
      <c r="E139" s="293" t="s">
        <v>189</v>
      </c>
      <c r="F139" s="294" t="s">
        <v>190</v>
      </c>
      <c r="G139" s="432" t="s">
        <v>240</v>
      </c>
      <c r="H139" s="433"/>
      <c r="I139" s="433"/>
      <c r="J139" s="433"/>
      <c r="K139" s="433"/>
      <c r="L139" s="433"/>
      <c r="M139" s="433"/>
      <c r="N139" s="433"/>
      <c r="O139" s="434"/>
      <c r="P139" s="295"/>
    </row>
    <row r="140" spans="2:16" s="296" customFormat="1" ht="14.1" customHeight="1">
      <c r="B140" s="297" t="s">
        <v>192</v>
      </c>
      <c r="C140" s="298" t="s">
        <v>193</v>
      </c>
      <c r="D140" s="298" t="s">
        <v>231</v>
      </c>
      <c r="E140" s="298" t="s">
        <v>195</v>
      </c>
      <c r="F140" s="299" t="s">
        <v>196</v>
      </c>
      <c r="G140" s="435"/>
      <c r="H140" s="436"/>
      <c r="I140" s="436"/>
      <c r="J140" s="436"/>
      <c r="K140" s="436"/>
      <c r="L140" s="436"/>
      <c r="M140" s="436"/>
      <c r="N140" s="436"/>
      <c r="O140" s="437"/>
      <c r="P140" s="295"/>
    </row>
    <row r="141" spans="2:16" s="296" customFormat="1" ht="12" customHeight="1">
      <c r="B141" s="300" t="s">
        <v>197</v>
      </c>
      <c r="C141" s="301">
        <v>150</v>
      </c>
      <c r="D141" s="302">
        <v>0</v>
      </c>
      <c r="E141" s="301" t="s">
        <v>198</v>
      </c>
      <c r="F141" s="303" t="s">
        <v>198</v>
      </c>
      <c r="G141" s="304"/>
      <c r="H141" s="305"/>
      <c r="I141" s="305"/>
      <c r="J141" s="306"/>
      <c r="K141" s="307"/>
      <c r="L141" s="307"/>
      <c r="M141" s="307"/>
      <c r="N141" s="307"/>
      <c r="O141" s="308"/>
      <c r="P141" s="309"/>
    </row>
    <row r="142" spans="2:16" s="296" customFormat="1" ht="12" customHeight="1">
      <c r="B142" s="310" t="s">
        <v>199</v>
      </c>
      <c r="C142" s="311">
        <v>140</v>
      </c>
      <c r="D142" s="312">
        <v>0</v>
      </c>
      <c r="E142" s="311" t="s">
        <v>198</v>
      </c>
      <c r="F142" s="313" t="s">
        <v>198</v>
      </c>
      <c r="G142" s="314"/>
      <c r="H142" s="315"/>
      <c r="I142" s="315"/>
      <c r="J142" s="316"/>
      <c r="K142" s="317"/>
      <c r="L142" s="317"/>
      <c r="M142" s="317"/>
      <c r="N142" s="317"/>
      <c r="O142" s="318"/>
      <c r="P142" s="309"/>
    </row>
    <row r="143" spans="2:16" s="296" customFormat="1" ht="12" customHeight="1">
      <c r="B143" s="310" t="s">
        <v>200</v>
      </c>
      <c r="C143" s="311">
        <v>160</v>
      </c>
      <c r="D143" s="312">
        <v>20</v>
      </c>
      <c r="E143" s="311">
        <v>2.14</v>
      </c>
      <c r="F143" s="313">
        <v>5.347222222222222E-2</v>
      </c>
      <c r="G143" s="314"/>
      <c r="H143" s="315"/>
      <c r="I143" s="315"/>
      <c r="J143" s="316"/>
      <c r="K143" s="317"/>
      <c r="L143" s="317"/>
      <c r="M143" s="317"/>
      <c r="N143" s="317"/>
      <c r="O143" s="318"/>
      <c r="P143" s="309"/>
    </row>
    <row r="144" spans="2:16" s="296" customFormat="1" ht="12" customHeight="1">
      <c r="B144" s="310" t="s">
        <v>201</v>
      </c>
      <c r="C144" s="311">
        <v>110</v>
      </c>
      <c r="D144" s="312">
        <v>0</v>
      </c>
      <c r="E144" s="311" t="s">
        <v>198</v>
      </c>
      <c r="F144" s="313" t="s">
        <v>198</v>
      </c>
      <c r="G144" s="314"/>
      <c r="H144" s="315"/>
      <c r="I144" s="315"/>
      <c r="J144" s="316"/>
      <c r="K144" s="317"/>
      <c r="L144" s="317"/>
      <c r="M144" s="317"/>
      <c r="N144" s="317"/>
      <c r="O144" s="318"/>
      <c r="P144" s="309"/>
    </row>
    <row r="145" spans="2:16" s="296" customFormat="1" ht="12" customHeight="1">
      <c r="B145" s="310" t="s">
        <v>202</v>
      </c>
      <c r="C145" s="311">
        <v>300</v>
      </c>
      <c r="D145" s="312">
        <v>70</v>
      </c>
      <c r="E145" s="311">
        <v>2.14</v>
      </c>
      <c r="F145" s="313">
        <v>6.6666666666666666E-2</v>
      </c>
      <c r="G145" s="314"/>
      <c r="H145" s="315"/>
      <c r="I145" s="315"/>
      <c r="J145" s="316"/>
      <c r="K145" s="317"/>
      <c r="L145" s="317"/>
      <c r="M145" s="317"/>
      <c r="N145" s="317"/>
      <c r="O145" s="318"/>
      <c r="P145" s="309"/>
    </row>
    <row r="146" spans="2:16" s="296" customFormat="1" ht="12" customHeight="1">
      <c r="B146" s="319" t="s">
        <v>203</v>
      </c>
      <c r="C146" s="320">
        <v>320</v>
      </c>
      <c r="D146" s="321">
        <v>60</v>
      </c>
      <c r="E146" s="322">
        <v>2.14</v>
      </c>
      <c r="F146" s="323">
        <v>6.1111111111111116E-2</v>
      </c>
      <c r="G146" s="314"/>
      <c r="H146" s="315"/>
      <c r="I146" s="315"/>
      <c r="J146" s="316"/>
      <c r="K146" s="317"/>
      <c r="L146" s="317"/>
      <c r="M146" s="317"/>
      <c r="N146" s="317"/>
      <c r="O146" s="318"/>
      <c r="P146" s="309"/>
    </row>
    <row r="147" spans="2:16" s="296" customFormat="1" ht="12" customHeight="1">
      <c r="B147" s="300" t="s">
        <v>204</v>
      </c>
      <c r="C147" s="301">
        <v>440</v>
      </c>
      <c r="D147" s="302">
        <v>320</v>
      </c>
      <c r="E147" s="324">
        <v>2.5</v>
      </c>
      <c r="F147" s="325">
        <v>0.14722222222222223</v>
      </c>
      <c r="G147" s="304"/>
      <c r="H147" s="305"/>
      <c r="I147" s="305"/>
      <c r="J147" s="306"/>
      <c r="K147" s="307"/>
      <c r="L147" s="307"/>
      <c r="M147" s="307"/>
      <c r="N147" s="307"/>
      <c r="O147" s="308"/>
      <c r="P147" s="309"/>
    </row>
    <row r="148" spans="2:16" s="296" customFormat="1" ht="12" customHeight="1">
      <c r="B148" s="310" t="s">
        <v>205</v>
      </c>
      <c r="C148" s="311">
        <v>420</v>
      </c>
      <c r="D148" s="312">
        <v>100</v>
      </c>
      <c r="E148" s="326">
        <v>2.5</v>
      </c>
      <c r="F148" s="327">
        <v>7.3611111111111113E-2</v>
      </c>
      <c r="G148" s="314"/>
      <c r="H148" s="315"/>
      <c r="I148" s="315"/>
      <c r="J148" s="316"/>
      <c r="K148" s="317"/>
      <c r="L148" s="317"/>
      <c r="M148" s="317"/>
      <c r="N148" s="317"/>
      <c r="O148" s="318"/>
      <c r="P148" s="309"/>
    </row>
    <row r="149" spans="2:16" s="296" customFormat="1" ht="12" customHeight="1">
      <c r="B149" s="310" t="s">
        <v>206</v>
      </c>
      <c r="C149" s="311">
        <v>140</v>
      </c>
      <c r="D149" s="312">
        <v>0</v>
      </c>
      <c r="E149" s="326" t="s">
        <v>198</v>
      </c>
      <c r="F149" s="327" t="s">
        <v>198</v>
      </c>
      <c r="G149" s="314"/>
      <c r="H149" s="315"/>
      <c r="I149" s="315"/>
      <c r="J149" s="316"/>
      <c r="K149" s="317"/>
      <c r="L149" s="317"/>
      <c r="M149" s="317"/>
      <c r="N149" s="317"/>
      <c r="O149" s="318"/>
      <c r="P149" s="309"/>
    </row>
    <row r="150" spans="2:16" s="296" customFormat="1" ht="12" customHeight="1">
      <c r="B150" s="310" t="s">
        <v>207</v>
      </c>
      <c r="C150" s="311">
        <v>120</v>
      </c>
      <c r="D150" s="312">
        <v>0</v>
      </c>
      <c r="E150" s="326" t="s">
        <v>198</v>
      </c>
      <c r="F150" s="327" t="s">
        <v>198</v>
      </c>
      <c r="G150" s="314"/>
      <c r="H150" s="315"/>
      <c r="I150" s="315"/>
      <c r="J150" s="316"/>
      <c r="K150" s="317"/>
      <c r="L150" s="317"/>
      <c r="M150" s="317"/>
      <c r="N150" s="317"/>
      <c r="O150" s="318"/>
      <c r="P150" s="309"/>
    </row>
    <row r="151" spans="2:16" s="296" customFormat="1" ht="12" customHeight="1">
      <c r="B151" s="310" t="s">
        <v>208</v>
      </c>
      <c r="C151" s="311">
        <v>140</v>
      </c>
      <c r="D151" s="312">
        <v>0</v>
      </c>
      <c r="E151" s="326" t="s">
        <v>198</v>
      </c>
      <c r="F151" s="327" t="s">
        <v>198</v>
      </c>
      <c r="G151" s="314"/>
      <c r="H151" s="315"/>
      <c r="I151" s="315"/>
      <c r="J151" s="316"/>
      <c r="K151" s="317"/>
      <c r="L151" s="317"/>
      <c r="M151" s="317"/>
      <c r="N151" s="317"/>
      <c r="O151" s="318"/>
      <c r="P151" s="309"/>
    </row>
    <row r="152" spans="2:16" s="296" customFormat="1" ht="12" customHeight="1">
      <c r="B152" s="319" t="s">
        <v>209</v>
      </c>
      <c r="C152" s="320">
        <v>150</v>
      </c>
      <c r="D152" s="321">
        <v>0</v>
      </c>
      <c r="E152" s="322" t="s">
        <v>198</v>
      </c>
      <c r="F152" s="323" t="s">
        <v>198</v>
      </c>
      <c r="G152" s="328"/>
      <c r="H152" s="329"/>
      <c r="I152" s="329"/>
      <c r="J152" s="330"/>
      <c r="K152" s="331"/>
      <c r="L152" s="331"/>
      <c r="M152" s="331"/>
      <c r="N152" s="331"/>
      <c r="O152" s="332"/>
      <c r="P152" s="309"/>
    </row>
    <row r="153" spans="2:16" s="296" customFormat="1" ht="12" customHeight="1">
      <c r="B153" s="333" t="s">
        <v>210</v>
      </c>
      <c r="C153" s="334">
        <v>120</v>
      </c>
      <c r="D153" s="335">
        <v>0</v>
      </c>
      <c r="E153" s="336" t="s">
        <v>198</v>
      </c>
      <c r="F153" s="337" t="s">
        <v>198</v>
      </c>
      <c r="G153" s="338"/>
      <c r="H153" s="339"/>
      <c r="I153" s="339"/>
      <c r="J153" s="340"/>
      <c r="K153" s="341"/>
      <c r="L153" s="341"/>
      <c r="M153" s="341"/>
      <c r="N153" s="341"/>
      <c r="O153" s="342"/>
      <c r="P153" s="309"/>
    </row>
    <row r="154" spans="2:16" s="296" customFormat="1" ht="12" customHeight="1">
      <c r="B154" s="333" t="s">
        <v>211</v>
      </c>
      <c r="C154" s="334">
        <v>100</v>
      </c>
      <c r="D154" s="335">
        <v>0</v>
      </c>
      <c r="E154" s="336" t="s">
        <v>198</v>
      </c>
      <c r="F154" s="337" t="s">
        <v>198</v>
      </c>
      <c r="G154" s="338"/>
      <c r="H154" s="339"/>
      <c r="I154" s="339"/>
      <c r="J154" s="340"/>
      <c r="K154" s="341"/>
      <c r="L154" s="341"/>
      <c r="M154" s="341"/>
      <c r="N154" s="341"/>
      <c r="O154" s="342"/>
      <c r="P154" s="309"/>
    </row>
    <row r="155" spans="2:16" s="296" customFormat="1" ht="12" customHeight="1">
      <c r="B155" s="333" t="s">
        <v>212</v>
      </c>
      <c r="C155" s="334">
        <v>60</v>
      </c>
      <c r="D155" s="335">
        <v>0</v>
      </c>
      <c r="E155" s="336" t="s">
        <v>198</v>
      </c>
      <c r="F155" s="337" t="s">
        <v>198</v>
      </c>
      <c r="G155" s="338"/>
      <c r="H155" s="339"/>
      <c r="I155" s="339"/>
      <c r="J155" s="340"/>
      <c r="K155" s="341"/>
      <c r="L155" s="341"/>
      <c r="M155" s="341"/>
      <c r="N155" s="341"/>
      <c r="O155" s="342"/>
      <c r="P155" s="309"/>
    </row>
    <row r="156" spans="2:16" s="296" customFormat="1" ht="12" customHeight="1">
      <c r="B156" s="333">
        <v>0.5</v>
      </c>
      <c r="C156" s="334">
        <v>40</v>
      </c>
      <c r="D156" s="335">
        <v>0</v>
      </c>
      <c r="E156" s="336" t="s">
        <v>198</v>
      </c>
      <c r="F156" s="337" t="s">
        <v>198</v>
      </c>
      <c r="G156" s="338"/>
      <c r="H156" s="339"/>
      <c r="I156" s="339"/>
      <c r="J156" s="340"/>
      <c r="K156" s="341"/>
      <c r="L156" s="341"/>
      <c r="M156" s="341"/>
      <c r="N156" s="341"/>
      <c r="O156" s="342"/>
      <c r="P156" s="309"/>
    </row>
    <row r="157" spans="2:16" s="296" customFormat="1" ht="12" customHeight="1">
      <c r="B157" s="333">
        <v>0.54166666666666663</v>
      </c>
      <c r="C157" s="334">
        <v>60</v>
      </c>
      <c r="D157" s="335">
        <v>0</v>
      </c>
      <c r="E157" s="336" t="s">
        <v>198</v>
      </c>
      <c r="F157" s="337" t="s">
        <v>198</v>
      </c>
      <c r="G157" s="338"/>
      <c r="H157" s="339"/>
      <c r="I157" s="339"/>
      <c r="J157" s="340"/>
      <c r="K157" s="341"/>
      <c r="L157" s="341"/>
      <c r="M157" s="341"/>
      <c r="N157" s="341"/>
      <c r="O157" s="342"/>
      <c r="P157" s="309"/>
    </row>
    <row r="158" spans="2:16" s="296" customFormat="1" ht="12" customHeight="1">
      <c r="B158" s="333">
        <v>0.58333333333333337</v>
      </c>
      <c r="C158" s="334">
        <v>40</v>
      </c>
      <c r="D158" s="335">
        <v>0</v>
      </c>
      <c r="E158" s="336" t="s">
        <v>198</v>
      </c>
      <c r="F158" s="337" t="s">
        <v>198</v>
      </c>
      <c r="G158" s="338"/>
      <c r="H158" s="339"/>
      <c r="I158" s="339"/>
      <c r="J158" s="340"/>
      <c r="K158" s="341"/>
      <c r="L158" s="341"/>
      <c r="M158" s="341"/>
      <c r="N158" s="341"/>
      <c r="O158" s="342"/>
      <c r="P158" s="309"/>
    </row>
    <row r="159" spans="2:16" s="296" customFormat="1" ht="12" customHeight="1">
      <c r="B159" s="333">
        <v>0.625</v>
      </c>
      <c r="C159" s="334">
        <v>70</v>
      </c>
      <c r="D159" s="335">
        <v>0</v>
      </c>
      <c r="E159" s="336" t="s">
        <v>198</v>
      </c>
      <c r="F159" s="337" t="s">
        <v>198</v>
      </c>
      <c r="G159" s="338"/>
      <c r="H159" s="339"/>
      <c r="I159" s="339"/>
      <c r="J159" s="340"/>
      <c r="K159" s="341"/>
      <c r="L159" s="341"/>
      <c r="M159" s="341"/>
      <c r="N159" s="341"/>
      <c r="O159" s="342"/>
      <c r="P159" s="309"/>
    </row>
    <row r="160" spans="2:16" s="296" customFormat="1" ht="12" customHeight="1">
      <c r="B160" s="333">
        <v>0.66666666666666663</v>
      </c>
      <c r="C160" s="334">
        <v>90</v>
      </c>
      <c r="D160" s="335">
        <v>0</v>
      </c>
      <c r="E160" s="336" t="s">
        <v>198</v>
      </c>
      <c r="F160" s="337" t="s">
        <v>198</v>
      </c>
      <c r="G160" s="338"/>
      <c r="H160" s="339"/>
      <c r="I160" s="339"/>
      <c r="J160" s="340"/>
      <c r="K160" s="341"/>
      <c r="L160" s="341"/>
      <c r="M160" s="341"/>
      <c r="N160" s="341"/>
      <c r="O160" s="342"/>
      <c r="P160" s="309"/>
    </row>
    <row r="161" spans="2:16" s="296" customFormat="1" ht="12" customHeight="1">
      <c r="B161" s="300">
        <v>0.70833333333333337</v>
      </c>
      <c r="C161" s="301">
        <v>60</v>
      </c>
      <c r="D161" s="343">
        <v>0</v>
      </c>
      <c r="E161" s="344" t="s">
        <v>198</v>
      </c>
      <c r="F161" s="325" t="s">
        <v>198</v>
      </c>
      <c r="G161" s="304"/>
      <c r="H161" s="305"/>
      <c r="I161" s="305"/>
      <c r="J161" s="306"/>
      <c r="K161" s="307"/>
      <c r="L161" s="307"/>
      <c r="M161" s="307"/>
      <c r="N161" s="307"/>
      <c r="O161" s="308"/>
      <c r="P161" s="309"/>
    </row>
    <row r="162" spans="2:16" s="296" customFormat="1" ht="12" customHeight="1">
      <c r="B162" s="310" t="s">
        <v>213</v>
      </c>
      <c r="C162" s="311">
        <v>100</v>
      </c>
      <c r="D162" s="345">
        <v>0</v>
      </c>
      <c r="E162" s="346" t="s">
        <v>198</v>
      </c>
      <c r="F162" s="327" t="s">
        <v>198</v>
      </c>
      <c r="G162" s="314"/>
      <c r="H162" s="315"/>
      <c r="I162" s="315"/>
      <c r="J162" s="316"/>
      <c r="K162" s="317"/>
      <c r="L162" s="317"/>
      <c r="M162" s="317"/>
      <c r="N162" s="317"/>
      <c r="O162" s="318"/>
      <c r="P162" s="309"/>
    </row>
    <row r="163" spans="2:16" s="296" customFormat="1" ht="12" customHeight="1">
      <c r="B163" s="310" t="s">
        <v>214</v>
      </c>
      <c r="C163" s="311">
        <v>110</v>
      </c>
      <c r="D163" s="345">
        <v>0</v>
      </c>
      <c r="E163" s="346" t="s">
        <v>198</v>
      </c>
      <c r="F163" s="327" t="s">
        <v>198</v>
      </c>
      <c r="G163" s="314"/>
      <c r="H163" s="315"/>
      <c r="I163" s="315"/>
      <c r="J163" s="316"/>
      <c r="K163" s="317"/>
      <c r="L163" s="317"/>
      <c r="M163" s="317"/>
      <c r="N163" s="317"/>
      <c r="O163" s="318"/>
      <c r="P163" s="309"/>
    </row>
    <row r="164" spans="2:16" s="296" customFormat="1" ht="12" customHeight="1">
      <c r="B164" s="310" t="s">
        <v>215</v>
      </c>
      <c r="C164" s="311">
        <v>140</v>
      </c>
      <c r="D164" s="345">
        <v>0</v>
      </c>
      <c r="E164" s="346" t="s">
        <v>198</v>
      </c>
      <c r="F164" s="327" t="s">
        <v>198</v>
      </c>
      <c r="G164" s="314"/>
      <c r="H164" s="315"/>
      <c r="I164" s="315"/>
      <c r="J164" s="316"/>
      <c r="K164" s="317"/>
      <c r="L164" s="317"/>
      <c r="M164" s="317"/>
      <c r="N164" s="317"/>
      <c r="O164" s="318"/>
      <c r="P164" s="309"/>
    </row>
    <row r="165" spans="2:16" s="296" customFormat="1" ht="12" customHeight="1">
      <c r="B165" s="310" t="s">
        <v>216</v>
      </c>
      <c r="C165" s="311">
        <v>110</v>
      </c>
      <c r="D165" s="345">
        <v>0</v>
      </c>
      <c r="E165" s="346" t="s">
        <v>198</v>
      </c>
      <c r="F165" s="327" t="s">
        <v>198</v>
      </c>
      <c r="G165" s="314"/>
      <c r="H165" s="315"/>
      <c r="I165" s="315"/>
      <c r="J165" s="316"/>
      <c r="K165" s="317"/>
      <c r="L165" s="317"/>
      <c r="M165" s="317"/>
      <c r="N165" s="317"/>
      <c r="O165" s="318"/>
      <c r="P165" s="309"/>
    </row>
    <row r="166" spans="2:16" s="296" customFormat="1" ht="12" customHeight="1">
      <c r="B166" s="319" t="s">
        <v>217</v>
      </c>
      <c r="C166" s="320">
        <v>60</v>
      </c>
      <c r="D166" s="347">
        <v>0</v>
      </c>
      <c r="E166" s="348" t="s">
        <v>198</v>
      </c>
      <c r="F166" s="323" t="s">
        <v>198</v>
      </c>
      <c r="G166" s="328"/>
      <c r="H166" s="329"/>
      <c r="I166" s="329"/>
      <c r="J166" s="330"/>
      <c r="K166" s="331"/>
      <c r="L166" s="331"/>
      <c r="M166" s="331"/>
      <c r="N166" s="331"/>
      <c r="O166" s="332"/>
      <c r="P166" s="309"/>
    </row>
    <row r="167" spans="2:16" s="296" customFormat="1" ht="12" customHeight="1">
      <c r="B167" s="300" t="s">
        <v>218</v>
      </c>
      <c r="C167" s="301">
        <v>60</v>
      </c>
      <c r="D167" s="349">
        <v>0</v>
      </c>
      <c r="E167" s="350" t="s">
        <v>198</v>
      </c>
      <c r="F167" s="351" t="s">
        <v>198</v>
      </c>
      <c r="G167" s="314"/>
      <c r="H167" s="315"/>
      <c r="I167" s="315"/>
      <c r="J167" s="316"/>
      <c r="K167" s="317"/>
      <c r="L167" s="317"/>
      <c r="M167" s="317"/>
      <c r="N167" s="317"/>
      <c r="O167" s="318"/>
      <c r="P167" s="309"/>
    </row>
    <row r="168" spans="2:16" s="296" customFormat="1" ht="12" customHeight="1">
      <c r="B168" s="310" t="s">
        <v>219</v>
      </c>
      <c r="C168" s="311">
        <v>50</v>
      </c>
      <c r="D168" s="312">
        <v>0</v>
      </c>
      <c r="E168" s="326" t="s">
        <v>198</v>
      </c>
      <c r="F168" s="327" t="s">
        <v>198</v>
      </c>
      <c r="G168" s="314"/>
      <c r="H168" s="315"/>
      <c r="I168" s="315"/>
      <c r="J168" s="316"/>
      <c r="K168" s="317"/>
      <c r="L168" s="317"/>
      <c r="M168" s="317"/>
      <c r="N168" s="317"/>
      <c r="O168" s="318"/>
      <c r="P168" s="309"/>
    </row>
    <row r="169" spans="2:16" s="296" customFormat="1" ht="12" customHeight="1">
      <c r="B169" s="310" t="s">
        <v>220</v>
      </c>
      <c r="C169" s="311">
        <v>80</v>
      </c>
      <c r="D169" s="312">
        <v>0</v>
      </c>
      <c r="E169" s="326" t="s">
        <v>198</v>
      </c>
      <c r="F169" s="327" t="s">
        <v>232</v>
      </c>
      <c r="G169" s="314"/>
      <c r="H169" s="315"/>
      <c r="I169" s="315"/>
      <c r="J169" s="316"/>
      <c r="K169" s="317"/>
      <c r="L169" s="317"/>
      <c r="M169" s="317"/>
      <c r="N169" s="317"/>
      <c r="O169" s="318"/>
      <c r="P169" s="309"/>
    </row>
    <row r="170" spans="2:16" s="296" customFormat="1" ht="12" customHeight="1">
      <c r="B170" s="310" t="s">
        <v>222</v>
      </c>
      <c r="C170" s="311">
        <v>130</v>
      </c>
      <c r="D170" s="312">
        <v>0</v>
      </c>
      <c r="E170" s="326" t="s">
        <v>198</v>
      </c>
      <c r="F170" s="327" t="s">
        <v>198</v>
      </c>
      <c r="G170" s="314"/>
      <c r="H170" s="315"/>
      <c r="I170" s="315"/>
      <c r="J170" s="316"/>
      <c r="K170" s="317"/>
      <c r="L170" s="317"/>
      <c r="M170" s="317"/>
      <c r="N170" s="317"/>
      <c r="O170" s="318"/>
      <c r="P170" s="309"/>
    </row>
    <row r="171" spans="2:16" s="296" customFormat="1" ht="12" customHeight="1">
      <c r="B171" s="310" t="s">
        <v>223</v>
      </c>
      <c r="C171" s="311">
        <v>70</v>
      </c>
      <c r="D171" s="312">
        <v>0</v>
      </c>
      <c r="E171" s="326" t="s">
        <v>198</v>
      </c>
      <c r="F171" s="327" t="s">
        <v>198</v>
      </c>
      <c r="G171" s="314"/>
      <c r="H171" s="315"/>
      <c r="I171" s="315"/>
      <c r="J171" s="316"/>
      <c r="K171" s="317"/>
      <c r="L171" s="317"/>
      <c r="M171" s="317"/>
      <c r="N171" s="317"/>
      <c r="O171" s="318"/>
      <c r="P171" s="309"/>
    </row>
    <row r="172" spans="2:16" s="296" customFormat="1" ht="12" customHeight="1">
      <c r="B172" s="352" t="s">
        <v>224</v>
      </c>
      <c r="C172" s="353">
        <v>50</v>
      </c>
      <c r="D172" s="354">
        <v>0</v>
      </c>
      <c r="E172" s="355" t="s">
        <v>198</v>
      </c>
      <c r="F172" s="356" t="s">
        <v>198</v>
      </c>
      <c r="G172" s="328"/>
      <c r="H172" s="329"/>
      <c r="I172" s="329"/>
      <c r="J172" s="330"/>
      <c r="K172" s="331"/>
      <c r="L172" s="331"/>
      <c r="M172" s="331"/>
      <c r="N172" s="331"/>
      <c r="O172" s="332"/>
      <c r="P172" s="309"/>
    </row>
    <row r="173" spans="2:16" s="296" customFormat="1" ht="21" customHeight="1">
      <c r="B173" s="357" t="s">
        <v>225</v>
      </c>
      <c r="C173" s="358">
        <f>MAX(C141:C172)</f>
        <v>440</v>
      </c>
      <c r="D173" s="359">
        <f>MAX(D141:D172)</f>
        <v>320</v>
      </c>
      <c r="E173" s="360" t="s">
        <v>198</v>
      </c>
      <c r="F173" s="361">
        <f>MAX(F141:F172)</f>
        <v>0.14722222222222223</v>
      </c>
      <c r="G173" s="362"/>
      <c r="H173" s="340"/>
      <c r="I173" s="340"/>
      <c r="J173" s="340"/>
      <c r="K173" s="341"/>
      <c r="L173" s="341"/>
      <c r="M173" s="341"/>
      <c r="N173" s="341"/>
      <c r="O173" s="342"/>
      <c r="P173" s="309"/>
    </row>
    <row r="174" spans="2:16" s="364" customFormat="1" ht="15" customHeight="1">
      <c r="B174" s="438" t="s">
        <v>226</v>
      </c>
      <c r="C174" s="441" t="s">
        <v>233</v>
      </c>
      <c r="D174" s="442"/>
      <c r="E174" s="442"/>
      <c r="F174" s="442"/>
      <c r="G174" s="442"/>
      <c r="H174" s="442"/>
      <c r="I174" s="442"/>
      <c r="J174" s="442"/>
      <c r="K174" s="442"/>
      <c r="L174" s="442"/>
      <c r="M174" s="442"/>
      <c r="N174" s="442"/>
      <c r="O174" s="443"/>
      <c r="P174" s="363"/>
    </row>
    <row r="175" spans="2:16" s="364" customFormat="1" ht="15" customHeight="1">
      <c r="B175" s="439"/>
      <c r="C175" s="444"/>
      <c r="D175" s="445"/>
      <c r="E175" s="445"/>
      <c r="F175" s="445"/>
      <c r="G175" s="445"/>
      <c r="H175" s="445"/>
      <c r="I175" s="445"/>
      <c r="J175" s="445"/>
      <c r="K175" s="445"/>
      <c r="L175" s="445"/>
      <c r="M175" s="445"/>
      <c r="N175" s="445"/>
      <c r="O175" s="446"/>
      <c r="P175" s="363"/>
    </row>
    <row r="176" spans="2:16" s="364" customFormat="1" ht="15" customHeight="1">
      <c r="B176" s="440"/>
      <c r="C176" s="447"/>
      <c r="D176" s="448"/>
      <c r="E176" s="448"/>
      <c r="F176" s="448"/>
      <c r="G176" s="448"/>
      <c r="H176" s="448"/>
      <c r="I176" s="448"/>
      <c r="J176" s="448"/>
      <c r="K176" s="448"/>
      <c r="L176" s="448"/>
      <c r="M176" s="448"/>
      <c r="N176" s="448"/>
      <c r="O176" s="449"/>
      <c r="P176" s="363"/>
    </row>
    <row r="177" spans="2:16" s="364" customFormat="1" ht="15" customHeight="1">
      <c r="B177" s="365" t="s">
        <v>241</v>
      </c>
      <c r="C177" s="366"/>
      <c r="D177" s="366"/>
      <c r="E177" s="366"/>
      <c r="F177" s="366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</row>
    <row r="178" spans="2:16" s="364" customFormat="1" ht="15" customHeight="1">
      <c r="B178" s="365" t="s">
        <v>242</v>
      </c>
      <c r="C178" s="366"/>
      <c r="D178" s="366"/>
      <c r="E178" s="366"/>
      <c r="F178" s="366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</row>
  </sheetData>
  <mergeCells count="30">
    <mergeCell ref="B137:E138"/>
    <mergeCell ref="J137:K137"/>
    <mergeCell ref="J138:K138"/>
    <mergeCell ref="G139:O140"/>
    <mergeCell ref="B174:B176"/>
    <mergeCell ref="C174:O176"/>
    <mergeCell ref="B95:E96"/>
    <mergeCell ref="J95:K95"/>
    <mergeCell ref="J96:K96"/>
    <mergeCell ref="G97:O98"/>
    <mergeCell ref="B132:B134"/>
    <mergeCell ref="C132:O134"/>
    <mergeCell ref="B54:E55"/>
    <mergeCell ref="J54:K54"/>
    <mergeCell ref="J55:K55"/>
    <mergeCell ref="G56:O57"/>
    <mergeCell ref="B91:B93"/>
    <mergeCell ref="C91:O93"/>
    <mergeCell ref="B13:E14"/>
    <mergeCell ref="J13:K13"/>
    <mergeCell ref="J14:K14"/>
    <mergeCell ref="G15:O16"/>
    <mergeCell ref="B50:B52"/>
    <mergeCell ref="C50:O52"/>
    <mergeCell ref="B1:F4"/>
    <mergeCell ref="G1:G12"/>
    <mergeCell ref="C6:F6"/>
    <mergeCell ref="C8:F8"/>
    <mergeCell ref="C10:F10"/>
    <mergeCell ref="C12:F12"/>
  </mergeCells>
  <phoneticPr fontId="1"/>
  <dataValidations count="1">
    <dataValidation imeMode="off" allowBlank="1" showInputMessage="1" showErrorMessage="1" sqref="D17:F48 D58:F89 D99:F130 D141:F172"/>
  </dataValidations>
  <printOptions horizontalCentered="1" verticalCentered="1"/>
  <pageMargins left="0.78740157480314965" right="0.27559055118110237" top="0.19685039370078741" bottom="0" header="0" footer="0"/>
  <pageSetup paperSize="9" orientation="portrait" r:id="rId1"/>
  <headerFooter alignWithMargins="0"/>
  <rowBreaks count="3" manualBreakCount="3">
    <brk id="53" max="16383" man="1"/>
    <brk id="94" max="16383" man="1"/>
    <brk id="1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集計表</vt:lpstr>
      <vt:lpstr>流動図</vt:lpstr>
      <vt:lpstr>方向別</vt:lpstr>
      <vt:lpstr>方向別 (10分値)</vt:lpstr>
      <vt:lpstr>断面別</vt:lpstr>
      <vt:lpstr>変動図</vt:lpstr>
      <vt:lpstr>渋滞長</vt:lpstr>
      <vt:lpstr>渋滞長!Print_Area</vt:lpstr>
      <vt:lpstr>断面別!Print_Area</vt:lpstr>
      <vt:lpstr>変動図!Print_Area</vt:lpstr>
      <vt:lpstr>方向別!Print_Area</vt:lpstr>
      <vt:lpstr>'方向別 (10分値)'!Print_Area</vt:lpstr>
      <vt:lpstr>渋滞長!Print_Titles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2016-06-02T02:00:48Z</cp:lastPrinted>
  <dcterms:created xsi:type="dcterms:W3CDTF">2000-02-10T04:05:13Z</dcterms:created>
  <dcterms:modified xsi:type="dcterms:W3CDTF">2016-06-02T02:00:49Z</dcterms:modified>
</cp:coreProperties>
</file>