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7575" yWindow="0" windowWidth="7740" windowHeight="8940" tabRatio="796"/>
  </bookViews>
  <sheets>
    <sheet name="(1)集計表" sheetId="159" r:id="rId1"/>
    <sheet name="(1)流動図" sheetId="165" r:id="rId2"/>
    <sheet name="(1)方向別" sheetId="139" r:id="rId3"/>
    <sheet name="(1)方向別 (10分値)" sheetId="154" r:id="rId4"/>
    <sheet name="(1)断面別" sheetId="152" r:id="rId5"/>
    <sheet name="(1)変動図" sheetId="153" r:id="rId6"/>
    <sheet name="(1)渋滞長" sheetId="167" r:id="rId7"/>
    <sheet name="(2)集計表" sheetId="160" r:id="rId8"/>
    <sheet name="(2)流動図" sheetId="166" r:id="rId9"/>
    <sheet name="(2)方向別" sheetId="161" r:id="rId10"/>
    <sheet name="(2)方向別 (10分値)" sheetId="162" r:id="rId11"/>
    <sheet name="(2)断面別" sheetId="163" r:id="rId12"/>
    <sheet name="(2)変動図" sheetId="164" r:id="rId13"/>
  </sheets>
  <externalReferences>
    <externalReference r:id="rId14"/>
  </externalReferences>
  <definedNames>
    <definedName name="_sw1" localSheetId="4">#REF!</definedName>
    <definedName name="_sw1" localSheetId="3">#REF!</definedName>
    <definedName name="_sw1" localSheetId="11">#REF!</definedName>
    <definedName name="_sw1" localSheetId="10">#REF!</definedName>
    <definedName name="_sw1">#REF!</definedName>
    <definedName name="AccessDatabase" hidden="1">"\\Awane_m\02開放\20813_新丸の内ビル周辺交通実態調査\⑤後処理\集計.mdb"</definedName>
    <definedName name="BASE_INF" localSheetId="4">#REF!</definedName>
    <definedName name="BASE_INF" localSheetId="3">#REF!</definedName>
    <definedName name="BASE_INF" localSheetId="11">#REF!</definedName>
    <definedName name="BASE_INF" localSheetId="10">#REF!</definedName>
    <definedName name="BASE_INF">#REF!</definedName>
    <definedName name="Button_1">"集計_パンチ_List1"</definedName>
    <definedName name="Button_2">"集計_パンチ_List2"</definedName>
    <definedName name="Button_3">"集計_パンチ_List1"</definedName>
    <definedName name="Button_4">"集計_パンチ_List2"</definedName>
    <definedName name="DA_COU" localSheetId="4">#REF!</definedName>
    <definedName name="DA_COU" localSheetId="3">#REF!</definedName>
    <definedName name="DA_COU" localSheetId="11">#REF!</definedName>
    <definedName name="DA_COU" localSheetId="10">#REF!</definedName>
    <definedName name="DA_COU">#REF!</definedName>
    <definedName name="DA_MAX" localSheetId="4">#REF!</definedName>
    <definedName name="DA_MAX" localSheetId="3">#REF!</definedName>
    <definedName name="DA_MAX" localSheetId="11">#REF!</definedName>
    <definedName name="DA_MAX" localSheetId="10">#REF!</definedName>
    <definedName name="DA_MAX">#REF!</definedName>
    <definedName name="DA_VAL" localSheetId="4">#REF!</definedName>
    <definedName name="DA_VAL" localSheetId="3">#REF!</definedName>
    <definedName name="DA_VAL" localSheetId="11">#REF!</definedName>
    <definedName name="DA_VAL" localSheetId="10">#REF!</definedName>
    <definedName name="DA_VAL">#REF!</definedName>
    <definedName name="DA_VMAX" localSheetId="4">#REF!</definedName>
    <definedName name="DA_VMAX" localSheetId="3">#REF!</definedName>
    <definedName name="DA_VMAX" localSheetId="11">#REF!</definedName>
    <definedName name="DA_VMAX" localSheetId="10">#REF!</definedName>
    <definedName name="DA_VMAX">#REF!</definedName>
    <definedName name="DA_YES" localSheetId="4">#REF!</definedName>
    <definedName name="DA_YES" localSheetId="3">#REF!</definedName>
    <definedName name="DA_YES" localSheetId="11">#REF!</definedName>
    <definedName name="DA_YES" localSheetId="10">#REF!</definedName>
    <definedName name="DA_YES">#REF!</definedName>
    <definedName name="DAN_MARK" localSheetId="4">#REF!</definedName>
    <definedName name="DAN_MARK" localSheetId="3">#REF!</definedName>
    <definedName name="DAN_MARK" localSheetId="11">#REF!</definedName>
    <definedName name="DAN_MARK" localSheetId="10">#REF!</definedName>
    <definedName name="DAN_MARK">#REF!</definedName>
    <definedName name="DATA_ITI" localSheetId="4">#REF!</definedName>
    <definedName name="DATA_ITI" localSheetId="3">#REF!</definedName>
    <definedName name="DATA_ITI" localSheetId="11">#REF!</definedName>
    <definedName name="DATA_ITI" localSheetId="10">#REF!</definedName>
    <definedName name="DATA_ITI">#REF!</definedName>
    <definedName name="DATA_KEN" localSheetId="4">#REF!</definedName>
    <definedName name="DATA_KEN" localSheetId="3">#REF!</definedName>
    <definedName name="DATA_KEN" localSheetId="11">#REF!</definedName>
    <definedName name="DATA_KEN" localSheetId="10">#REF!</definedName>
    <definedName name="DATA_KEN">#REF!</definedName>
    <definedName name="DATANAME" localSheetId="4">#REF!</definedName>
    <definedName name="DATANAME" localSheetId="3">#REF!</definedName>
    <definedName name="DATANAME" localSheetId="11">#REF!</definedName>
    <definedName name="DATANAME" localSheetId="10">#REF!</definedName>
    <definedName name="DATANAME">#REF!</definedName>
    <definedName name="DATAPATH" localSheetId="4">#REF!</definedName>
    <definedName name="DATAPATH" localSheetId="3">#REF!</definedName>
    <definedName name="DATAPATH" localSheetId="11">#REF!</definedName>
    <definedName name="DATAPATH" localSheetId="10">#REF!</definedName>
    <definedName name="DATAPATH">#REF!</definedName>
    <definedName name="EN_TI" localSheetId="4">#REF!</definedName>
    <definedName name="EN_TI" localSheetId="3">#REF!</definedName>
    <definedName name="EN_TI" localSheetId="11">#REF!</definedName>
    <definedName name="EN_TI" localSheetId="10">#REF!</definedName>
    <definedName name="EN_TI">#REF!</definedName>
    <definedName name="FILEDIR" localSheetId="4">#REF!</definedName>
    <definedName name="FILEDIR" localSheetId="3">#REF!</definedName>
    <definedName name="FILEDIR" localSheetId="11">#REF!</definedName>
    <definedName name="FILEDIR" localSheetId="10">#REF!</definedName>
    <definedName name="FILEDIR">#REF!</definedName>
    <definedName name="HE_YES" localSheetId="4">#REF!</definedName>
    <definedName name="HE_YES" localSheetId="3">#REF!</definedName>
    <definedName name="HE_YES" localSheetId="11">#REF!</definedName>
    <definedName name="HE_YES" localSheetId="10">#REF!</definedName>
    <definedName name="HE_YES">#REF!</definedName>
    <definedName name="HI_COU" localSheetId="4">#REF!</definedName>
    <definedName name="HI_COU" localSheetId="3">#REF!</definedName>
    <definedName name="HI_COU" localSheetId="11">#REF!</definedName>
    <definedName name="HI_COU" localSheetId="10">#REF!</definedName>
    <definedName name="HI_COU">#REF!</definedName>
    <definedName name="HO_COU" localSheetId="4">#REF!</definedName>
    <definedName name="HO_COU" localSheetId="3">#REF!</definedName>
    <definedName name="HO_COU" localSheetId="11">#REF!</definedName>
    <definedName name="HO_COU" localSheetId="10">#REF!</definedName>
    <definedName name="HO_COU">#REF!</definedName>
    <definedName name="HO_MAX" localSheetId="4">#REF!</definedName>
    <definedName name="HO_MAX" localSheetId="3">#REF!</definedName>
    <definedName name="HO_MAX" localSheetId="11">#REF!</definedName>
    <definedName name="HO_MAX" localSheetId="10">#REF!</definedName>
    <definedName name="HO_MAX">#REF!</definedName>
    <definedName name="HO_STR" localSheetId="4">#REF!</definedName>
    <definedName name="HO_STR" localSheetId="3">#REF!</definedName>
    <definedName name="HO_STR" localSheetId="11">#REF!</definedName>
    <definedName name="HO_STR" localSheetId="10">#REF!</definedName>
    <definedName name="HO_STR">#REF!</definedName>
    <definedName name="HO_YES" localSheetId="4">#REF!</definedName>
    <definedName name="HO_YES" localSheetId="3">#REF!</definedName>
    <definedName name="HO_YES" localSheetId="11">#REF!</definedName>
    <definedName name="HO_YES" localSheetId="10">#REF!</definedName>
    <definedName name="HO_YES">#REF!</definedName>
    <definedName name="houkou1" localSheetId="4">#REF!</definedName>
    <definedName name="houkou1" localSheetId="3">#REF!</definedName>
    <definedName name="houkou1" localSheetId="11">#REF!</definedName>
    <definedName name="houkou1" localSheetId="10">#REF!</definedName>
    <definedName name="houkou1">#REF!</definedName>
    <definedName name="houkou2" localSheetId="4">#REF!</definedName>
    <definedName name="houkou2" localSheetId="3">#REF!</definedName>
    <definedName name="houkou2" localSheetId="11">#REF!</definedName>
    <definedName name="houkou2" localSheetId="10">#REF!</definedName>
    <definedName name="houkou2">#REF!</definedName>
    <definedName name="houkou3" localSheetId="4">#REF!</definedName>
    <definedName name="houkou3" localSheetId="3">#REF!</definedName>
    <definedName name="houkou3" localSheetId="11">#REF!</definedName>
    <definedName name="houkou3" localSheetId="10">#REF!</definedName>
    <definedName name="houkou3">#REF!</definedName>
    <definedName name="houkou4" localSheetId="4">#REF!</definedName>
    <definedName name="houkou4" localSheetId="3">#REF!</definedName>
    <definedName name="houkou4" localSheetId="11">#REF!</definedName>
    <definedName name="houkou4" localSheetId="10">#REF!</definedName>
    <definedName name="houkou4">#REF!</definedName>
    <definedName name="houkou5" localSheetId="4">#REF!</definedName>
    <definedName name="houkou5" localSheetId="3">#REF!</definedName>
    <definedName name="houkou5" localSheetId="11">#REF!</definedName>
    <definedName name="houkou5" localSheetId="10">#REF!</definedName>
    <definedName name="houkou5">#REF!</definedName>
    <definedName name="houkou6" localSheetId="4">#REF!</definedName>
    <definedName name="houkou6" localSheetId="3">#REF!</definedName>
    <definedName name="houkou6" localSheetId="11">#REF!</definedName>
    <definedName name="houkou6" localSheetId="10">#REF!</definedName>
    <definedName name="houkou6">#REF!</definedName>
    <definedName name="I_OK" localSheetId="4">#REF!</definedName>
    <definedName name="I_OK" localSheetId="3">#REF!</definedName>
    <definedName name="I_OK" localSheetId="11">#REF!</definedName>
    <definedName name="I_OK" localSheetId="10">#REF!</definedName>
    <definedName name="I_OK">#REF!</definedName>
    <definedName name="IO_ITI" localSheetId="4">#REF!</definedName>
    <definedName name="IO_ITI" localSheetId="3">#REF!</definedName>
    <definedName name="IO_ITI" localSheetId="11">#REF!</definedName>
    <definedName name="IO_ITI" localSheetId="10">#REF!</definedName>
    <definedName name="IO_ITI">#REF!</definedName>
    <definedName name="IO_VAL" localSheetId="4">#REF!</definedName>
    <definedName name="IO_VAL" localSheetId="3">#REF!</definedName>
    <definedName name="IO_VAL" localSheetId="11">#REF!</definedName>
    <definedName name="IO_VAL" localSheetId="10">#REF!</definedName>
    <definedName name="IO_VAL">#REF!</definedName>
    <definedName name="IO_VMAX" localSheetId="4">#REF!</definedName>
    <definedName name="IO_VMAX" localSheetId="3">#REF!</definedName>
    <definedName name="IO_VMAX" localSheetId="11">#REF!</definedName>
    <definedName name="IO_VMAX" localSheetId="10">#REF!</definedName>
    <definedName name="IO_VMAX">#REF!</definedName>
    <definedName name="IODIR" localSheetId="4">#REF!</definedName>
    <definedName name="IODIR" localSheetId="3">#REF!</definedName>
    <definedName name="IODIR" localSheetId="11">#REF!</definedName>
    <definedName name="IODIR" localSheetId="10">#REF!</definedName>
    <definedName name="IODIR">#REF!</definedName>
    <definedName name="IONAME" localSheetId="4">#REF!</definedName>
    <definedName name="IONAME" localSheetId="3">#REF!</definedName>
    <definedName name="IONAME" localSheetId="11">#REF!</definedName>
    <definedName name="IONAME" localSheetId="10">#REF!</definedName>
    <definedName name="IONAME">#REF!</definedName>
    <definedName name="K_OK" localSheetId="4">#REF!</definedName>
    <definedName name="K_OK" localSheetId="3">#REF!</definedName>
    <definedName name="K_OK" localSheetId="11">#REF!</definedName>
    <definedName name="K_OK" localSheetId="10">#REF!</definedName>
    <definedName name="K_OK">#REF!</definedName>
    <definedName name="lab_p" localSheetId="4">#REF!</definedName>
    <definedName name="lab_p" localSheetId="3">#REF!</definedName>
    <definedName name="lab_p" localSheetId="11">#REF!</definedName>
    <definedName name="lab_p" localSheetId="10">#REF!</definedName>
    <definedName name="lab_p">#REF!</definedName>
    <definedName name="MAX_YES" localSheetId="4">#REF!</definedName>
    <definedName name="MAX_YES" localSheetId="3">#REF!</definedName>
    <definedName name="MAX_YES" localSheetId="11">#REF!</definedName>
    <definedName name="MAX_YES" localSheetId="10">#REF!</definedName>
    <definedName name="MAX_YES">#REF!</definedName>
    <definedName name="O_OK" localSheetId="4">#REF!</definedName>
    <definedName name="O_OK" localSheetId="3">#REF!</definedName>
    <definedName name="O_OK" localSheetId="11">#REF!</definedName>
    <definedName name="O_OK" localSheetId="10">#REF!</definedName>
    <definedName name="O_OK">#REF!</definedName>
    <definedName name="_xlnm.Print_Area" localSheetId="6">'(1)渋滞長'!$A$1:$P$135</definedName>
    <definedName name="_xlnm.Print_Area" localSheetId="4">'(1)断面別'!$B$11:$V$124</definedName>
    <definedName name="_xlnm.Print_Area" localSheetId="5">'(1)変動図'!$A$16:$O$219</definedName>
    <definedName name="_xlnm.Print_Area" localSheetId="2">'(1)方向別'!$B$11:$V$86</definedName>
    <definedName name="_xlnm.Print_Area" localSheetId="3">'(1)方向別 (10分値)'!$B$11:$V$230</definedName>
    <definedName name="_xlnm.Print_Area" localSheetId="11">'(2)断面別'!$B$11:$V$124</definedName>
    <definedName name="_xlnm.Print_Area" localSheetId="12">'(2)変動図'!$A$16:$O$219</definedName>
    <definedName name="_xlnm.Print_Area" localSheetId="9">'(2)方向別'!$B$11:$V$48</definedName>
    <definedName name="_xlnm.Print_Area" localSheetId="10">'(2)方向別 (10分値)'!$B$11:$V$120</definedName>
    <definedName name="_xlnm.Print_Titles" localSheetId="6">'(1)渋滞長'!$1:$12</definedName>
    <definedName name="_xlnm.Print_Titles" localSheetId="4">'(1)断面別'!$2:$10</definedName>
    <definedName name="_xlnm.Print_Titles" localSheetId="5">'(1)変動図'!$1:$15</definedName>
    <definedName name="_xlnm.Print_Titles" localSheetId="2">'(1)方向別'!$2:$10</definedName>
    <definedName name="_xlnm.Print_Titles" localSheetId="3">'(1)方向別 (10分値)'!$2:$10</definedName>
    <definedName name="_xlnm.Print_Titles" localSheetId="11">'(2)断面別'!$2:$10</definedName>
    <definedName name="_xlnm.Print_Titles" localSheetId="12">'(2)変動図'!$1:$15</definedName>
    <definedName name="_xlnm.Print_Titles" localSheetId="9">'(2)方向別'!$2:$10</definedName>
    <definedName name="_xlnm.Print_Titles" localSheetId="10">'(2)方向別 (10分値)'!$2:$10</definedName>
    <definedName name="ST_TI" localSheetId="4">#REF!</definedName>
    <definedName name="ST_TI" localSheetId="3">#REF!</definedName>
    <definedName name="ST_TI" localSheetId="11">#REF!</definedName>
    <definedName name="ST_TI" localSheetId="10">#REF!</definedName>
    <definedName name="ST_TI">#REF!</definedName>
    <definedName name="SYASYU" localSheetId="4">#REF!</definedName>
    <definedName name="SYASYU" localSheetId="3">#REF!</definedName>
    <definedName name="SYASYU" localSheetId="11">#REF!</definedName>
    <definedName name="SYASYU" localSheetId="10">#REF!</definedName>
    <definedName name="SYASYU">#REF!</definedName>
    <definedName name="TAI_1" localSheetId="4">#REF!</definedName>
    <definedName name="TAI_1" localSheetId="3">#REF!</definedName>
    <definedName name="TAI_1" localSheetId="11">#REF!</definedName>
    <definedName name="TAI_1" localSheetId="10">#REF!</definedName>
    <definedName name="TAI_1">#REF!</definedName>
    <definedName name="test" localSheetId="4">[1]ＴＢＬ!#REF!</definedName>
    <definedName name="test" localSheetId="3">[1]ＴＢＬ!#REF!</definedName>
    <definedName name="test" localSheetId="11">[1]ＴＢＬ!#REF!</definedName>
    <definedName name="test" localSheetId="10">[1]ＴＢＬ!#REF!</definedName>
    <definedName name="test">[1]ＴＢＬ!#REF!</definedName>
    <definedName name="TI_COU" localSheetId="4">#REF!</definedName>
    <definedName name="TI_COU" localSheetId="3">#REF!</definedName>
    <definedName name="TI_COU" localSheetId="11">#REF!</definedName>
    <definedName name="TI_COU" localSheetId="10">#REF!</definedName>
    <definedName name="TI_COU">#REF!</definedName>
    <definedName name="TI_NAME" localSheetId="4">#REF!</definedName>
    <definedName name="TI_NAME" localSheetId="3">#REF!</definedName>
    <definedName name="TI_NAME" localSheetId="11">#REF!</definedName>
    <definedName name="TI_NAME" localSheetId="10">#REF!</definedName>
    <definedName name="TI_NAME">#REF!</definedName>
    <definedName name="TI_NO" localSheetId="4">#REF!</definedName>
    <definedName name="TI_NO" localSheetId="3">#REF!</definedName>
    <definedName name="TI_NO" localSheetId="11">#REF!</definedName>
    <definedName name="TI_NO" localSheetId="10">#REF!</definedName>
    <definedName name="TI_NO">#REF!</definedName>
    <definedName name="TI_ZU" localSheetId="4">#REF!</definedName>
    <definedName name="TI_ZU" localSheetId="3">#REF!</definedName>
    <definedName name="TI_ZU" localSheetId="11">#REF!</definedName>
    <definedName name="TI_ZU" localSheetId="10">#REF!</definedName>
    <definedName name="TI_ZU">#REF!</definedName>
    <definedName name="TI_ZUNAME" localSheetId="4">#REF!</definedName>
    <definedName name="TI_ZUNAME" localSheetId="3">#REF!</definedName>
    <definedName name="TI_ZUNAME" localSheetId="11">#REF!</definedName>
    <definedName name="TI_ZUNAME" localSheetId="10">#REF!</definedName>
    <definedName name="TI_ZUNAME">#REF!</definedName>
    <definedName name="works" localSheetId="4">#REF!</definedName>
    <definedName name="works" localSheetId="3">#REF!</definedName>
    <definedName name="works" localSheetId="11">#REF!</definedName>
    <definedName name="works" localSheetId="10">#REF!</definedName>
    <definedName name="works">#REF!</definedName>
    <definedName name="集計_パンチ_List">#REF!</definedName>
    <definedName name="集計_パンチ_List1">#REF!</definedName>
    <definedName name="集計_パンチ_List2">#REF!</definedName>
    <definedName name="方向１" localSheetId="4">#REF!</definedName>
    <definedName name="方向１" localSheetId="3">#REF!</definedName>
    <definedName name="方向１" localSheetId="11">#REF!</definedName>
    <definedName name="方向１" localSheetId="10">#REF!</definedName>
    <definedName name="方向１">#REF!</definedName>
  </definedNames>
  <calcPr calcId="145621"/>
</workbook>
</file>

<file path=xl/calcChain.xml><?xml version="1.0" encoding="utf-8"?>
<calcChain xmlns="http://schemas.openxmlformats.org/spreadsheetml/2006/main">
  <c r="F131" i="167" l="1"/>
  <c r="D131" i="167"/>
  <c r="C131" i="167"/>
  <c r="J95" i="167"/>
  <c r="F90" i="167"/>
  <c r="D90" i="167"/>
  <c r="C90" i="167"/>
  <c r="J54" i="167"/>
  <c r="F49" i="167"/>
  <c r="D49" i="167"/>
  <c r="C49" i="167"/>
  <c r="J13" i="167"/>
</calcChain>
</file>

<file path=xl/sharedStrings.xml><?xml version="1.0" encoding="utf-8"?>
<sst xmlns="http://schemas.openxmlformats.org/spreadsheetml/2006/main" count="2331" uniqueCount="354">
  <si>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</si>
  <si>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</si>
  <si>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</si>
  <si>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</si>
  <si>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</si>
  <si>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</si>
  <si>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</si>
  <si>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</si>
  <si>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</si>
  <si>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</si>
  <si>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</si>
  <si>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</si>
  <si>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</si>
  <si>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</si>
  <si>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</si>
  <si>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</si>
  <si>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計</t>
    <rPh sb="0" eb="1">
      <t>ケイ</t>
    </rPh>
    <phoneticPr fontId="1"/>
  </si>
  <si>
    <t>バス</t>
    <phoneticPr fontId="1"/>
  </si>
  <si>
    <t>1</t>
    <phoneticPr fontId="1"/>
  </si>
  <si>
    <t>2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</si>
  <si>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</si>
  <si>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</si>
  <si>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</si>
  <si>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</si>
  <si>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3</t>
    <phoneticPr fontId="1"/>
  </si>
  <si>
    <t>4</t>
    <phoneticPr fontId="1"/>
  </si>
  <si>
    <t xml:space="preserve"> 7:00- 8:00</t>
  </si>
  <si>
    <t xml:space="preserve"> 8:00- 9:00</t>
  </si>
  <si>
    <t xml:space="preserve"> 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</si>
  <si>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</si>
  <si>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</si>
  <si>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</si>
  <si>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</si>
  <si>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</si>
  <si>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</si>
  <si>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</si>
  <si>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</si>
  <si>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</si>
  <si>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</si>
  <si>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</si>
  <si>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</si>
  <si>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</si>
  <si>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</si>
  <si>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>8</t>
    <phoneticPr fontId="1"/>
  </si>
  <si>
    <t>6</t>
    <phoneticPr fontId="1"/>
  </si>
  <si>
    <t>大型車混入率</t>
  </si>
  <si>
    <t>全車合計</t>
  </si>
  <si>
    <t>小型車類計</t>
    <rPh sb="0" eb="3">
      <t>コガタシャ</t>
    </rPh>
    <rPh sb="3" eb="4">
      <t>ルイ</t>
    </rPh>
    <rPh sb="4" eb="5">
      <t>ケイ</t>
    </rPh>
    <phoneticPr fontId="16"/>
  </si>
  <si>
    <t>大型車類計</t>
    <rPh sb="0" eb="2">
      <t>オオガタ</t>
    </rPh>
    <rPh sb="2" eb="3">
      <t>シャ</t>
    </rPh>
    <rPh sb="3" eb="4">
      <t>ルイ</t>
    </rPh>
    <rPh sb="4" eb="5">
      <t>ケイ</t>
    </rPh>
    <phoneticPr fontId="16"/>
  </si>
  <si>
    <t>計</t>
  </si>
  <si>
    <t>時間帯</t>
  </si>
  <si>
    <t>大型車類</t>
    <rPh sb="3" eb="4">
      <t>ルイ</t>
    </rPh>
    <phoneticPr fontId="16"/>
  </si>
  <si>
    <t>小型車類</t>
    <rPh sb="0" eb="3">
      <t>コガタシャ</t>
    </rPh>
    <rPh sb="3" eb="4">
      <t>ルイ</t>
    </rPh>
    <phoneticPr fontId="16"/>
  </si>
  <si>
    <t>凡　例</t>
  </si>
  <si>
    <t>調査地点</t>
    <phoneticPr fontId="1"/>
  </si>
  <si>
    <t>調査年月日</t>
    <phoneticPr fontId="1"/>
  </si>
  <si>
    <t>天　　候</t>
    <phoneticPr fontId="1"/>
  </si>
  <si>
    <t>普通</t>
    <phoneticPr fontId="1"/>
  </si>
  <si>
    <t xml:space="preserve"> 8:00- 8:10</t>
    <phoneticPr fontId="1"/>
  </si>
  <si>
    <t xml:space="preserve"> 8:10- 8:20</t>
    <phoneticPr fontId="1"/>
  </si>
  <si>
    <t xml:space="preserve"> 8:20- 8:30</t>
    <phoneticPr fontId="1"/>
  </si>
  <si>
    <t xml:space="preserve"> 8:30- 8:40</t>
    <phoneticPr fontId="1"/>
  </si>
  <si>
    <t xml:space="preserve"> 8:40- 8:50</t>
    <phoneticPr fontId="1"/>
  </si>
  <si>
    <t xml:space="preserve"> 8:50- 9:00</t>
    <phoneticPr fontId="1"/>
  </si>
  <si>
    <t xml:space="preserve"> 7:00- 7:10</t>
    <phoneticPr fontId="1"/>
  </si>
  <si>
    <t xml:space="preserve"> 7:20- 7:30</t>
    <phoneticPr fontId="1"/>
  </si>
  <si>
    <t xml:space="preserve"> 7:10- 7:20</t>
    <phoneticPr fontId="1"/>
  </si>
  <si>
    <t xml:space="preserve"> 7:30- 7:40</t>
    <phoneticPr fontId="1"/>
  </si>
  <si>
    <t xml:space="preserve"> 7:40- 7:50</t>
    <phoneticPr fontId="1"/>
  </si>
  <si>
    <t xml:space="preserve"> 7:50- 8:00</t>
    <phoneticPr fontId="1"/>
  </si>
  <si>
    <t xml:space="preserve"> 7時台小計</t>
    <phoneticPr fontId="1"/>
  </si>
  <si>
    <t xml:space="preserve"> 8時台小計</t>
    <phoneticPr fontId="1"/>
  </si>
  <si>
    <t xml:space="preserve"> 9:00- 9:10</t>
    <phoneticPr fontId="1"/>
  </si>
  <si>
    <t xml:space="preserve"> 9:10- 9:20</t>
    <phoneticPr fontId="1"/>
  </si>
  <si>
    <t xml:space="preserve"> 9:20- 9:30</t>
    <phoneticPr fontId="1"/>
  </si>
  <si>
    <t xml:space="preserve"> 9:30- 9:40</t>
    <phoneticPr fontId="1"/>
  </si>
  <si>
    <t xml:space="preserve"> 9:40- 9:50</t>
    <phoneticPr fontId="1"/>
  </si>
  <si>
    <t xml:space="preserve"> 9:50-10:00</t>
    <phoneticPr fontId="1"/>
  </si>
  <si>
    <t>16:00-16:10</t>
    <phoneticPr fontId="1"/>
  </si>
  <si>
    <t>16:10-16:20</t>
    <phoneticPr fontId="1"/>
  </si>
  <si>
    <t>16:20-16:30</t>
    <phoneticPr fontId="1"/>
  </si>
  <si>
    <t>16:30-16:40</t>
    <phoneticPr fontId="1"/>
  </si>
  <si>
    <t>16:40-16:50</t>
    <phoneticPr fontId="1"/>
  </si>
  <si>
    <t>16:50-17:00</t>
    <phoneticPr fontId="1"/>
  </si>
  <si>
    <t>17時台小計</t>
    <phoneticPr fontId="1"/>
  </si>
  <si>
    <t>18時台小計</t>
    <phoneticPr fontId="1"/>
  </si>
  <si>
    <t>17:00-17:10</t>
    <phoneticPr fontId="1"/>
  </si>
  <si>
    <t>17:10-17:20</t>
    <phoneticPr fontId="1"/>
  </si>
  <si>
    <t>17:20-17:30</t>
    <phoneticPr fontId="1"/>
  </si>
  <si>
    <t>17:30-17:40</t>
    <phoneticPr fontId="1"/>
  </si>
  <si>
    <t>17:40-17:50</t>
    <phoneticPr fontId="1"/>
  </si>
  <si>
    <t>17:50-18:00</t>
    <phoneticPr fontId="1"/>
  </si>
  <si>
    <t>18:30-18:40</t>
    <phoneticPr fontId="1"/>
  </si>
  <si>
    <t>18:40-18:50</t>
    <phoneticPr fontId="1"/>
  </si>
  <si>
    <t>18:50-19:00</t>
    <phoneticPr fontId="1"/>
  </si>
  <si>
    <t>18:00-18:10</t>
    <phoneticPr fontId="1"/>
  </si>
  <si>
    <t>18:10-18:20</t>
    <phoneticPr fontId="1"/>
  </si>
  <si>
    <t>18:20-18:30</t>
    <phoneticPr fontId="1"/>
  </si>
  <si>
    <t>調査時間</t>
    <rPh sb="2" eb="4">
      <t>ジカン</t>
    </rPh>
    <phoneticPr fontId="1"/>
  </si>
  <si>
    <t>自　動　車　交　通　量　調　査　結　果　集　計　表（方向別：１時間値）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rPh sb="26" eb="28">
      <t>ホウコウ</t>
    </rPh>
    <rPh sb="28" eb="29">
      <t>ベツ</t>
    </rPh>
    <phoneticPr fontId="1"/>
  </si>
  <si>
    <t>自　動　車　交　通　量　調　査　結　果　集　計　表（方向別：10分間値）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rPh sb="26" eb="28">
      <t>ホウコウ</t>
    </rPh>
    <rPh sb="28" eb="29">
      <t>ベツ</t>
    </rPh>
    <rPh sb="32" eb="34">
      <t>フンカン</t>
    </rPh>
    <phoneticPr fontId="1"/>
  </si>
  <si>
    <t>自　動　車　交　通　量　調　査　結　果　集　計　表（断面別）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rPh sb="26" eb="28">
      <t>ダンメン</t>
    </rPh>
    <rPh sb="28" eb="29">
      <t>ベツ</t>
    </rPh>
    <phoneticPr fontId="1"/>
  </si>
  <si>
    <t>平成　２７年　９月　２９日（火）</t>
    <rPh sb="14" eb="15">
      <t>ヒ</t>
    </rPh>
    <phoneticPr fontId="2"/>
  </si>
  <si>
    <t>７：００～１９：００（１２時間）</t>
  </si>
  <si>
    <t>自動車交通量集計表</t>
    <rPh sb="0" eb="3">
      <t>ジドウシャ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</si>
  <si>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１２時間交通量集計表（7:00～19:00）</t>
    <rPh sb="2" eb="4">
      <t>ジカン</t>
    </rPh>
    <rPh sb="4" eb="6">
      <t>コウツウ</t>
    </rPh>
    <rPh sb="6" eb="7">
      <t>リョウ</t>
    </rPh>
    <rPh sb="7" eb="9">
      <t>シュウケイ</t>
    </rPh>
    <rPh sb="9" eb="10">
      <t>ヒョウ</t>
    </rPh>
    <phoneticPr fontId="1"/>
  </si>
  <si>
    <t>→　流入方向</t>
    <rPh sb="2" eb="3">
      <t>リュウ</t>
    </rPh>
    <rPh sb="3" eb="4">
      <t>ニュウ</t>
    </rPh>
    <rPh sb="4" eb="6">
      <t>ホウコウ</t>
    </rPh>
    <phoneticPr fontId="1"/>
  </si>
  <si>
    <t>Ａ</t>
    <phoneticPr fontId="1"/>
  </si>
  <si>
    <t>Ｂ</t>
    <phoneticPr fontId="1"/>
  </si>
  <si>
    <t>Ｃ</t>
    <phoneticPr fontId="1"/>
  </si>
  <si>
    <t>合　計</t>
    <rPh sb="0" eb="1">
      <t>ゴウ</t>
    </rPh>
    <rPh sb="2" eb="3">
      <t>ケイ</t>
    </rPh>
    <phoneticPr fontId="1"/>
  </si>
  <si>
    <t>----</t>
    <phoneticPr fontId="1"/>
  </si>
  <si>
    <t>小型貨物</t>
    <rPh sb="0" eb="2">
      <t>コガタ</t>
    </rPh>
    <rPh sb="2" eb="4">
      <t>カモツ</t>
    </rPh>
    <phoneticPr fontId="1"/>
  </si>
  <si>
    <t>方　向　案　内　図</t>
    <rPh sb="0" eb="1">
      <t>カタ</t>
    </rPh>
    <rPh sb="2" eb="3">
      <t>ムカイ</t>
    </rPh>
    <rPh sb="4" eb="5">
      <t>アン</t>
    </rPh>
    <rPh sb="6" eb="7">
      <t>ナイ</t>
    </rPh>
    <rPh sb="8" eb="9">
      <t>ズ</t>
    </rPh>
    <phoneticPr fontId="1"/>
  </si>
  <si>
    <t>普通貨物</t>
    <rPh sb="0" eb="2">
      <t>フツウ</t>
    </rPh>
    <rPh sb="2" eb="4">
      <t>カモツ</t>
    </rPh>
    <phoneticPr fontId="1"/>
  </si>
  <si>
    <t>バス</t>
    <phoneticPr fontId="1"/>
  </si>
  <si>
    <t>→流出方向</t>
    <rPh sb="1" eb="3">
      <t>リュウシュツ</t>
    </rPh>
    <rPh sb="3" eb="5">
      <t>ホウコウ</t>
    </rPh>
    <phoneticPr fontId="1"/>
  </si>
  <si>
    <t>Ｃ</t>
    <phoneticPr fontId="1"/>
  </si>
  <si>
    <t>晴　れ</t>
    <rPh sb="0" eb="1">
      <t>ハ</t>
    </rPh>
    <phoneticPr fontId="2"/>
  </si>
  <si>
    <t>調査年月日：</t>
    <rPh sb="2" eb="5">
      <t>ネンガッピ</t>
    </rPh>
    <phoneticPr fontId="1"/>
  </si>
  <si>
    <t>調査地点名：</t>
  </si>
  <si>
    <t>12時間計</t>
  </si>
  <si>
    <t>12時間計</t>
    <phoneticPr fontId="1"/>
  </si>
  <si>
    <t>自動車交通量時間変動図</t>
    <phoneticPr fontId="1"/>
  </si>
  <si>
    <t>調 査 方 向 案 内 図</t>
    <rPh sb="0" eb="1">
      <t>チョウ</t>
    </rPh>
    <rPh sb="2" eb="3">
      <t>サ</t>
    </rPh>
    <rPh sb="4" eb="5">
      <t>カタ</t>
    </rPh>
    <rPh sb="6" eb="7">
      <t>ムカイ</t>
    </rPh>
    <rPh sb="8" eb="9">
      <t>アン</t>
    </rPh>
    <rPh sb="10" eb="11">
      <t>ナイ</t>
    </rPh>
    <rPh sb="12" eb="13">
      <t>ズ</t>
    </rPh>
    <phoneticPr fontId="1"/>
  </si>
  <si>
    <t>流入計Ａ（1+2）</t>
    <rPh sb="0" eb="2">
      <t>リュウニュウ</t>
    </rPh>
    <rPh sb="2" eb="3">
      <t>ケイ</t>
    </rPh>
    <phoneticPr fontId="1"/>
  </si>
  <si>
    <t>流出計Ａ（3+6）</t>
    <rPh sb="0" eb="2">
      <t>リュウシュツ</t>
    </rPh>
    <rPh sb="2" eb="3">
      <t>ケイ</t>
    </rPh>
    <phoneticPr fontId="1"/>
  </si>
  <si>
    <t>断面計Ａ（1+2+3+6）</t>
    <rPh sb="0" eb="2">
      <t>ダンメン</t>
    </rPh>
    <rPh sb="2" eb="3">
      <t>ケイ</t>
    </rPh>
    <phoneticPr fontId="1"/>
  </si>
  <si>
    <t>流入計Ｂ（3+4）</t>
    <rPh sb="0" eb="2">
      <t>リュウニュウ</t>
    </rPh>
    <rPh sb="2" eb="3">
      <t>ケイ</t>
    </rPh>
    <phoneticPr fontId="1"/>
  </si>
  <si>
    <t>流入計Ｃ（5+6）</t>
    <rPh sb="0" eb="2">
      <t>リュウニュウ</t>
    </rPh>
    <rPh sb="2" eb="3">
      <t>ケイ</t>
    </rPh>
    <phoneticPr fontId="1"/>
  </si>
  <si>
    <t>１０－１　誉田インター交差点</t>
    <phoneticPr fontId="1"/>
  </si>
  <si>
    <t xml:space="preserve"> 9:00-10:00</t>
    <phoneticPr fontId="1"/>
  </si>
  <si>
    <t xml:space="preserve"> 9:00-10:00</t>
    <phoneticPr fontId="1"/>
  </si>
  <si>
    <t xml:space="preserve"> 9:00-10:00</t>
    <phoneticPr fontId="1"/>
  </si>
  <si>
    <t xml:space="preserve"> 9:00-10:00</t>
    <phoneticPr fontId="1"/>
  </si>
  <si>
    <t>16:00-17:00</t>
    <phoneticPr fontId="1"/>
  </si>
  <si>
    <t>16:00-17:00</t>
    <phoneticPr fontId="1"/>
  </si>
  <si>
    <t>16:00-17:00</t>
    <phoneticPr fontId="1"/>
  </si>
  <si>
    <t>16:00-17:00</t>
    <phoneticPr fontId="1"/>
  </si>
  <si>
    <t>流出計Ｂ（1+5）</t>
    <rPh sb="0" eb="2">
      <t>リュウシュツ</t>
    </rPh>
    <rPh sb="2" eb="3">
      <t>ケイ</t>
    </rPh>
    <phoneticPr fontId="1"/>
  </si>
  <si>
    <t>断面計Ｂ（1+3+4+5）</t>
    <rPh sb="0" eb="2">
      <t>ダンメン</t>
    </rPh>
    <rPh sb="2" eb="3">
      <t>ケイ</t>
    </rPh>
    <phoneticPr fontId="1"/>
  </si>
  <si>
    <t>流出計Ｃ（2+4）</t>
    <rPh sb="0" eb="2">
      <t>リュウシュツ</t>
    </rPh>
    <rPh sb="2" eb="3">
      <t>ケイ</t>
    </rPh>
    <phoneticPr fontId="1"/>
  </si>
  <si>
    <t>断面計Ｃ（2+4+5+6）</t>
    <rPh sb="0" eb="2">
      <t>ダンメン</t>
    </rPh>
    <rPh sb="2" eb="3">
      <t>ケイ</t>
    </rPh>
    <phoneticPr fontId="1"/>
  </si>
  <si>
    <t>平成　２７年　９月　２９日（火）</t>
  </si>
  <si>
    <t>１０－１　誉田インター交差点</t>
  </si>
  <si>
    <t>晴　れ</t>
  </si>
  <si>
    <t>流入計Ａ（1+2）</t>
  </si>
  <si>
    <t>流出計Ａ（3+6）</t>
  </si>
  <si>
    <t>断面計Ａ（1+2+3+6）</t>
  </si>
  <si>
    <t>流入計Ｂ（3+4）</t>
  </si>
  <si>
    <t>流出計Ｂ（1+5）</t>
  </si>
  <si>
    <t>断面計Ｂ（1+3+4+5）</t>
  </si>
  <si>
    <t>流入計Ｃ（5+6）</t>
  </si>
  <si>
    <t>流出計Ｃ（2+4）</t>
  </si>
  <si>
    <t>断面計Ｃ（2+4+5+6）</t>
  </si>
  <si>
    <t xml:space="preserve">   -</t>
  </si>
  <si>
    <t>１０－２　誉田インター交差点</t>
  </si>
  <si>
    <t>Ａ</t>
    <phoneticPr fontId="1"/>
  </si>
  <si>
    <t>Ｂ</t>
    <phoneticPr fontId="1"/>
  </si>
  <si>
    <t>Ｃ</t>
    <phoneticPr fontId="1"/>
  </si>
  <si>
    <t>----</t>
    <phoneticPr fontId="1"/>
  </si>
  <si>
    <t>バス</t>
    <phoneticPr fontId="1"/>
  </si>
  <si>
    <t>１０－２　誉田インター交差点</t>
    <phoneticPr fontId="1"/>
  </si>
  <si>
    <t>1</t>
    <phoneticPr fontId="1"/>
  </si>
  <si>
    <t>2</t>
    <phoneticPr fontId="1"/>
  </si>
  <si>
    <t>バス</t>
    <phoneticPr fontId="1"/>
  </si>
  <si>
    <t>普通</t>
    <phoneticPr fontId="1"/>
  </si>
  <si>
    <t>バス</t>
    <phoneticPr fontId="1"/>
  </si>
  <si>
    <t>[％]</t>
    <phoneticPr fontId="1"/>
  </si>
  <si>
    <t>12時間計</t>
    <phoneticPr fontId="1"/>
  </si>
  <si>
    <t>3</t>
    <phoneticPr fontId="1"/>
  </si>
  <si>
    <t>4</t>
    <phoneticPr fontId="1"/>
  </si>
  <si>
    <t>バス</t>
    <phoneticPr fontId="1"/>
  </si>
  <si>
    <t xml:space="preserve"> 7:00- 7:10</t>
    <phoneticPr fontId="1"/>
  </si>
  <si>
    <t xml:space="preserve"> 7:10- 7:20</t>
    <phoneticPr fontId="1"/>
  </si>
  <si>
    <t xml:space="preserve"> 7:20- 7:30</t>
    <phoneticPr fontId="1"/>
  </si>
  <si>
    <t xml:space="preserve"> 7:30- 7:40</t>
    <phoneticPr fontId="1"/>
  </si>
  <si>
    <t xml:space="preserve"> 7:40- 7:50</t>
    <phoneticPr fontId="1"/>
  </si>
  <si>
    <t xml:space="preserve"> 7:50- 8:00</t>
    <phoneticPr fontId="1"/>
  </si>
  <si>
    <t xml:space="preserve"> 7時台小計</t>
    <phoneticPr fontId="1"/>
  </si>
  <si>
    <t xml:space="preserve"> 8:00- 8:10</t>
    <phoneticPr fontId="1"/>
  </si>
  <si>
    <t xml:space="preserve"> 8:10- 8:20</t>
    <phoneticPr fontId="1"/>
  </si>
  <si>
    <t xml:space="preserve"> 8:20- 8:30</t>
    <phoneticPr fontId="1"/>
  </si>
  <si>
    <t xml:space="preserve"> 8:30- 8:40</t>
    <phoneticPr fontId="1"/>
  </si>
  <si>
    <t xml:space="preserve"> 8:40- 8:50</t>
    <phoneticPr fontId="1"/>
  </si>
  <si>
    <t xml:space="preserve"> 8:50- 9:00</t>
    <phoneticPr fontId="1"/>
  </si>
  <si>
    <t xml:space="preserve"> 8時台小計</t>
    <phoneticPr fontId="1"/>
  </si>
  <si>
    <t xml:space="preserve"> 9:00- 9:10</t>
    <phoneticPr fontId="1"/>
  </si>
  <si>
    <t xml:space="preserve"> 9:10- 9:20</t>
    <phoneticPr fontId="1"/>
  </si>
  <si>
    <t xml:space="preserve"> 9:20- 9:30</t>
    <phoneticPr fontId="1"/>
  </si>
  <si>
    <t xml:space="preserve"> 9:30- 9:40</t>
    <phoneticPr fontId="1"/>
  </si>
  <si>
    <t xml:space="preserve"> 9:40- 9:50</t>
    <phoneticPr fontId="1"/>
  </si>
  <si>
    <t xml:space="preserve"> 9:50-10:00</t>
    <phoneticPr fontId="1"/>
  </si>
  <si>
    <t xml:space="preserve"> 9:00-10:00</t>
    <phoneticPr fontId="1"/>
  </si>
  <si>
    <t>16:00-16:10</t>
    <phoneticPr fontId="1"/>
  </si>
  <si>
    <t>16:10-16:20</t>
    <phoneticPr fontId="1"/>
  </si>
  <si>
    <t>16:20-16:30</t>
    <phoneticPr fontId="1"/>
  </si>
  <si>
    <t>16:30-16:40</t>
    <phoneticPr fontId="1"/>
  </si>
  <si>
    <t>16:40-16:50</t>
    <phoneticPr fontId="1"/>
  </si>
  <si>
    <t>16:50-17:00</t>
    <phoneticPr fontId="1"/>
  </si>
  <si>
    <t>16:00-17:00</t>
    <phoneticPr fontId="1"/>
  </si>
  <si>
    <t>17:00-17:10</t>
    <phoneticPr fontId="1"/>
  </si>
  <si>
    <t>17:10-17:20</t>
    <phoneticPr fontId="1"/>
  </si>
  <si>
    <t>17:20-17:30</t>
    <phoneticPr fontId="1"/>
  </si>
  <si>
    <t>17:30-17:40</t>
    <phoneticPr fontId="1"/>
  </si>
  <si>
    <t>17:40-17:50</t>
    <phoneticPr fontId="1"/>
  </si>
  <si>
    <t>17:50-18:00</t>
    <phoneticPr fontId="1"/>
  </si>
  <si>
    <t>17時台小計</t>
    <phoneticPr fontId="1"/>
  </si>
  <si>
    <t>18:00-18:10</t>
    <phoneticPr fontId="1"/>
  </si>
  <si>
    <t>18:10-18:20</t>
    <phoneticPr fontId="1"/>
  </si>
  <si>
    <t>18:20-18:30</t>
    <phoneticPr fontId="1"/>
  </si>
  <si>
    <t>18:30-18:40</t>
    <phoneticPr fontId="1"/>
  </si>
  <si>
    <t>18:40-18:50</t>
    <phoneticPr fontId="1"/>
  </si>
  <si>
    <t>18:50-19:00</t>
    <phoneticPr fontId="1"/>
  </si>
  <si>
    <t>18時台小計</t>
    <phoneticPr fontId="1"/>
  </si>
  <si>
    <t>12時間計</t>
    <phoneticPr fontId="1"/>
  </si>
  <si>
    <t>3</t>
    <phoneticPr fontId="1"/>
  </si>
  <si>
    <t>バス</t>
    <phoneticPr fontId="1"/>
  </si>
  <si>
    <t xml:space="preserve"> 7:40- 7:50</t>
    <phoneticPr fontId="1"/>
  </si>
  <si>
    <t xml:space="preserve"> 7:50- 8:00</t>
    <phoneticPr fontId="1"/>
  </si>
  <si>
    <t xml:space="preserve"> 7時台小計</t>
    <phoneticPr fontId="1"/>
  </si>
  <si>
    <t xml:space="preserve"> 8:00- 8:10</t>
    <phoneticPr fontId="1"/>
  </si>
  <si>
    <t xml:space="preserve"> 8:10- 8:20</t>
    <phoneticPr fontId="1"/>
  </si>
  <si>
    <t xml:space="preserve"> 8:20- 8:30</t>
    <phoneticPr fontId="1"/>
  </si>
  <si>
    <t xml:space="preserve"> 8:30- 8:40</t>
    <phoneticPr fontId="1"/>
  </si>
  <si>
    <t xml:space="preserve"> 8:40- 8:50</t>
    <phoneticPr fontId="1"/>
  </si>
  <si>
    <t xml:space="preserve"> 8:50- 9:00</t>
    <phoneticPr fontId="1"/>
  </si>
  <si>
    <t xml:space="preserve"> 8時台小計</t>
    <phoneticPr fontId="1"/>
  </si>
  <si>
    <t xml:space="preserve"> 9:00- 9:10</t>
    <phoneticPr fontId="1"/>
  </si>
  <si>
    <t xml:space="preserve"> 9:10- 9:20</t>
    <phoneticPr fontId="1"/>
  </si>
  <si>
    <t xml:space="preserve"> 9:20- 9:30</t>
    <phoneticPr fontId="1"/>
  </si>
  <si>
    <t xml:space="preserve"> 9:30- 9:40</t>
    <phoneticPr fontId="1"/>
  </si>
  <si>
    <t xml:space="preserve"> 9:40- 9:50</t>
    <phoneticPr fontId="1"/>
  </si>
  <si>
    <t xml:space="preserve"> 9:50-10:00</t>
    <phoneticPr fontId="1"/>
  </si>
  <si>
    <t xml:space="preserve"> 9:00-10:00</t>
    <phoneticPr fontId="1"/>
  </si>
  <si>
    <t>16:00-16:10</t>
    <phoneticPr fontId="1"/>
  </si>
  <si>
    <t>16:10-16:20</t>
    <phoneticPr fontId="1"/>
  </si>
  <si>
    <t>16:20-16:30</t>
    <phoneticPr fontId="1"/>
  </si>
  <si>
    <t>16:30-16:40</t>
    <phoneticPr fontId="1"/>
  </si>
  <si>
    <t>16:40-16:50</t>
    <phoneticPr fontId="1"/>
  </si>
  <si>
    <t>16:50-17:00</t>
    <phoneticPr fontId="1"/>
  </si>
  <si>
    <t>16:00-17:00</t>
    <phoneticPr fontId="1"/>
  </si>
  <si>
    <t>17:00-17:10</t>
    <phoneticPr fontId="1"/>
  </si>
  <si>
    <t>17:10-17:20</t>
    <phoneticPr fontId="1"/>
  </si>
  <si>
    <t>17:20-17:30</t>
    <phoneticPr fontId="1"/>
  </si>
  <si>
    <t>17:30-17:40</t>
    <phoneticPr fontId="1"/>
  </si>
  <si>
    <t>17:40-17:50</t>
    <phoneticPr fontId="1"/>
  </si>
  <si>
    <t>17:50-18:00</t>
    <phoneticPr fontId="1"/>
  </si>
  <si>
    <t>17時台小計</t>
    <phoneticPr fontId="1"/>
  </si>
  <si>
    <t>18:00-18:10</t>
    <phoneticPr fontId="1"/>
  </si>
  <si>
    <t>18:10-18:20</t>
    <phoneticPr fontId="1"/>
  </si>
  <si>
    <t>18:20-18:30</t>
    <phoneticPr fontId="1"/>
  </si>
  <si>
    <t>18:30-18:40</t>
    <phoneticPr fontId="1"/>
  </si>
  <si>
    <t>18:40-18:50</t>
    <phoneticPr fontId="1"/>
  </si>
  <si>
    <t>18:50-19:00</t>
    <phoneticPr fontId="1"/>
  </si>
  <si>
    <t>18時台小計</t>
    <phoneticPr fontId="1"/>
  </si>
  <si>
    <t>流出計Ａ（該当なし）</t>
    <rPh sb="0" eb="2">
      <t>リュウシュツ</t>
    </rPh>
    <rPh sb="2" eb="3">
      <t>ケイ</t>
    </rPh>
    <rPh sb="5" eb="7">
      <t>ガイトウ</t>
    </rPh>
    <phoneticPr fontId="1"/>
  </si>
  <si>
    <t>断面計Ａ（1+2）</t>
    <rPh sb="0" eb="2">
      <t>ダンメン</t>
    </rPh>
    <rPh sb="2" eb="3">
      <t>ケイ</t>
    </rPh>
    <phoneticPr fontId="1"/>
  </si>
  <si>
    <t>流入計Ｂ（3）</t>
    <rPh sb="0" eb="2">
      <t>リュウニュウ</t>
    </rPh>
    <rPh sb="2" eb="3">
      <t>ケイ</t>
    </rPh>
    <phoneticPr fontId="1"/>
  </si>
  <si>
    <t>流出計Ｂ（2+4）</t>
    <rPh sb="0" eb="2">
      <t>リュウシュツ</t>
    </rPh>
    <rPh sb="2" eb="3">
      <t>ケイ</t>
    </rPh>
    <phoneticPr fontId="1"/>
  </si>
  <si>
    <t>断面計Ｂ（2+3+4）</t>
    <rPh sb="0" eb="2">
      <t>ダンメン</t>
    </rPh>
    <rPh sb="2" eb="3">
      <t>ケイ</t>
    </rPh>
    <phoneticPr fontId="1"/>
  </si>
  <si>
    <t>流入計Ｃ（4）</t>
    <rPh sb="0" eb="2">
      <t>リュウニュウ</t>
    </rPh>
    <rPh sb="2" eb="3">
      <t>ケイ</t>
    </rPh>
    <phoneticPr fontId="1"/>
  </si>
  <si>
    <t>流出計Ｃ（1+3）</t>
    <rPh sb="0" eb="2">
      <t>リュウシュツ</t>
    </rPh>
    <rPh sb="2" eb="3">
      <t>ケイ</t>
    </rPh>
    <phoneticPr fontId="1"/>
  </si>
  <si>
    <t>断面計Ｃ（1+3+4）</t>
    <rPh sb="0" eb="2">
      <t>ダンメン</t>
    </rPh>
    <rPh sb="2" eb="3">
      <t>ケイ</t>
    </rPh>
    <phoneticPr fontId="1"/>
  </si>
  <si>
    <t>自動車交通量時間変動図</t>
    <phoneticPr fontId="1"/>
  </si>
  <si>
    <t>調査地点</t>
    <phoneticPr fontId="1"/>
  </si>
  <si>
    <t>調査年月日</t>
    <phoneticPr fontId="1"/>
  </si>
  <si>
    <t>天　　候</t>
    <phoneticPr fontId="1"/>
  </si>
  <si>
    <t>流出計Ａ</t>
  </si>
  <si>
    <t>断面計Ａ（1+2）</t>
  </si>
  <si>
    <t>流入計Ｂ（3）</t>
  </si>
  <si>
    <t>流出計Ｂ（2+4）</t>
  </si>
  <si>
    <t>断面計Ｂ（2+3+4）</t>
  </si>
  <si>
    <t>流入計Ｃ（4）</t>
  </si>
  <si>
    <t>流出計Ｃ（1+3）</t>
  </si>
  <si>
    <t>断面計Ｃ（1+3+4）</t>
  </si>
  <si>
    <t>１２時間計 （ 7:00～19:00）</t>
    <rPh sb="2" eb="4">
      <t>ジカン</t>
    </rPh>
    <rPh sb="4" eb="5">
      <t>ケイ</t>
    </rPh>
    <phoneticPr fontId="1"/>
  </si>
  <si>
    <t>ピーク時間 （ 7:00～8:00）</t>
    <rPh sb="3" eb="5">
      <t>ジカン</t>
    </rPh>
    <phoneticPr fontId="1"/>
  </si>
  <si>
    <t>凡　　例</t>
    <rPh sb="0" eb="1">
      <t>ボン</t>
    </rPh>
    <rPh sb="3" eb="4">
      <t>レイ</t>
    </rPh>
    <phoneticPr fontId="1"/>
  </si>
  <si>
    <t>　　単位：台</t>
    <rPh sb="2" eb="4">
      <t>タンイ</t>
    </rPh>
    <rPh sb="5" eb="6">
      <t>ダイ</t>
    </rPh>
    <phoneticPr fontId="1"/>
  </si>
  <si>
    <t>調査地点：10-1　誉田インター交差点</t>
    <rPh sb="2" eb="4">
      <t>チテン</t>
    </rPh>
    <phoneticPr fontId="1"/>
  </si>
  <si>
    <t>調査年月日：平成２７年９月２９日（火）</t>
    <rPh sb="0" eb="2">
      <t>チョウサ</t>
    </rPh>
    <rPh sb="2" eb="5">
      <t>ネンガッピ</t>
    </rPh>
    <rPh sb="6" eb="8">
      <t>ヘイセイ</t>
    </rPh>
    <rPh sb="10" eb="11">
      <t>ネン</t>
    </rPh>
    <rPh sb="12" eb="13">
      <t>ガツ</t>
    </rPh>
    <rPh sb="15" eb="16">
      <t>ニチ</t>
    </rPh>
    <rPh sb="17" eb="18">
      <t>ヒ</t>
    </rPh>
    <phoneticPr fontId="1"/>
  </si>
  <si>
    <t>交 通 流 動 図</t>
    <rPh sb="0" eb="1">
      <t>コウ</t>
    </rPh>
    <rPh sb="2" eb="3">
      <t>ツウ</t>
    </rPh>
    <rPh sb="4" eb="5">
      <t>ナガレ</t>
    </rPh>
    <rPh sb="6" eb="7">
      <t>ドウ</t>
    </rPh>
    <rPh sb="8" eb="9">
      <t>ズ</t>
    </rPh>
    <phoneticPr fontId="1"/>
  </si>
  <si>
    <t>調査地点：10-2　誉田インター交差点</t>
    <rPh sb="2" eb="4">
      <t>チテン</t>
    </rPh>
    <phoneticPr fontId="1"/>
  </si>
  <si>
    <t>１０－１　誉田インター交差点</t>
    <phoneticPr fontId="1"/>
  </si>
  <si>
    <t>渋滞長調査結果集計表</t>
    <phoneticPr fontId="1"/>
  </si>
  <si>
    <t>調査方向案内図</t>
    <rPh sb="0" eb="2">
      <t>チョウサ</t>
    </rPh>
    <rPh sb="2" eb="4">
      <t>ホウコウ</t>
    </rPh>
    <rPh sb="4" eb="7">
      <t>アンナイズ</t>
    </rPh>
    <phoneticPr fontId="1"/>
  </si>
  <si>
    <t>調査年月日:</t>
    <rPh sb="0" eb="2">
      <t>チョウサ</t>
    </rPh>
    <rPh sb="2" eb="5">
      <t>ネンガッピ</t>
    </rPh>
    <phoneticPr fontId="1"/>
  </si>
  <si>
    <t>平成２７年　９月２９日（火）</t>
    <rPh sb="0" eb="2">
      <t>ヘイセイ</t>
    </rPh>
    <rPh sb="4" eb="5">
      <t>ネン</t>
    </rPh>
    <rPh sb="7" eb="8">
      <t>ガツ</t>
    </rPh>
    <rPh sb="10" eb="11">
      <t>ニチ</t>
    </rPh>
    <rPh sb="12" eb="13">
      <t>ヒ</t>
    </rPh>
    <phoneticPr fontId="1"/>
  </si>
  <si>
    <t>調査時間　:</t>
    <rPh sb="0" eb="1">
      <t>チョウ</t>
    </rPh>
    <rPh sb="1" eb="2">
      <t>サ</t>
    </rPh>
    <rPh sb="2" eb="3">
      <t>トキ</t>
    </rPh>
    <rPh sb="3" eb="4">
      <t>アイダ</t>
    </rPh>
    <phoneticPr fontId="1"/>
  </si>
  <si>
    <t>7時～19時</t>
    <phoneticPr fontId="1"/>
  </si>
  <si>
    <t>天　　　候:</t>
    <rPh sb="0" eb="5">
      <t>テンコウ</t>
    </rPh>
    <phoneticPr fontId="1"/>
  </si>
  <si>
    <t>晴　れ</t>
    <rPh sb="0" eb="1">
      <t>ハレ</t>
    </rPh>
    <phoneticPr fontId="1"/>
  </si>
  <si>
    <t>調査地点名:</t>
    <rPh sb="0" eb="2">
      <t>チョウサ</t>
    </rPh>
    <rPh sb="2" eb="4">
      <t>チテン</t>
    </rPh>
    <rPh sb="4" eb="5">
      <t>ナ</t>
    </rPh>
    <phoneticPr fontId="1"/>
  </si>
  <si>
    <t>１０　誉田インター交差点</t>
    <rPh sb="3" eb="5">
      <t>ホンダ</t>
    </rPh>
    <rPh sb="9" eb="12">
      <t>コウサテン</t>
    </rPh>
    <phoneticPr fontId="1"/>
  </si>
  <si>
    <t>方向Ａ</t>
    <rPh sb="0" eb="2">
      <t>ホウコウ</t>
    </rPh>
    <phoneticPr fontId="1"/>
  </si>
  <si>
    <t>最大渋滞長：</t>
    <phoneticPr fontId="1"/>
  </si>
  <si>
    <t xml:space="preserve">m </t>
    <phoneticPr fontId="1"/>
  </si>
  <si>
    <t>次の調査交差点までの距離：</t>
    <rPh sb="0" eb="1">
      <t>ツギ</t>
    </rPh>
    <rPh sb="2" eb="4">
      <t>チョウサ</t>
    </rPh>
    <rPh sb="4" eb="7">
      <t>コウサテン</t>
    </rPh>
    <rPh sb="10" eb="12">
      <t>キョリ</t>
    </rPh>
    <phoneticPr fontId="1"/>
  </si>
  <si>
    <t>----</t>
    <phoneticPr fontId="1"/>
  </si>
  <si>
    <t>m</t>
    <phoneticPr fontId="1"/>
  </si>
  <si>
    <t>(調査最大長)</t>
    <rPh sb="1" eb="3">
      <t>チョウサ</t>
    </rPh>
    <rPh sb="3" eb="5">
      <t>サイダイ</t>
    </rPh>
    <rPh sb="5" eb="6">
      <t>チョウ</t>
    </rPh>
    <phoneticPr fontId="1"/>
  </si>
  <si>
    <t>観測</t>
    <phoneticPr fontId="1"/>
  </si>
  <si>
    <t>滞留長</t>
    <rPh sb="0" eb="2">
      <t>タイリュウ</t>
    </rPh>
    <rPh sb="2" eb="3">
      <t>チョウ</t>
    </rPh>
    <phoneticPr fontId="1"/>
  </si>
  <si>
    <t>渋滞長</t>
    <rPh sb="0" eb="2">
      <t>ジュウタイ</t>
    </rPh>
    <rPh sb="2" eb="3">
      <t>チョウ</t>
    </rPh>
    <phoneticPr fontId="1"/>
  </si>
  <si>
    <t>渋滞</t>
    <rPh sb="0" eb="2">
      <t>ジュウタイ</t>
    </rPh>
    <phoneticPr fontId="1"/>
  </si>
  <si>
    <t>通過時間</t>
    <rPh sb="0" eb="2">
      <t>ツウカ</t>
    </rPh>
    <rPh sb="2" eb="4">
      <t>ジカン</t>
    </rPh>
    <phoneticPr fontId="1"/>
  </si>
  <si>
    <t>□ 滞留長　　　　■　渋滞長</t>
    <phoneticPr fontId="1"/>
  </si>
  <si>
    <t>時間</t>
    <rPh sb="0" eb="2">
      <t>ジカン</t>
    </rPh>
    <phoneticPr fontId="1"/>
  </si>
  <si>
    <t>(m)</t>
  </si>
  <si>
    <t>(m)</t>
    <phoneticPr fontId="1"/>
  </si>
  <si>
    <t>原因</t>
    <rPh sb="0" eb="2">
      <t>ゲンイン</t>
    </rPh>
    <phoneticPr fontId="1"/>
  </si>
  <si>
    <t>(分:秒)</t>
    <rPh sb="1" eb="2">
      <t>ブン</t>
    </rPh>
    <rPh sb="3" eb="4">
      <t>ビョウ</t>
    </rPh>
    <phoneticPr fontId="1"/>
  </si>
  <si>
    <t xml:space="preserve"> 7:00</t>
  </si>
  <si>
    <t>-</t>
  </si>
  <si>
    <t xml:space="preserve"> 7:10</t>
  </si>
  <si>
    <t xml:space="preserve"> 7:20</t>
  </si>
  <si>
    <t xml:space="preserve"> 7:30</t>
  </si>
  <si>
    <t xml:space="preserve"> 7:40</t>
  </si>
  <si>
    <t xml:space="preserve"> 7:50</t>
  </si>
  <si>
    <t xml:space="preserve"> 8:00</t>
  </si>
  <si>
    <t xml:space="preserve"> 8:10</t>
  </si>
  <si>
    <t xml:space="preserve"> 8:20</t>
  </si>
  <si>
    <t xml:space="preserve"> 8:30</t>
  </si>
  <si>
    <t xml:space="preserve"> 8:40</t>
  </si>
  <si>
    <t xml:space="preserve"> 8:50</t>
  </si>
  <si>
    <t xml:space="preserve"> 9:00</t>
  </si>
  <si>
    <t>10:00</t>
  </si>
  <si>
    <t>11:00</t>
  </si>
  <si>
    <t>17:10</t>
  </si>
  <si>
    <t>17:20</t>
  </si>
  <si>
    <t>17:30</t>
  </si>
  <si>
    <t>17:40</t>
  </si>
  <si>
    <t>17:50</t>
  </si>
  <si>
    <t>18:00</t>
  </si>
  <si>
    <t>18:10</t>
  </si>
  <si>
    <t>18:20</t>
  </si>
  <si>
    <t>-</t>
    <phoneticPr fontId="1"/>
  </si>
  <si>
    <t>18:30</t>
  </si>
  <si>
    <t>18:40</t>
  </si>
  <si>
    <t>18:50</t>
  </si>
  <si>
    <t>日最大値</t>
    <rPh sb="0" eb="1">
      <t>ニチ</t>
    </rPh>
    <rPh sb="1" eb="3">
      <t>サイダイ</t>
    </rPh>
    <rPh sb="3" eb="4">
      <t>チ</t>
    </rPh>
    <phoneticPr fontId="1"/>
  </si>
  <si>
    <t>渋滞
原因</t>
    <rPh sb="0" eb="2">
      <t>ジュウタイ</t>
    </rPh>
    <rPh sb="3" eb="5">
      <t>ゲンイン</t>
    </rPh>
    <phoneticPr fontId="1"/>
  </si>
  <si>
    <t>　１：車線減少　　    　２：信号現示不適　　　３：踏切　　　　　　　４：橋梁　　　　　　　５：右折、対向直進
　６：左折車            ７：大型車　　　　　　８：二輪車　　　　　　９：歩行者　　　　　１０：駐車車両
１１：ﾊﾞｽ停、ﾊﾞｽﾚｰﾝ　　 １２：工事、事故　　１３：沿道出入車両　　１４：道路線形　　　　１５：交差点形状
１６：直進先詰まり    １７：右折先詰まり　　　１８：左折先詰まり　１９：その他</t>
    <phoneticPr fontId="1"/>
  </si>
  <si>
    <t>方向Ｂ</t>
    <rPh sb="0" eb="2">
      <t>ホウコウ</t>
    </rPh>
    <phoneticPr fontId="1"/>
  </si>
  <si>
    <t xml:space="preserve">m </t>
    <phoneticPr fontId="1"/>
  </si>
  <si>
    <t>----</t>
    <phoneticPr fontId="1"/>
  </si>
  <si>
    <t>観測</t>
    <phoneticPr fontId="1"/>
  </si>
  <si>
    <t>□ 滞留長　　　　■　渋滞長</t>
    <phoneticPr fontId="1"/>
  </si>
  <si>
    <t>(m)</t>
    <phoneticPr fontId="1"/>
  </si>
  <si>
    <t>-</t>
    <phoneticPr fontId="1"/>
  </si>
  <si>
    <t>方向Ｃ</t>
    <rPh sb="0" eb="2">
      <t>ホウコウ</t>
    </rPh>
    <phoneticPr fontId="1"/>
  </si>
  <si>
    <t>m</t>
    <phoneticPr fontId="1"/>
  </si>
  <si>
    <t>観測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</si>
</sst>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.0_ "/>
    <numFmt numFmtId="177" formatCode="0.0_);[Red]\(0.0\)"/>
    <numFmt numFmtId="178" formatCode="#,##0_ "/>
    <numFmt numFmtId="179" formatCode="0.00_);[Red]\(0.00\)"/>
    <numFmt numFmtId="180" formatCode="0.0;[Red]\(0.0\)"/>
    <numFmt numFmtId="181" formatCode="0;[Red]\(0\)"/>
    <numFmt numFmtId="182" formatCode="0.0"/>
    <numFmt numFmtId="183" formatCode="0.0___;"/>
    <numFmt numFmtId="184" formatCode="h:mm;@"/>
    <numFmt numFmtId="185" formatCode="&quot;(  &quot;h&quot;時&quot;mm&quot;分  )&quot;"/>
  </numFmts>
  <fonts count="3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.5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4"/>
      <name val="ＭＳ 明朝"/>
      <family val="1"/>
      <charset val="128"/>
    </font>
    <font>
      <sz val="11"/>
      <name val="明朝"/>
      <family val="1"/>
      <charset val="128"/>
    </font>
    <font>
      <sz val="9"/>
      <name val="明朝"/>
      <family val="1"/>
      <charset val="128"/>
    </font>
    <font>
      <sz val="12"/>
      <name val="明朝"/>
      <family val="3"/>
      <charset val="128"/>
    </font>
    <font>
      <sz val="6"/>
      <name val="明朝"/>
      <family val="1"/>
      <charset val="128"/>
    </font>
    <font>
      <b/>
      <sz val="9"/>
      <name val="ＭＳ 明朝"/>
      <family val="1"/>
      <charset val="128"/>
    </font>
    <font>
      <u/>
      <sz val="11"/>
      <name val="ＭＳ 明朝"/>
      <family val="1"/>
      <charset val="128"/>
    </font>
    <font>
      <sz val="15"/>
      <name val="ＭＳ 明朝"/>
      <family val="1"/>
      <charset val="128"/>
    </font>
    <font>
      <sz val="18"/>
      <name val="ＭＳ 明朝"/>
      <family val="1"/>
      <charset val="128"/>
    </font>
    <font>
      <sz val="22"/>
      <name val="ＭＳ 明朝"/>
      <family val="1"/>
      <charset val="128"/>
    </font>
    <font>
      <b/>
      <sz val="2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name val="ＭＳ 明朝"/>
      <family val="1"/>
      <charset val="128"/>
    </font>
    <font>
      <u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7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8">
    <xf numFmtId="0" fontId="0" fillId="0" borderId="0"/>
    <xf numFmtId="0" fontId="12" fillId="0" borderId="0"/>
    <xf numFmtId="0" fontId="14" fillId="0" borderId="0"/>
    <xf numFmtId="0" fontId="14" fillId="0" borderId="0" applyNumberFormat="0" applyBorder="0" applyAlignment="0"/>
    <xf numFmtId="0" fontId="13" fillId="0" borderId="0"/>
    <xf numFmtId="0" fontId="15" fillId="0" borderId="0"/>
    <xf numFmtId="0" fontId="23" fillId="0" borderId="0">
      <alignment vertical="center"/>
    </xf>
    <xf numFmtId="0" fontId="38" fillId="0" borderId="0"/>
  </cellStyleXfs>
  <cellXfs count="447">
    <xf numFmtId="0" fontId="0" fillId="0" borderId="0" xfId="0"/>
    <xf numFmtId="0" fontId="8" fillId="0" borderId="0" xfId="0" applyNumberFormat="1" applyFont="1" applyFill="1"/>
    <xf numFmtId="0" fontId="2" fillId="0" borderId="0" xfId="0" applyNumberFormat="1" applyFont="1" applyFill="1"/>
    <xf numFmtId="0" fontId="9" fillId="0" borderId="0" xfId="0" applyNumberFormat="1" applyFont="1" applyFill="1" applyAlignment="1">
      <alignment horizontal="center"/>
    </xf>
    <xf numFmtId="0" fontId="3" fillId="0" borderId="9" xfId="0" applyNumberFormat="1" applyFont="1" applyFill="1" applyBorder="1" applyAlignment="1">
      <alignment horizontal="centerContinuous" vertical="center"/>
    </xf>
    <xf numFmtId="0" fontId="3" fillId="0" borderId="10" xfId="0" applyNumberFormat="1" applyFont="1" applyFill="1" applyBorder="1" applyAlignment="1">
      <alignment horizontal="centerContinuous" vertical="center"/>
    </xf>
    <xf numFmtId="0" fontId="2" fillId="0" borderId="6" xfId="0" applyNumberFormat="1" applyFont="1" applyFill="1" applyBorder="1"/>
    <xf numFmtId="0" fontId="6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/>
    <xf numFmtId="0" fontId="2" fillId="0" borderId="4" xfId="0" applyNumberFormat="1" applyFont="1" applyFill="1" applyBorder="1"/>
    <xf numFmtId="0" fontId="2" fillId="0" borderId="7" xfId="0" applyNumberFormat="1" applyFont="1" applyFill="1" applyBorder="1"/>
    <xf numFmtId="0" fontId="2" fillId="0" borderId="1" xfId="0" applyNumberFormat="1" applyFont="1" applyFill="1" applyBorder="1"/>
    <xf numFmtId="0" fontId="2" fillId="0" borderId="8" xfId="0" applyNumberFormat="1" applyFont="1" applyFill="1" applyBorder="1"/>
    <xf numFmtId="0" fontId="2" fillId="0" borderId="2" xfId="0" applyNumberFormat="1" applyFont="1" applyFill="1" applyBorder="1"/>
    <xf numFmtId="0" fontId="2" fillId="0" borderId="3" xfId="0" applyNumberFormat="1" applyFont="1" applyFill="1" applyBorder="1"/>
    <xf numFmtId="0" fontId="7" fillId="0" borderId="0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vertical="center"/>
    </xf>
    <xf numFmtId="0" fontId="4" fillId="0" borderId="5" xfId="0" applyNumberFormat="1" applyFont="1" applyFill="1" applyBorder="1"/>
    <xf numFmtId="0" fontId="11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/>
    <xf numFmtId="0" fontId="7" fillId="0" borderId="2" xfId="0" applyNumberFormat="1" applyFont="1" applyFill="1" applyBorder="1" applyAlignment="1">
      <alignment horizontal="left" vertical="center"/>
    </xf>
    <xf numFmtId="0" fontId="7" fillId="0" borderId="25" xfId="0" applyNumberFormat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indent="1"/>
    </xf>
    <xf numFmtId="0" fontId="5" fillId="0" borderId="0" xfId="0" quotePrefix="1" applyNumberFormat="1" applyFont="1" applyFill="1" applyBorder="1" applyAlignment="1">
      <alignment horizontal="left" vertical="center" indent="1"/>
    </xf>
    <xf numFmtId="0" fontId="5" fillId="0" borderId="5" xfId="0" quotePrefix="1" applyNumberFormat="1" applyFont="1" applyFill="1" applyBorder="1" applyAlignment="1">
      <alignment horizontal="left" vertical="center" indent="1"/>
    </xf>
    <xf numFmtId="0" fontId="5" fillId="0" borderId="2" xfId="0" quotePrefix="1" applyNumberFormat="1" applyFont="1" applyFill="1" applyBorder="1" applyAlignment="1">
      <alignment horizontal="left" vertical="center" indent="1"/>
    </xf>
    <xf numFmtId="0" fontId="8" fillId="0" borderId="0" xfId="0" applyNumberFormat="1" applyFont="1" applyFill="1" applyAlignment="1">
      <alignment shrinkToFit="1"/>
    </xf>
    <xf numFmtId="0" fontId="2" fillId="0" borderId="0" xfId="0" applyNumberFormat="1" applyFont="1" applyFill="1" applyAlignment="1">
      <alignment shrinkToFit="1"/>
    </xf>
    <xf numFmtId="0" fontId="7" fillId="0" borderId="0" xfId="0" applyNumberFormat="1" applyFont="1" applyFill="1" applyBorder="1" applyAlignment="1">
      <alignment horizontal="center" vertical="center" shrinkToFit="1"/>
    </xf>
    <xf numFmtId="0" fontId="2" fillId="0" borderId="6" xfId="0" applyNumberFormat="1" applyFont="1" applyFill="1" applyBorder="1" applyAlignment="1">
      <alignment shrinkToFit="1"/>
    </xf>
    <xf numFmtId="0" fontId="2" fillId="0" borderId="0" xfId="0" applyNumberFormat="1" applyFont="1" applyFill="1" applyBorder="1" applyAlignment="1">
      <alignment shrinkToFit="1"/>
    </xf>
    <xf numFmtId="0" fontId="2" fillId="0" borderId="8" xfId="0" applyNumberFormat="1" applyFont="1" applyFill="1" applyBorder="1" applyAlignment="1">
      <alignment shrinkToFit="1"/>
    </xf>
    <xf numFmtId="0" fontId="7" fillId="0" borderId="14" xfId="0" quotePrefix="1" applyNumberFormat="1" applyFont="1" applyFill="1" applyBorder="1" applyAlignment="1">
      <alignment horizontal="right" vertical="center" shrinkToFit="1"/>
    </xf>
    <xf numFmtId="0" fontId="4" fillId="0" borderId="4" xfId="0" applyNumberFormat="1" applyFont="1" applyFill="1" applyBorder="1" applyAlignment="1">
      <alignment shrinkToFit="1"/>
    </xf>
    <xf numFmtId="0" fontId="7" fillId="0" borderId="6" xfId="0" applyNumberFormat="1" applyFont="1" applyFill="1" applyBorder="1" applyAlignment="1">
      <alignment horizontal="center" vertical="center" shrinkToFit="1"/>
    </xf>
    <xf numFmtId="0" fontId="7" fillId="0" borderId="0" xfId="0" quotePrefix="1" applyNumberFormat="1" applyFont="1" applyFill="1" applyBorder="1" applyAlignment="1">
      <alignment horizontal="center" vertical="center" shrinkToFit="1"/>
    </xf>
    <xf numFmtId="0" fontId="7" fillId="0" borderId="13" xfId="0" quotePrefix="1" applyNumberFormat="1" applyFont="1" applyFill="1" applyBorder="1" applyAlignment="1">
      <alignment horizontal="right" vertical="center" shrinkToFit="1"/>
    </xf>
    <xf numFmtId="0" fontId="7" fillId="0" borderId="22" xfId="0" applyNumberFormat="1" applyFont="1" applyFill="1" applyBorder="1" applyAlignment="1">
      <alignment horizontal="center" vertical="center" shrinkToFit="1"/>
    </xf>
    <xf numFmtId="0" fontId="7" fillId="0" borderId="21" xfId="0" applyNumberFormat="1" applyFont="1" applyFill="1" applyBorder="1" applyAlignment="1">
      <alignment horizontal="center" vertical="center" shrinkToFit="1"/>
    </xf>
    <xf numFmtId="0" fontId="7" fillId="0" borderId="7" xfId="0" applyNumberFormat="1" applyFont="1" applyFill="1" applyBorder="1" applyAlignment="1">
      <alignment horizontal="center" vertical="center" shrinkToFit="1"/>
    </xf>
    <xf numFmtId="0" fontId="7" fillId="0" borderId="14" xfId="0" quotePrefix="1" applyNumberFormat="1" applyFont="1" applyFill="1" applyBorder="1" applyAlignment="1">
      <alignment horizontal="center" vertical="center" shrinkToFit="1"/>
    </xf>
    <xf numFmtId="0" fontId="7" fillId="0" borderId="13" xfId="0" applyNumberFormat="1" applyFont="1" applyFill="1" applyBorder="1" applyAlignment="1">
      <alignment horizontal="center" vertical="center" shrinkToFit="1"/>
    </xf>
    <xf numFmtId="0" fontId="7" fillId="0" borderId="15" xfId="0" quotePrefix="1" applyNumberFormat="1" applyFont="1" applyFill="1" applyBorder="1" applyAlignment="1">
      <alignment horizontal="center" vertical="center" shrinkToFit="1"/>
    </xf>
    <xf numFmtId="0" fontId="7" fillId="0" borderId="15" xfId="0" applyNumberFormat="1" applyFont="1" applyFill="1" applyBorder="1" applyAlignment="1">
      <alignment horizontal="center" vertical="center" shrinkToFit="1"/>
    </xf>
    <xf numFmtId="0" fontId="7" fillId="0" borderId="16" xfId="0" applyNumberFormat="1" applyFont="1" applyFill="1" applyBorder="1" applyAlignment="1">
      <alignment horizontal="center" vertical="center" shrinkToFit="1"/>
    </xf>
    <xf numFmtId="0" fontId="7" fillId="0" borderId="24" xfId="0" applyNumberFormat="1" applyFont="1" applyFill="1" applyBorder="1" applyAlignment="1">
      <alignment horizontal="center" vertical="center" shrinkToFit="1"/>
    </xf>
    <xf numFmtId="0" fontId="7" fillId="0" borderId="13" xfId="0" quotePrefix="1" applyNumberFormat="1" applyFont="1" applyFill="1" applyBorder="1" applyAlignment="1">
      <alignment horizontal="center" vertical="center" shrinkToFit="1"/>
    </xf>
    <xf numFmtId="0" fontId="7" fillId="0" borderId="13" xfId="0" quotePrefix="1" applyNumberFormat="1" applyFont="1" applyFill="1" applyBorder="1" applyAlignment="1">
      <alignment horizontal="left" vertical="center" shrinkToFit="1"/>
    </xf>
    <xf numFmtId="0" fontId="7" fillId="0" borderId="16" xfId="0" quotePrefix="1" applyNumberFormat="1" applyFont="1" applyFill="1" applyBorder="1" applyAlignment="1">
      <alignment horizontal="center" vertical="center" shrinkToFit="1"/>
    </xf>
    <xf numFmtId="0" fontId="7" fillId="0" borderId="24" xfId="0" quotePrefix="1" applyNumberFormat="1" applyFont="1" applyFill="1" applyBorder="1" applyAlignment="1">
      <alignment horizontal="center" vertical="center" shrinkToFit="1"/>
    </xf>
    <xf numFmtId="0" fontId="7" fillId="0" borderId="6" xfId="0" quotePrefix="1" applyNumberFormat="1" applyFont="1" applyFill="1" applyBorder="1" applyAlignment="1">
      <alignment horizontal="center" vertical="center" shrinkToFit="1"/>
    </xf>
    <xf numFmtId="0" fontId="10" fillId="0" borderId="0" xfId="0" applyNumberFormat="1" applyFont="1" applyFill="1" applyAlignment="1">
      <alignment shrinkToFit="1"/>
    </xf>
    <xf numFmtId="0" fontId="7" fillId="0" borderId="20" xfId="0" quotePrefix="1" applyNumberFormat="1" applyFont="1" applyFill="1" applyBorder="1" applyAlignment="1">
      <alignment horizontal="center" vertical="center" shrinkToFit="1"/>
    </xf>
    <xf numFmtId="178" fontId="7" fillId="0" borderId="42" xfId="0" applyNumberFormat="1" applyFont="1" applyFill="1" applyBorder="1" applyAlignment="1">
      <alignment vertical="center" shrinkToFit="1"/>
    </xf>
    <xf numFmtId="178" fontId="7" fillId="0" borderId="43" xfId="0" applyNumberFormat="1" applyFont="1" applyFill="1" applyBorder="1" applyAlignment="1">
      <alignment vertical="center" shrinkToFit="1"/>
    </xf>
    <xf numFmtId="178" fontId="7" fillId="0" borderId="44" xfId="0" applyNumberFormat="1" applyFont="1" applyFill="1" applyBorder="1" applyAlignment="1">
      <alignment vertical="center" shrinkToFit="1"/>
    </xf>
    <xf numFmtId="178" fontId="7" fillId="0" borderId="45" xfId="0" applyNumberFormat="1" applyFont="1" applyFill="1" applyBorder="1" applyAlignment="1">
      <alignment vertical="center" shrinkToFit="1"/>
    </xf>
    <xf numFmtId="178" fontId="7" fillId="0" borderId="46" xfId="0" applyNumberFormat="1" applyFont="1" applyFill="1" applyBorder="1" applyAlignment="1">
      <alignment vertical="center" shrinkToFit="1"/>
    </xf>
    <xf numFmtId="177" fontId="7" fillId="0" borderId="20" xfId="0" applyNumberFormat="1" applyFont="1" applyFill="1" applyBorder="1" applyAlignment="1">
      <alignment vertical="center" shrinkToFit="1"/>
    </xf>
    <xf numFmtId="0" fontId="7" fillId="0" borderId="4" xfId="0" quotePrefix="1" applyNumberFormat="1" applyFont="1" applyFill="1" applyBorder="1" applyAlignment="1">
      <alignment horizontal="center" vertical="center" shrinkToFit="1"/>
    </xf>
    <xf numFmtId="0" fontId="7" fillId="0" borderId="18" xfId="0" quotePrefix="1" applyNumberFormat="1" applyFont="1" applyFill="1" applyBorder="1" applyAlignment="1">
      <alignment horizontal="center" vertical="center" shrinkToFit="1"/>
    </xf>
    <xf numFmtId="178" fontId="7" fillId="0" borderId="28" xfId="0" applyNumberFormat="1" applyFont="1" applyFill="1" applyBorder="1" applyAlignment="1">
      <alignment vertical="center" shrinkToFit="1"/>
    </xf>
    <xf numFmtId="178" fontId="7" fillId="0" borderId="29" xfId="0" applyNumberFormat="1" applyFont="1" applyFill="1" applyBorder="1" applyAlignment="1">
      <alignment vertical="center" shrinkToFit="1"/>
    </xf>
    <xf numFmtId="178" fontId="7" fillId="0" borderId="30" xfId="0" applyNumberFormat="1" applyFont="1" applyFill="1" applyBorder="1" applyAlignment="1">
      <alignment vertical="center" shrinkToFit="1"/>
    </xf>
    <xf numFmtId="178" fontId="7" fillId="0" borderId="31" xfId="0" applyNumberFormat="1" applyFont="1" applyFill="1" applyBorder="1" applyAlignment="1">
      <alignment vertical="center" shrinkToFit="1"/>
    </xf>
    <xf numFmtId="178" fontId="7" fillId="0" borderId="32" xfId="0" applyNumberFormat="1" applyFont="1" applyFill="1" applyBorder="1" applyAlignment="1">
      <alignment vertical="center" shrinkToFit="1"/>
    </xf>
    <xf numFmtId="177" fontId="7" fillId="0" borderId="18" xfId="0" applyNumberFormat="1" applyFont="1" applyFill="1" applyBorder="1" applyAlignment="1">
      <alignment vertical="center" shrinkToFit="1"/>
    </xf>
    <xf numFmtId="0" fontId="7" fillId="0" borderId="27" xfId="0" quotePrefix="1" applyNumberFormat="1" applyFont="1" applyFill="1" applyBorder="1" applyAlignment="1">
      <alignment horizontal="center" vertical="center" shrinkToFit="1"/>
    </xf>
    <xf numFmtId="0" fontId="7" fillId="0" borderId="26" xfId="0" quotePrefix="1" applyNumberFormat="1" applyFont="1" applyFill="1" applyBorder="1" applyAlignment="1">
      <alignment horizontal="center" vertical="center" shrinkToFit="1"/>
    </xf>
    <xf numFmtId="0" fontId="7" fillId="0" borderId="19" xfId="0" quotePrefix="1" applyNumberFormat="1" applyFont="1" applyFill="1" applyBorder="1" applyAlignment="1">
      <alignment horizontal="center" vertical="center" shrinkToFit="1"/>
    </xf>
    <xf numFmtId="178" fontId="7" fillId="0" borderId="33" xfId="0" applyNumberFormat="1" applyFont="1" applyFill="1" applyBorder="1" applyAlignment="1">
      <alignment vertical="center" shrinkToFit="1"/>
    </xf>
    <xf numFmtId="178" fontId="7" fillId="0" borderId="34" xfId="0" applyNumberFormat="1" applyFont="1" applyFill="1" applyBorder="1" applyAlignment="1">
      <alignment vertical="center" shrinkToFit="1"/>
    </xf>
    <xf numFmtId="178" fontId="7" fillId="0" borderId="35" xfId="0" applyNumberFormat="1" applyFont="1" applyFill="1" applyBorder="1" applyAlignment="1">
      <alignment vertical="center" shrinkToFit="1"/>
    </xf>
    <xf numFmtId="177" fontId="7" fillId="0" borderId="19" xfId="0" applyNumberFormat="1" applyFont="1" applyFill="1" applyBorder="1" applyAlignment="1">
      <alignment vertical="center" shrinkToFit="1"/>
    </xf>
    <xf numFmtId="0" fontId="7" fillId="0" borderId="17" xfId="0" quotePrefix="1" applyNumberFormat="1" applyFont="1" applyFill="1" applyBorder="1" applyAlignment="1">
      <alignment horizontal="center" vertical="center" shrinkToFit="1"/>
    </xf>
    <xf numFmtId="178" fontId="7" fillId="0" borderId="8" xfId="0" applyNumberFormat="1" applyFont="1" applyFill="1" applyBorder="1" applyAlignment="1">
      <alignment vertical="center" shrinkToFit="1"/>
    </xf>
    <xf numFmtId="178" fontId="7" fillId="0" borderId="38" xfId="0" applyNumberFormat="1" applyFont="1" applyFill="1" applyBorder="1" applyAlignment="1">
      <alignment vertical="center" shrinkToFit="1"/>
    </xf>
    <xf numFmtId="178" fontId="7" fillId="0" borderId="39" xfId="0" applyNumberFormat="1" applyFont="1" applyFill="1" applyBorder="1" applyAlignment="1">
      <alignment vertical="center" shrinkToFit="1"/>
    </xf>
    <xf numFmtId="178" fontId="7" fillId="0" borderId="40" xfId="0" applyNumberFormat="1" applyFont="1" applyFill="1" applyBorder="1" applyAlignment="1">
      <alignment vertical="center" shrinkToFit="1"/>
    </xf>
    <xf numFmtId="178" fontId="7" fillId="0" borderId="41" xfId="0" applyNumberFormat="1" applyFont="1" applyFill="1" applyBorder="1" applyAlignment="1">
      <alignment vertical="center" shrinkToFit="1"/>
    </xf>
    <xf numFmtId="177" fontId="7" fillId="0" borderId="17" xfId="0" applyNumberFormat="1" applyFont="1" applyFill="1" applyBorder="1" applyAlignment="1">
      <alignment vertical="center" shrinkToFit="1"/>
    </xf>
    <xf numFmtId="0" fontId="7" fillId="0" borderId="2" xfId="0" quotePrefix="1" applyNumberFormat="1" applyFont="1" applyFill="1" applyBorder="1" applyAlignment="1">
      <alignment horizontal="center" vertical="center" shrinkToFit="1"/>
    </xf>
    <xf numFmtId="178" fontId="7" fillId="0" borderId="2" xfId="0" applyNumberFormat="1" applyFont="1" applyFill="1" applyBorder="1" applyAlignment="1">
      <alignment vertical="center" shrinkToFit="1"/>
    </xf>
    <xf numFmtId="177" fontId="7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vertical="center" shrinkToFit="1"/>
    </xf>
    <xf numFmtId="0" fontId="7" fillId="0" borderId="5" xfId="0" quotePrefix="1" applyNumberFormat="1" applyFont="1" applyFill="1" applyBorder="1" applyAlignment="1">
      <alignment horizontal="center" vertical="center" shrinkToFit="1"/>
    </xf>
    <xf numFmtId="178" fontId="7" fillId="0" borderId="50" xfId="0" applyNumberFormat="1" applyFont="1" applyFill="1" applyBorder="1" applyAlignment="1">
      <alignment vertical="center" shrinkToFit="1"/>
    </xf>
    <xf numFmtId="178" fontId="7" fillId="0" borderId="51" xfId="0" applyNumberFormat="1" applyFont="1" applyFill="1" applyBorder="1" applyAlignment="1">
      <alignment vertical="center" shrinkToFit="1"/>
    </xf>
    <xf numFmtId="178" fontId="7" fillId="0" borderId="52" xfId="0" applyNumberFormat="1" applyFont="1" applyFill="1" applyBorder="1" applyAlignment="1">
      <alignment vertical="center" shrinkToFit="1"/>
    </xf>
    <xf numFmtId="178" fontId="7" fillId="0" borderId="53" xfId="0" applyNumberFormat="1" applyFont="1" applyFill="1" applyBorder="1" applyAlignment="1">
      <alignment vertical="center" shrinkToFit="1"/>
    </xf>
    <xf numFmtId="177" fontId="7" fillId="0" borderId="26" xfId="0" applyNumberFormat="1" applyFont="1" applyFill="1" applyBorder="1" applyAlignment="1">
      <alignment vertical="center" shrinkToFit="1"/>
    </xf>
    <xf numFmtId="178" fontId="7" fillId="0" borderId="54" xfId="0" applyNumberFormat="1" applyFont="1" applyFill="1" applyBorder="1" applyAlignment="1">
      <alignment vertical="center" shrinkToFit="1"/>
    </xf>
    <xf numFmtId="178" fontId="7" fillId="0" borderId="55" xfId="0" applyNumberFormat="1" applyFont="1" applyFill="1" applyBorder="1" applyAlignment="1">
      <alignment vertical="center" shrinkToFit="1"/>
    </xf>
    <xf numFmtId="178" fontId="7" fillId="0" borderId="56" xfId="0" applyNumberFormat="1" applyFont="1" applyFill="1" applyBorder="1" applyAlignment="1">
      <alignment vertical="center" shrinkToFit="1"/>
    </xf>
    <xf numFmtId="178" fontId="7" fillId="0" borderId="57" xfId="0" applyNumberFormat="1" applyFont="1" applyFill="1" applyBorder="1" applyAlignment="1">
      <alignment vertical="center" shrinkToFit="1"/>
    </xf>
    <xf numFmtId="177" fontId="7" fillId="0" borderId="12" xfId="0" applyNumberFormat="1" applyFont="1" applyFill="1" applyBorder="1" applyAlignment="1">
      <alignment vertical="center" shrinkToFit="1"/>
    </xf>
    <xf numFmtId="178" fontId="7" fillId="0" borderId="60" xfId="0" applyNumberFormat="1" applyFont="1" applyFill="1" applyBorder="1" applyAlignment="1">
      <alignment vertical="center" shrinkToFit="1"/>
    </xf>
    <xf numFmtId="178" fontId="7" fillId="0" borderId="61" xfId="0" applyNumberFormat="1" applyFont="1" applyFill="1" applyBorder="1" applyAlignment="1">
      <alignment vertical="center" shrinkToFit="1"/>
    </xf>
    <xf numFmtId="178" fontId="7" fillId="0" borderId="62" xfId="0" applyNumberFormat="1" applyFont="1" applyFill="1" applyBorder="1" applyAlignment="1">
      <alignment vertical="center" shrinkToFit="1"/>
    </xf>
    <xf numFmtId="178" fontId="7" fillId="0" borderId="58" xfId="0" applyNumberFormat="1" applyFont="1" applyFill="1" applyBorder="1" applyAlignment="1">
      <alignment vertical="center" shrinkToFit="1"/>
    </xf>
    <xf numFmtId="178" fontId="7" fillId="0" borderId="63" xfId="0" applyNumberFormat="1" applyFont="1" applyFill="1" applyBorder="1" applyAlignment="1">
      <alignment vertical="center" shrinkToFit="1"/>
    </xf>
    <xf numFmtId="0" fontId="3" fillId="0" borderId="11" xfId="0" applyNumberFormat="1" applyFont="1" applyFill="1" applyBorder="1" applyAlignment="1">
      <alignment horizontal="centerContinuous" vertical="center"/>
    </xf>
    <xf numFmtId="0" fontId="6" fillId="0" borderId="0" xfId="4" applyFont="1"/>
    <xf numFmtId="0" fontId="13" fillId="0" borderId="0" xfId="4"/>
    <xf numFmtId="0" fontId="6" fillId="0" borderId="0" xfId="4" applyNumberFormat="1" applyFont="1"/>
    <xf numFmtId="0" fontId="6" fillId="0" borderId="0" xfId="4" applyNumberFormat="1" applyFont="1" applyAlignment="1">
      <alignment vertical="center"/>
    </xf>
    <xf numFmtId="0" fontId="2" fillId="0" borderId="0" xfId="4" applyNumberFormat="1" applyFont="1" applyBorder="1" applyAlignment="1">
      <alignment vertical="center"/>
    </xf>
    <xf numFmtId="0" fontId="14" fillId="0" borderId="0" xfId="2"/>
    <xf numFmtId="180" fontId="2" fillId="0" borderId="66" xfId="4" applyNumberFormat="1" applyFont="1" applyBorder="1" applyAlignment="1">
      <alignment vertical="center"/>
    </xf>
    <xf numFmtId="180" fontId="2" fillId="0" borderId="67" xfId="4" applyNumberFormat="1" applyFont="1" applyBorder="1" applyAlignment="1">
      <alignment vertical="center"/>
    </xf>
    <xf numFmtId="180" fontId="2" fillId="0" borderId="68" xfId="4" applyNumberFormat="1" applyFont="1" applyBorder="1" applyAlignment="1">
      <alignment vertical="center"/>
    </xf>
    <xf numFmtId="0" fontId="4" fillId="0" borderId="69" xfId="4" applyNumberFormat="1" applyFont="1" applyBorder="1" applyAlignment="1">
      <alignment horizontal="distributed" vertical="center"/>
    </xf>
    <xf numFmtId="181" fontId="2" fillId="0" borderId="32" xfId="4" applyNumberFormat="1" applyFont="1" applyBorder="1" applyAlignment="1">
      <alignment vertical="center"/>
    </xf>
    <xf numFmtId="181" fontId="2" fillId="0" borderId="29" xfId="4" applyNumberFormat="1" applyFont="1" applyBorder="1" applyAlignment="1">
      <alignment vertical="center"/>
    </xf>
    <xf numFmtId="181" fontId="2" fillId="0" borderId="31" xfId="4" applyNumberFormat="1" applyFont="1" applyBorder="1" applyAlignment="1">
      <alignment vertical="center"/>
    </xf>
    <xf numFmtId="0" fontId="4" fillId="0" borderId="71" xfId="4" applyNumberFormat="1" applyFont="1" applyBorder="1" applyAlignment="1">
      <alignment horizontal="distributed" vertical="center"/>
    </xf>
    <xf numFmtId="181" fontId="2" fillId="0" borderId="32" xfId="4" applyNumberFormat="1" applyFont="1" applyBorder="1" applyAlignment="1">
      <alignment horizontal="right" vertical="center"/>
    </xf>
    <xf numFmtId="181" fontId="2" fillId="0" borderId="29" xfId="4" applyNumberFormat="1" applyFont="1" applyBorder="1" applyAlignment="1">
      <alignment horizontal="right" vertical="center"/>
    </xf>
    <xf numFmtId="181" fontId="2" fillId="0" borderId="31" xfId="4" applyNumberFormat="1" applyFont="1" applyBorder="1" applyAlignment="1">
      <alignment horizontal="right" vertical="center"/>
    </xf>
    <xf numFmtId="0" fontId="2" fillId="0" borderId="57" xfId="4" applyNumberFormat="1" applyFont="1" applyBorder="1" applyAlignment="1">
      <alignment horizontal="center" vertical="center"/>
    </xf>
    <xf numFmtId="0" fontId="2" fillId="0" borderId="54" xfId="4" applyNumberFormat="1" applyFont="1" applyBorder="1" applyAlignment="1">
      <alignment horizontal="center" vertical="center"/>
    </xf>
    <xf numFmtId="0" fontId="2" fillId="0" borderId="56" xfId="4" applyNumberFormat="1" applyFont="1" applyBorder="1" applyAlignment="1">
      <alignment horizontal="center" vertical="center"/>
    </xf>
    <xf numFmtId="0" fontId="4" fillId="0" borderId="74" xfId="4" applyNumberFormat="1" applyFont="1" applyBorder="1" applyAlignment="1">
      <alignment horizontal="distributed" vertical="center"/>
    </xf>
    <xf numFmtId="0" fontId="2" fillId="0" borderId="0" xfId="4" applyNumberFormat="1" applyFont="1" applyAlignment="1">
      <alignment vertical="center"/>
    </xf>
    <xf numFmtId="0" fontId="2" fillId="0" borderId="75" xfId="4" applyNumberFormat="1" applyFont="1" applyBorder="1" applyAlignment="1">
      <alignment vertical="center"/>
    </xf>
    <xf numFmtId="0" fontId="2" fillId="0" borderId="76" xfId="4" applyNumberFormat="1" applyFont="1" applyBorder="1" applyAlignment="1">
      <alignment vertical="center"/>
    </xf>
    <xf numFmtId="0" fontId="2" fillId="0" borderId="0" xfId="4" applyNumberFormat="1" applyFont="1" applyBorder="1" applyAlignment="1">
      <alignment horizontal="right" vertical="center"/>
    </xf>
    <xf numFmtId="0" fontId="2" fillId="0" borderId="77" xfId="4" applyFont="1" applyBorder="1" applyAlignment="1">
      <alignment horizontal="centerContinuous" vertical="center"/>
    </xf>
    <xf numFmtId="182" fontId="17" fillId="0" borderId="78" xfId="4" applyNumberFormat="1" applyFont="1" applyBorder="1" applyAlignment="1">
      <alignment horizontal="centerContinuous" vertical="center"/>
    </xf>
    <xf numFmtId="183" fontId="17" fillId="0" borderId="78" xfId="4" applyNumberFormat="1" applyFont="1" applyBorder="1" applyAlignment="1">
      <alignment horizontal="centerContinuous" vertical="center"/>
    </xf>
    <xf numFmtId="180" fontId="2" fillId="0" borderId="37" xfId="4" applyNumberFormat="1" applyFont="1" applyBorder="1" applyAlignment="1">
      <alignment vertical="center"/>
    </xf>
    <xf numFmtId="180" fontId="2" fillId="0" borderId="34" xfId="4" applyNumberFormat="1" applyFont="1" applyBorder="1" applyAlignment="1">
      <alignment vertical="center"/>
    </xf>
    <xf numFmtId="180" fontId="2" fillId="0" borderId="36" xfId="4" applyNumberFormat="1" applyFont="1" applyBorder="1" applyAlignment="1">
      <alignment vertical="center"/>
    </xf>
    <xf numFmtId="0" fontId="4" fillId="0" borderId="81" xfId="4" applyNumberFormat="1" applyFont="1" applyBorder="1" applyAlignment="1">
      <alignment horizontal="distributed" vertical="center"/>
    </xf>
    <xf numFmtId="0" fontId="15" fillId="0" borderId="0" xfId="5"/>
    <xf numFmtId="0" fontId="2" fillId="0" borderId="0" xfId="4" applyFont="1" applyAlignment="1">
      <alignment vertical="center"/>
    </xf>
    <xf numFmtId="0" fontId="2" fillId="0" borderId="75" xfId="4" applyFont="1" applyBorder="1" applyAlignment="1">
      <alignment vertical="center"/>
    </xf>
    <xf numFmtId="182" fontId="2" fillId="0" borderId="0" xfId="4" applyNumberFormat="1" applyFont="1" applyBorder="1" applyAlignment="1">
      <alignment vertical="center"/>
    </xf>
    <xf numFmtId="183" fontId="2" fillId="0" borderId="0" xfId="4" applyNumberFormat="1" applyFont="1" applyBorder="1" applyAlignment="1">
      <alignment vertical="center"/>
    </xf>
    <xf numFmtId="0" fontId="2" fillId="0" borderId="76" xfId="4" applyFont="1" applyBorder="1" applyAlignment="1">
      <alignment vertical="center"/>
    </xf>
    <xf numFmtId="183" fontId="2" fillId="0" borderId="0" xfId="4" applyNumberFormat="1" applyFont="1" applyBorder="1" applyAlignment="1">
      <alignment horizontal="right" vertical="center"/>
    </xf>
    <xf numFmtId="176" fontId="13" fillId="0" borderId="0" xfId="4" applyNumberFormat="1"/>
    <xf numFmtId="0" fontId="2" fillId="0" borderId="82" xfId="4" applyFont="1" applyBorder="1" applyAlignment="1">
      <alignment vertical="center"/>
    </xf>
    <xf numFmtId="182" fontId="2" fillId="0" borderId="83" xfId="4" applyNumberFormat="1" applyFont="1" applyBorder="1" applyAlignment="1">
      <alignment vertical="center"/>
    </xf>
    <xf numFmtId="0" fontId="6" fillId="0" borderId="0" xfId="4" applyFont="1" applyAlignment="1">
      <alignment vertical="center"/>
    </xf>
    <xf numFmtId="0" fontId="6" fillId="0" borderId="75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6" fillId="0" borderId="5" xfId="4" applyFont="1" applyBorder="1" applyAlignment="1">
      <alignment vertical="center"/>
    </xf>
    <xf numFmtId="0" fontId="6" fillId="0" borderId="2" xfId="4" applyFont="1" applyBorder="1" applyAlignment="1">
      <alignment horizontal="left" vertical="center"/>
    </xf>
    <xf numFmtId="0" fontId="6" fillId="0" borderId="85" xfId="4" applyFont="1" applyBorder="1" applyAlignment="1">
      <alignment vertical="center"/>
    </xf>
    <xf numFmtId="0" fontId="6" fillId="0" borderId="4" xfId="4" applyFont="1" applyBorder="1" applyAlignment="1">
      <alignment vertical="center"/>
    </xf>
    <xf numFmtId="0" fontId="6" fillId="0" borderId="0" xfId="4" applyFont="1" applyBorder="1" applyAlignment="1">
      <alignment horizontal="left" vertical="center"/>
    </xf>
    <xf numFmtId="0" fontId="6" fillId="0" borderId="76" xfId="4" applyFont="1" applyBorder="1" applyAlignment="1">
      <alignment vertical="center"/>
    </xf>
    <xf numFmtId="0" fontId="6" fillId="0" borderId="4" xfId="4" applyFont="1" applyBorder="1" applyAlignment="1">
      <alignment horizontal="left" vertical="center"/>
    </xf>
    <xf numFmtId="0" fontId="6" fillId="0" borderId="3" xfId="4" applyFont="1" applyBorder="1" applyAlignment="1">
      <alignment horizontal="centerContinuous" vertical="center"/>
    </xf>
    <xf numFmtId="0" fontId="6" fillId="0" borderId="1" xfId="4" applyFont="1" applyBorder="1" applyAlignment="1">
      <alignment horizontal="centerContinuous" vertical="center"/>
    </xf>
    <xf numFmtId="0" fontId="6" fillId="0" borderId="86" xfId="4" applyFont="1" applyBorder="1" applyAlignment="1">
      <alignment horizontal="center" vertical="center"/>
    </xf>
    <xf numFmtId="0" fontId="18" fillId="0" borderId="0" xfId="4" quotePrefix="1" applyFont="1" applyBorder="1" applyAlignment="1">
      <alignment horizontal="left" vertical="center"/>
    </xf>
    <xf numFmtId="0" fontId="12" fillId="0" borderId="76" xfId="4" applyFont="1" applyBorder="1" applyAlignment="1">
      <alignment vertical="center"/>
    </xf>
    <xf numFmtId="0" fontId="6" fillId="0" borderId="0" xfId="4" applyFont="1" applyBorder="1" applyAlignment="1">
      <alignment horizontal="centerContinuous" vertical="center"/>
    </xf>
    <xf numFmtId="0" fontId="12" fillId="0" borderId="0" xfId="4" applyFont="1" applyBorder="1" applyAlignment="1">
      <alignment horizontal="centerContinuous" vertical="center"/>
    </xf>
    <xf numFmtId="0" fontId="12" fillId="0" borderId="0" xfId="4" applyFont="1" applyBorder="1" applyAlignment="1">
      <alignment horizontal="right" vertical="center"/>
    </xf>
    <xf numFmtId="0" fontId="19" fillId="0" borderId="0" xfId="4" applyFont="1" applyBorder="1" applyAlignment="1">
      <alignment horizontal="right" vertical="center"/>
    </xf>
    <xf numFmtId="0" fontId="19" fillId="0" borderId="0" xfId="4" applyFont="1" applyBorder="1" applyAlignment="1">
      <alignment vertical="center"/>
    </xf>
    <xf numFmtId="0" fontId="6" fillId="0" borderId="87" xfId="4" applyFont="1" applyBorder="1" applyAlignment="1">
      <alignment vertical="center"/>
    </xf>
    <xf numFmtId="0" fontId="20" fillId="0" borderId="0" xfId="4" applyFont="1" applyAlignment="1">
      <alignment vertical="top"/>
    </xf>
    <xf numFmtId="49" fontId="13" fillId="0" borderId="0" xfId="4" applyNumberFormat="1"/>
    <xf numFmtId="0" fontId="20" fillId="0" borderId="88" xfId="4" applyFont="1" applyBorder="1" applyAlignment="1">
      <alignment vertical="top"/>
    </xf>
    <xf numFmtId="0" fontId="21" fillId="0" borderId="89" xfId="4" applyFont="1" applyBorder="1" applyAlignment="1">
      <alignment vertical="top"/>
    </xf>
    <xf numFmtId="0" fontId="12" fillId="0" borderId="0" xfId="4" applyFont="1" applyBorder="1" applyAlignment="1">
      <alignment vertical="center"/>
    </xf>
    <xf numFmtId="49" fontId="13" fillId="0" borderId="0" xfId="4" applyNumberFormat="1" applyFont="1"/>
    <xf numFmtId="0" fontId="6" fillId="0" borderId="79" xfId="4" applyFont="1" applyBorder="1" applyAlignment="1">
      <alignment horizontal="centerContinuous" vertical="center"/>
    </xf>
    <xf numFmtId="178" fontId="7" fillId="0" borderId="9" xfId="0" applyNumberFormat="1" applyFont="1" applyFill="1" applyBorder="1" applyAlignment="1">
      <alignment vertical="center" shrinkToFit="1"/>
    </xf>
    <xf numFmtId="179" fontId="7" fillId="0" borderId="2" xfId="0" applyNumberFormat="1" applyFont="1" applyFill="1" applyBorder="1" applyAlignment="1">
      <alignment vertical="center" shrinkToFit="1"/>
    </xf>
    <xf numFmtId="0" fontId="7" fillId="0" borderId="7" xfId="0" quotePrefix="1" applyNumberFormat="1" applyFont="1" applyFill="1" applyBorder="1" applyAlignment="1">
      <alignment horizontal="center" vertical="center" shrinkToFit="1"/>
    </xf>
    <xf numFmtId="0" fontId="7" fillId="0" borderId="91" xfId="0" applyNumberFormat="1" applyFont="1" applyFill="1" applyBorder="1" applyAlignment="1">
      <alignment horizontal="center" vertical="center" shrinkToFit="1"/>
    </xf>
    <xf numFmtId="0" fontId="7" fillId="0" borderId="92" xfId="0" applyNumberFormat="1" applyFont="1" applyFill="1" applyBorder="1" applyAlignment="1">
      <alignment horizontal="center" vertical="center" shrinkToFit="1"/>
    </xf>
    <xf numFmtId="0" fontId="7" fillId="0" borderId="93" xfId="0" quotePrefix="1" applyNumberFormat="1" applyFont="1" applyFill="1" applyBorder="1" applyAlignment="1">
      <alignment horizontal="center" vertical="center" shrinkToFit="1"/>
    </xf>
    <xf numFmtId="178" fontId="7" fillId="0" borderId="94" xfId="0" applyNumberFormat="1" applyFont="1" applyFill="1" applyBorder="1" applyAlignment="1">
      <alignment vertical="center" shrinkToFit="1"/>
    </xf>
    <xf numFmtId="178" fontId="7" fillId="0" borderId="47" xfId="0" applyNumberFormat="1" applyFont="1" applyFill="1" applyBorder="1" applyAlignment="1">
      <alignment vertical="center" shrinkToFit="1"/>
    </xf>
    <xf numFmtId="178" fontId="7" fillId="0" borderId="49" xfId="0" applyNumberFormat="1" applyFont="1" applyFill="1" applyBorder="1" applyAlignment="1">
      <alignment vertical="center" shrinkToFit="1"/>
    </xf>
    <xf numFmtId="178" fontId="7" fillId="0" borderId="48" xfId="0" applyNumberFormat="1" applyFont="1" applyFill="1" applyBorder="1" applyAlignment="1">
      <alignment vertical="center" shrinkToFit="1"/>
    </xf>
    <xf numFmtId="177" fontId="7" fillId="0" borderId="27" xfId="0" applyNumberFormat="1" applyFont="1" applyFill="1" applyBorder="1" applyAlignment="1">
      <alignment vertical="center" shrinkToFit="1"/>
    </xf>
    <xf numFmtId="178" fontId="7" fillId="0" borderId="95" xfId="0" applyNumberFormat="1" applyFont="1" applyFill="1" applyBorder="1" applyAlignment="1">
      <alignment vertical="center" shrinkToFit="1"/>
    </xf>
    <xf numFmtId="178" fontId="7" fillId="0" borderId="96" xfId="0" applyNumberFormat="1" applyFont="1" applyFill="1" applyBorder="1" applyAlignment="1">
      <alignment vertical="center" shrinkToFit="1"/>
    </xf>
    <xf numFmtId="178" fontId="7" fillId="0" borderId="59" xfId="0" applyNumberFormat="1" applyFont="1" applyFill="1" applyBorder="1" applyAlignment="1">
      <alignment vertical="center" shrinkToFit="1"/>
    </xf>
    <xf numFmtId="178" fontId="7" fillId="0" borderId="15" xfId="0" applyNumberFormat="1" applyFont="1" applyFill="1" applyBorder="1" applyAlignment="1">
      <alignment vertical="center" shrinkToFit="1"/>
    </xf>
    <xf numFmtId="178" fontId="7" fillId="0" borderId="16" xfId="0" applyNumberFormat="1" applyFont="1" applyFill="1" applyBorder="1" applyAlignment="1">
      <alignment vertical="center" shrinkToFit="1"/>
    </xf>
    <xf numFmtId="178" fontId="7" fillId="0" borderId="23" xfId="0" applyNumberFormat="1" applyFont="1" applyFill="1" applyBorder="1" applyAlignment="1">
      <alignment vertical="center" shrinkToFit="1"/>
    </xf>
    <xf numFmtId="178" fontId="7" fillId="0" borderId="24" xfId="0" applyNumberFormat="1" applyFont="1" applyFill="1" applyBorder="1" applyAlignment="1">
      <alignment vertical="center" shrinkToFit="1"/>
    </xf>
    <xf numFmtId="177" fontId="7" fillId="0" borderId="13" xfId="0" applyNumberFormat="1" applyFont="1" applyFill="1" applyBorder="1" applyAlignment="1">
      <alignment vertical="center" shrinkToFit="1"/>
    </xf>
    <xf numFmtId="178" fontId="7" fillId="0" borderId="6" xfId="0" applyNumberFormat="1" applyFont="1" applyFill="1" applyBorder="1" applyAlignment="1">
      <alignment vertical="center" shrinkToFit="1"/>
    </xf>
    <xf numFmtId="0" fontId="7" fillId="0" borderId="12" xfId="0" quotePrefix="1" applyNumberFormat="1" applyFont="1" applyFill="1" applyBorder="1" applyAlignment="1">
      <alignment horizontal="center" vertical="center" shrinkToFit="1"/>
    </xf>
    <xf numFmtId="178" fontId="7" fillId="0" borderId="11" xfId="0" applyNumberFormat="1" applyFont="1" applyFill="1" applyBorder="1" applyAlignment="1">
      <alignment vertical="center" shrinkToFit="1"/>
    </xf>
    <xf numFmtId="0" fontId="7" fillId="0" borderId="92" xfId="0" quotePrefix="1" applyNumberFormat="1" applyFont="1" applyFill="1" applyBorder="1" applyAlignment="1">
      <alignment horizontal="center" vertical="center" shrinkToFit="1"/>
    </xf>
    <xf numFmtId="178" fontId="7" fillId="0" borderId="98" xfId="0" applyNumberFormat="1" applyFont="1" applyFill="1" applyBorder="1" applyAlignment="1">
      <alignment vertical="center" shrinkToFit="1"/>
    </xf>
    <xf numFmtId="178" fontId="7" fillId="0" borderId="0" xfId="0" applyNumberFormat="1" applyFont="1" applyFill="1" applyBorder="1" applyAlignment="1">
      <alignment vertical="center" shrinkToFit="1"/>
    </xf>
    <xf numFmtId="177" fontId="7" fillId="0" borderId="97" xfId="0" applyNumberFormat="1" applyFont="1" applyFill="1" applyBorder="1" applyAlignment="1">
      <alignment vertical="center" shrinkToFit="1"/>
    </xf>
    <xf numFmtId="177" fontId="7" fillId="0" borderId="99" xfId="0" applyNumberFormat="1" applyFont="1" applyFill="1" applyBorder="1" applyAlignment="1">
      <alignment vertical="center" shrinkToFit="1"/>
    </xf>
    <xf numFmtId="177" fontId="7" fillId="0" borderId="100" xfId="0" applyNumberFormat="1" applyFont="1" applyFill="1" applyBorder="1" applyAlignment="1">
      <alignment vertical="center" shrinkToFit="1"/>
    </xf>
    <xf numFmtId="179" fontId="7" fillId="0" borderId="2" xfId="0" applyNumberFormat="1" applyFont="1" applyFill="1" applyBorder="1" applyAlignment="1">
      <alignment horizontal="center" vertical="center" shrinkToFit="1"/>
    </xf>
    <xf numFmtId="178" fontId="7" fillId="0" borderId="101" xfId="0" applyNumberFormat="1" applyFont="1" applyFill="1" applyBorder="1" applyAlignment="1">
      <alignment vertical="center" shrinkToFit="1"/>
    </xf>
    <xf numFmtId="0" fontId="2" fillId="0" borderId="7" xfId="0" applyNumberFormat="1" applyFont="1" applyFill="1" applyBorder="1" applyAlignment="1">
      <alignment shrinkToFit="1"/>
    </xf>
    <xf numFmtId="0" fontId="7" fillId="0" borderId="1" xfId="0" quotePrefix="1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vertical="center" shrinkToFit="1"/>
    </xf>
    <xf numFmtId="177" fontId="7" fillId="0" borderId="1" xfId="0" applyNumberFormat="1" applyFont="1" applyFill="1" applyBorder="1" applyAlignment="1">
      <alignment vertical="center" shrinkToFit="1"/>
    </xf>
    <xf numFmtId="0" fontId="7" fillId="0" borderId="3" xfId="0" quotePrefix="1" applyNumberFormat="1" applyFont="1" applyFill="1" applyBorder="1" applyAlignment="1">
      <alignment horizontal="center" vertical="center" shrinkToFit="1"/>
    </xf>
    <xf numFmtId="0" fontId="0" fillId="0" borderId="0" xfId="0" applyBorder="1"/>
    <xf numFmtId="0" fontId="23" fillId="0" borderId="0" xfId="6">
      <alignment vertical="center"/>
    </xf>
    <xf numFmtId="0" fontId="24" fillId="0" borderId="0" xfId="6" applyFont="1">
      <alignment vertical="center"/>
    </xf>
    <xf numFmtId="178" fontId="23" fillId="0" borderId="12" xfId="6" applyNumberFormat="1" applyBorder="1" applyAlignment="1">
      <alignment horizontal="center" vertical="center"/>
    </xf>
    <xf numFmtId="178" fontId="23" fillId="0" borderId="12" xfId="6" quotePrefix="1" applyNumberFormat="1" applyBorder="1" applyAlignment="1">
      <alignment horizontal="center" vertical="center"/>
    </xf>
    <xf numFmtId="178" fontId="23" fillId="0" borderId="102" xfId="6" applyNumberFormat="1" applyBorder="1" applyAlignment="1">
      <alignment horizontal="center" vertical="center" shrinkToFit="1"/>
    </xf>
    <xf numFmtId="178" fontId="23" fillId="0" borderId="102" xfId="6" applyNumberFormat="1" applyBorder="1" applyAlignment="1">
      <alignment vertical="center"/>
    </xf>
    <xf numFmtId="178" fontId="23" fillId="0" borderId="103" xfId="6" applyNumberFormat="1" applyBorder="1" applyAlignment="1">
      <alignment horizontal="center" vertical="center" shrinkToFit="1"/>
    </xf>
    <xf numFmtId="178" fontId="23" fillId="0" borderId="103" xfId="6" applyNumberFormat="1" applyBorder="1" applyAlignment="1">
      <alignment vertical="center"/>
    </xf>
    <xf numFmtId="0" fontId="23" fillId="0" borderId="89" xfId="6" applyBorder="1">
      <alignment vertical="center"/>
    </xf>
    <xf numFmtId="0" fontId="23" fillId="0" borderId="88" xfId="6" applyBorder="1">
      <alignment vertical="center"/>
    </xf>
    <xf numFmtId="0" fontId="23" fillId="0" borderId="0" xfId="6" applyBorder="1">
      <alignment vertical="center"/>
    </xf>
    <xf numFmtId="0" fontId="23" fillId="0" borderId="75" xfId="6" applyBorder="1">
      <alignment vertical="center"/>
    </xf>
    <xf numFmtId="178" fontId="23" fillId="0" borderId="104" xfId="6" applyNumberFormat="1" applyBorder="1" applyAlignment="1">
      <alignment horizontal="center" vertical="center" shrinkToFit="1"/>
    </xf>
    <xf numFmtId="178" fontId="23" fillId="0" borderId="104" xfId="6" applyNumberFormat="1" applyBorder="1" applyAlignment="1">
      <alignment vertical="center"/>
    </xf>
    <xf numFmtId="178" fontId="23" fillId="0" borderId="12" xfId="6" applyNumberFormat="1" applyBorder="1" applyAlignment="1">
      <alignment horizontal="center" vertical="center" shrinkToFit="1"/>
    </xf>
    <xf numFmtId="178" fontId="23" fillId="0" borderId="12" xfId="6" applyNumberFormat="1" applyBorder="1" applyAlignment="1">
      <alignment vertical="center"/>
    </xf>
    <xf numFmtId="0" fontId="23" fillId="0" borderId="83" xfId="6" applyBorder="1">
      <alignment vertical="center"/>
    </xf>
    <xf numFmtId="0" fontId="23" fillId="0" borderId="82" xfId="6" applyBorder="1">
      <alignment vertical="center"/>
    </xf>
    <xf numFmtId="0" fontId="25" fillId="0" borderId="0" xfId="6" applyFont="1">
      <alignment vertical="center"/>
    </xf>
    <xf numFmtId="0" fontId="26" fillId="0" borderId="0" xfId="6" applyFont="1">
      <alignment vertical="center"/>
    </xf>
    <xf numFmtId="0" fontId="25" fillId="0" borderId="0" xfId="6" applyFont="1" applyAlignment="1">
      <alignment horizontal="right" vertical="center"/>
    </xf>
    <xf numFmtId="0" fontId="25" fillId="0" borderId="0" xfId="6" applyFont="1" applyAlignment="1">
      <alignment horizontal="left" vertical="center" indent="1"/>
    </xf>
    <xf numFmtId="0" fontId="7" fillId="0" borderId="106" xfId="0" applyNumberFormat="1" applyFont="1" applyFill="1" applyBorder="1" applyAlignment="1">
      <alignment horizontal="center" vertical="center" shrinkToFit="1"/>
    </xf>
    <xf numFmtId="0" fontId="7" fillId="0" borderId="23" xfId="0" applyNumberFormat="1" applyFont="1" applyFill="1" applyBorder="1" applyAlignment="1">
      <alignment horizontal="center" vertical="center" shrinkToFit="1"/>
    </xf>
    <xf numFmtId="0" fontId="7" fillId="0" borderId="23" xfId="0" quotePrefix="1" applyNumberFormat="1" applyFont="1" applyFill="1" applyBorder="1" applyAlignment="1">
      <alignment horizontal="center" vertical="center" shrinkToFit="1"/>
    </xf>
    <xf numFmtId="0" fontId="22" fillId="0" borderId="89" xfId="4" applyFont="1" applyBorder="1" applyAlignment="1">
      <alignment vertical="center"/>
    </xf>
    <xf numFmtId="183" fontId="2" fillId="0" borderId="83" xfId="4" applyNumberFormat="1" applyFont="1" applyBorder="1" applyAlignment="1">
      <alignment vertical="center"/>
    </xf>
    <xf numFmtId="183" fontId="2" fillId="0" borderId="83" xfId="4" applyNumberFormat="1" applyFont="1" applyBorder="1" applyAlignment="1">
      <alignment horizontal="right" vertical="center"/>
    </xf>
    <xf numFmtId="178" fontId="23" fillId="0" borderId="0" xfId="6" applyNumberFormat="1">
      <alignment vertical="center"/>
    </xf>
    <xf numFmtId="0" fontId="0" fillId="0" borderId="0" xfId="6" applyFont="1">
      <alignment vertical="center"/>
    </xf>
    <xf numFmtId="0" fontId="23" fillId="0" borderId="12" xfId="6" applyNumberFormat="1" applyBorder="1" applyAlignment="1">
      <alignment horizontal="center" vertical="center"/>
    </xf>
    <xf numFmtId="0" fontId="23" fillId="0" borderId="12" xfId="6" quotePrefix="1" applyNumberFormat="1" applyBorder="1" applyAlignment="1">
      <alignment horizontal="center" vertical="center"/>
    </xf>
    <xf numFmtId="0" fontId="0" fillId="0" borderId="87" xfId="0" applyBorder="1"/>
    <xf numFmtId="0" fontId="0" fillId="0" borderId="89" xfId="0" applyBorder="1"/>
    <xf numFmtId="0" fontId="0" fillId="0" borderId="107" xfId="0" applyBorder="1"/>
    <xf numFmtId="0" fontId="0" fillId="0" borderId="88" xfId="0" applyBorder="1"/>
    <xf numFmtId="0" fontId="0" fillId="0" borderId="76" xfId="0" applyBorder="1"/>
    <xf numFmtId="0" fontId="28" fillId="0" borderId="0" xfId="0" applyFont="1" applyBorder="1" applyAlignment="1">
      <alignment horizontal="left" indent="1"/>
    </xf>
    <xf numFmtId="0" fontId="28" fillId="0" borderId="0" xfId="0" applyFont="1" applyBorder="1"/>
    <xf numFmtId="0" fontId="28" fillId="0" borderId="0" xfId="0" applyFont="1" applyBorder="1" applyAlignment="1">
      <alignment horizontal="right" indent="1"/>
    </xf>
    <xf numFmtId="0" fontId="0" fillId="0" borderId="6" xfId="0" applyBorder="1"/>
    <xf numFmtId="0" fontId="28" fillId="0" borderId="0" xfId="0" applyFont="1" applyBorder="1" applyAlignment="1">
      <alignment horizontal="left" indent="2"/>
    </xf>
    <xf numFmtId="0" fontId="28" fillId="0" borderId="75" xfId="0" applyFont="1" applyBorder="1" applyAlignment="1">
      <alignment horizontal="right" indent="1"/>
    </xf>
    <xf numFmtId="0" fontId="0" fillId="0" borderId="75" xfId="0" applyBorder="1"/>
    <xf numFmtId="0" fontId="0" fillId="0" borderId="0" xfId="0" applyBorder="1" applyAlignment="1">
      <alignment horizontal="centerContinuous"/>
    </xf>
    <xf numFmtId="0" fontId="0" fillId="0" borderId="7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5" xfId="0" applyBorder="1" applyAlignment="1">
      <alignment horizontal="center"/>
    </xf>
    <xf numFmtId="0" fontId="0" fillId="0" borderId="0" xfId="0" applyBorder="1" applyAlignment="1">
      <alignment horizontal="right"/>
    </xf>
    <xf numFmtId="0" fontId="29" fillId="0" borderId="0" xfId="0" applyFont="1" applyBorder="1"/>
    <xf numFmtId="0" fontId="0" fillId="0" borderId="108" xfId="0" applyBorder="1" applyAlignment="1">
      <alignment horizontal="centerContinuous" vertical="center"/>
    </xf>
    <xf numFmtId="0" fontId="0" fillId="0" borderId="9" xfId="0" applyBorder="1" applyAlignment="1">
      <alignment horizontal="centerContinuous" vertical="center"/>
    </xf>
    <xf numFmtId="0" fontId="0" fillId="0" borderId="11" xfId="0" applyBorder="1" applyAlignment="1">
      <alignment horizontal="centerContinuous" vertical="center"/>
    </xf>
    <xf numFmtId="0" fontId="0" fillId="0" borderId="73" xfId="0" applyBorder="1" applyAlignment="1">
      <alignment horizontal="centerContinuous" vertical="center"/>
    </xf>
    <xf numFmtId="0" fontId="30" fillId="0" borderId="109" xfId="0" applyFont="1" applyBorder="1" applyAlignment="1">
      <alignment horizontal="centerContinuous" vertical="center"/>
    </xf>
    <xf numFmtId="0" fontId="0" fillId="0" borderId="83" xfId="0" applyBorder="1" applyAlignment="1">
      <alignment horizontal="centerContinuous" vertical="center"/>
    </xf>
    <xf numFmtId="0" fontId="0" fillId="0" borderId="110" xfId="0" applyBorder="1" applyAlignment="1">
      <alignment horizontal="centerContinuous" vertical="center"/>
    </xf>
    <xf numFmtId="0" fontId="0" fillId="0" borderId="82" xfId="0" applyBorder="1" applyAlignment="1">
      <alignment horizontal="centerContinuous" vertical="center"/>
    </xf>
    <xf numFmtId="0" fontId="33" fillId="2" borderId="1" xfId="0" applyFont="1" applyFill="1" applyBorder="1" applyAlignment="1">
      <alignment vertical="center"/>
    </xf>
    <xf numFmtId="0" fontId="33" fillId="2" borderId="3" xfId="0" applyFont="1" applyFill="1" applyBorder="1" applyAlignment="1">
      <alignment vertical="center"/>
    </xf>
    <xf numFmtId="0" fontId="33" fillId="2" borderId="6" xfId="0" applyFont="1" applyFill="1" applyBorder="1" applyAlignment="1">
      <alignment vertical="center"/>
    </xf>
    <xf numFmtId="0" fontId="33" fillId="0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33" fillId="2" borderId="0" xfId="0" applyFont="1" applyFill="1" applyBorder="1" applyAlignment="1">
      <alignment vertical="center"/>
    </xf>
    <xf numFmtId="0" fontId="33" fillId="2" borderId="0" xfId="0" quotePrefix="1" applyFont="1" applyFill="1" applyBorder="1" applyAlignment="1">
      <alignment horizontal="left" vertical="center"/>
    </xf>
    <xf numFmtId="0" fontId="33" fillId="2" borderId="4" xfId="0" quotePrefix="1" applyFont="1" applyFill="1" applyBorder="1" applyAlignment="1">
      <alignment horizontal="left" vertical="center"/>
    </xf>
    <xf numFmtId="0" fontId="33" fillId="2" borderId="8" xfId="0" applyFont="1" applyFill="1" applyBorder="1" applyAlignment="1">
      <alignment vertical="center"/>
    </xf>
    <xf numFmtId="0" fontId="33" fillId="2" borderId="0" xfId="0" applyFont="1" applyFill="1" applyBorder="1" applyAlignment="1">
      <alignment horizontal="left" vertical="center"/>
    </xf>
    <xf numFmtId="0" fontId="33" fillId="2" borderId="4" xfId="0" applyFont="1" applyFill="1" applyBorder="1" applyAlignment="1">
      <alignment horizontal="left" vertical="center"/>
    </xf>
    <xf numFmtId="0" fontId="33" fillId="2" borderId="7" xfId="0" applyFont="1" applyFill="1" applyBorder="1" applyAlignment="1">
      <alignment vertical="center"/>
    </xf>
    <xf numFmtId="0" fontId="33" fillId="2" borderId="1" xfId="0" applyFont="1" applyFill="1" applyBorder="1" applyAlignment="1">
      <alignment horizontal="left" vertical="center"/>
    </xf>
    <xf numFmtId="0" fontId="33" fillId="2" borderId="2" xfId="0" applyFont="1" applyFill="1" applyBorder="1" applyAlignment="1">
      <alignment vertical="center"/>
    </xf>
    <xf numFmtId="0" fontId="33" fillId="2" borderId="5" xfId="0" applyFont="1" applyFill="1" applyBorder="1" applyAlignment="1">
      <alignment vertical="center"/>
    </xf>
    <xf numFmtId="0" fontId="33" fillId="0" borderId="11" xfId="0" applyFont="1" applyFill="1" applyBorder="1" applyAlignment="1">
      <alignment vertical="center"/>
    </xf>
    <xf numFmtId="0" fontId="33" fillId="0" borderId="9" xfId="0" applyFont="1" applyFill="1" applyBorder="1" applyAlignment="1">
      <alignment vertical="center"/>
    </xf>
    <xf numFmtId="0" fontId="34" fillId="0" borderId="9" xfId="0" applyFont="1" applyFill="1" applyBorder="1" applyAlignment="1">
      <alignment vertical="center"/>
    </xf>
    <xf numFmtId="185" fontId="33" fillId="2" borderId="9" xfId="0" applyNumberFormat="1" applyFont="1" applyFill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6" xfId="0" applyFont="1" applyBorder="1" applyAlignment="1">
      <alignment vertical="center"/>
    </xf>
    <xf numFmtId="0" fontId="34" fillId="0" borderId="0" xfId="0" applyFont="1" applyFill="1" applyAlignment="1">
      <alignment vertical="center"/>
    </xf>
    <xf numFmtId="0" fontId="33" fillId="0" borderId="2" xfId="0" applyFont="1" applyBorder="1" applyAlignment="1">
      <alignment vertical="center"/>
    </xf>
    <xf numFmtId="0" fontId="34" fillId="2" borderId="14" xfId="0" applyFont="1" applyFill="1" applyBorder="1" applyAlignment="1">
      <alignment horizontal="center" vertical="center"/>
    </xf>
    <xf numFmtId="0" fontId="34" fillId="2" borderId="111" xfId="0" applyFont="1" applyFill="1" applyBorder="1" applyAlignment="1">
      <alignment horizontal="center" vertical="center"/>
    </xf>
    <xf numFmtId="0" fontId="34" fillId="2" borderId="21" xfId="0" applyFont="1" applyFill="1" applyBorder="1" applyAlignment="1">
      <alignment horizontal="center" vertical="center"/>
    </xf>
    <xf numFmtId="0" fontId="32" fillId="2" borderId="6" xfId="0" applyFont="1" applyFill="1" applyBorder="1" applyAlignment="1">
      <alignment horizontal="center" vertical="center"/>
    </xf>
    <xf numFmtId="0" fontId="35" fillId="0" borderId="0" xfId="0" applyFont="1" applyFill="1" applyAlignment="1">
      <alignment vertical="center"/>
    </xf>
    <xf numFmtId="0" fontId="34" fillId="2" borderId="13" xfId="0" applyFont="1" applyFill="1" applyBorder="1" applyAlignment="1">
      <alignment horizontal="center" vertical="center"/>
    </xf>
    <xf numFmtId="0" fontId="34" fillId="2" borderId="112" xfId="0" applyFont="1" applyFill="1" applyBorder="1" applyAlignment="1">
      <alignment horizontal="center" vertical="center"/>
    </xf>
    <xf numFmtId="0" fontId="34" fillId="2" borderId="24" xfId="0" applyFont="1" applyFill="1" applyBorder="1" applyAlignment="1">
      <alignment horizontal="center" vertical="center"/>
    </xf>
    <xf numFmtId="184" fontId="34" fillId="2" borderId="20" xfId="0" applyNumberFormat="1" applyFont="1" applyFill="1" applyBorder="1" applyAlignment="1">
      <alignment horizontal="center" vertical="center"/>
    </xf>
    <xf numFmtId="0" fontId="34" fillId="2" borderId="113" xfId="0" applyNumberFormat="1" applyFont="1" applyFill="1" applyBorder="1" applyAlignment="1">
      <alignment horizontal="center" vertical="center"/>
    </xf>
    <xf numFmtId="0" fontId="34" fillId="2" borderId="113" xfId="0" applyFont="1" applyFill="1" applyBorder="1" applyAlignment="1">
      <alignment horizontal="center" vertical="center"/>
    </xf>
    <xf numFmtId="20" fontId="34" fillId="2" borderId="46" xfId="0" applyNumberFormat="1" applyFont="1" applyFill="1" applyBorder="1" applyAlignment="1">
      <alignment horizontal="center" vertical="center"/>
    </xf>
    <xf numFmtId="32" fontId="35" fillId="2" borderId="7" xfId="0" applyNumberFormat="1" applyFont="1" applyFill="1" applyBorder="1" applyAlignment="1">
      <alignment horizontal="center" vertical="center"/>
    </xf>
    <xf numFmtId="32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vertical="center"/>
    </xf>
    <xf numFmtId="0" fontId="36" fillId="2" borderId="1" xfId="0" applyFont="1" applyFill="1" applyBorder="1" applyAlignment="1">
      <alignment vertical="center"/>
    </xf>
    <xf numFmtId="0" fontId="36" fillId="2" borderId="3" xfId="0" applyFont="1" applyFill="1" applyBorder="1" applyAlignment="1">
      <alignment vertical="center"/>
    </xf>
    <xf numFmtId="0" fontId="36" fillId="2" borderId="6" xfId="0" applyFont="1" applyFill="1" applyBorder="1" applyAlignment="1">
      <alignment vertical="center"/>
    </xf>
    <xf numFmtId="184" fontId="34" fillId="2" borderId="18" xfId="0" applyNumberFormat="1" applyFont="1" applyFill="1" applyBorder="1" applyAlignment="1">
      <alignment horizontal="center" vertical="center"/>
    </xf>
    <xf numFmtId="0" fontId="34" fillId="2" borderId="114" xfId="0" applyNumberFormat="1" applyFont="1" applyFill="1" applyBorder="1" applyAlignment="1">
      <alignment horizontal="center" vertical="center"/>
    </xf>
    <xf numFmtId="0" fontId="34" fillId="2" borderId="114" xfId="0" applyFont="1" applyFill="1" applyBorder="1" applyAlignment="1">
      <alignment horizontal="center" vertical="center"/>
    </xf>
    <xf numFmtId="20" fontId="34" fillId="2" borderId="32" xfId="0" applyNumberFormat="1" applyFont="1" applyFill="1" applyBorder="1" applyAlignment="1">
      <alignment horizontal="center" vertical="center"/>
    </xf>
    <xf numFmtId="32" fontId="35" fillId="2" borderId="6" xfId="0" applyNumberFormat="1" applyFont="1" applyFill="1" applyBorder="1" applyAlignment="1">
      <alignment horizontal="center" vertical="center"/>
    </xf>
    <xf numFmtId="32" fontId="35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 applyAlignment="1">
      <alignment vertical="center"/>
    </xf>
    <xf numFmtId="0" fontId="36" fillId="2" borderId="0" xfId="0" applyFont="1" applyFill="1" applyBorder="1" applyAlignment="1">
      <alignment vertical="center"/>
    </xf>
    <xf numFmtId="0" fontId="36" fillId="2" borderId="4" xfId="0" applyFont="1" applyFill="1" applyBorder="1" applyAlignment="1">
      <alignment vertical="center"/>
    </xf>
    <xf numFmtId="184" fontId="34" fillId="2" borderId="19" xfId="0" applyNumberFormat="1" applyFont="1" applyFill="1" applyBorder="1" applyAlignment="1">
      <alignment horizontal="center" vertical="center"/>
    </xf>
    <xf numFmtId="0" fontId="34" fillId="2" borderId="115" xfId="0" applyNumberFormat="1" applyFont="1" applyFill="1" applyBorder="1" applyAlignment="1">
      <alignment horizontal="center" vertical="center"/>
    </xf>
    <xf numFmtId="0" fontId="34" fillId="2" borderId="115" xfId="0" applyFont="1" applyFill="1" applyBorder="1" applyAlignment="1">
      <alignment horizontal="center" vertical="center"/>
    </xf>
    <xf numFmtId="0" fontId="34" fillId="2" borderId="116" xfId="0" applyNumberFormat="1" applyFont="1" applyFill="1" applyBorder="1" applyAlignment="1">
      <alignment horizontal="center" vertical="center"/>
    </xf>
    <xf numFmtId="20" fontId="34" fillId="2" borderId="34" xfId="0" applyNumberFormat="1" applyFont="1" applyFill="1" applyBorder="1" applyAlignment="1">
      <alignment horizontal="center" vertical="center"/>
    </xf>
    <xf numFmtId="0" fontId="34" fillId="2" borderId="117" xfId="0" applyNumberFormat="1" applyFont="1" applyFill="1" applyBorder="1" applyAlignment="1">
      <alignment horizontal="center" vertical="center"/>
    </xf>
    <xf numFmtId="20" fontId="34" fillId="2" borderId="43" xfId="0" applyNumberFormat="1" applyFont="1" applyFill="1" applyBorder="1" applyAlignment="1">
      <alignment horizontal="center" vertical="center"/>
    </xf>
    <xf numFmtId="0" fontId="34" fillId="2" borderId="118" xfId="0" applyNumberFormat="1" applyFont="1" applyFill="1" applyBorder="1" applyAlignment="1">
      <alignment horizontal="center" vertical="center"/>
    </xf>
    <xf numFmtId="20" fontId="34" fillId="2" borderId="29" xfId="0" applyNumberFormat="1" applyFont="1" applyFill="1" applyBorder="1" applyAlignment="1">
      <alignment horizontal="center" vertical="center"/>
    </xf>
    <xf numFmtId="32" fontId="35" fillId="2" borderId="8" xfId="0" applyNumberFormat="1" applyFont="1" applyFill="1" applyBorder="1" applyAlignment="1">
      <alignment horizontal="center" vertical="center"/>
    </xf>
    <xf numFmtId="32" fontId="35" fillId="2" borderId="2" xfId="0" applyNumberFormat="1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vertical="center"/>
    </xf>
    <xf numFmtId="0" fontId="36" fillId="2" borderId="2" xfId="0" applyFont="1" applyFill="1" applyBorder="1" applyAlignment="1">
      <alignment vertical="center"/>
    </xf>
    <xf numFmtId="0" fontId="36" fillId="2" borderId="5" xfId="0" applyFont="1" applyFill="1" applyBorder="1" applyAlignment="1">
      <alignment vertical="center"/>
    </xf>
    <xf numFmtId="184" fontId="34" fillId="2" borderId="12" xfId="0" applyNumberFormat="1" applyFont="1" applyFill="1" applyBorder="1" applyAlignment="1">
      <alignment horizontal="center" vertical="center"/>
    </xf>
    <xf numFmtId="0" fontId="34" fillId="2" borderId="119" xfId="0" applyNumberFormat="1" applyFont="1" applyFill="1" applyBorder="1" applyAlignment="1">
      <alignment horizontal="center" vertical="center"/>
    </xf>
    <xf numFmtId="0" fontId="34" fillId="2" borderId="119" xfId="0" applyFont="1" applyFill="1" applyBorder="1" applyAlignment="1">
      <alignment horizontal="center" vertical="center"/>
    </xf>
    <xf numFmtId="0" fontId="34" fillId="2" borderId="9" xfId="0" applyNumberFormat="1" applyFont="1" applyFill="1" applyBorder="1" applyAlignment="1">
      <alignment horizontal="center" vertical="center"/>
    </xf>
    <xf numFmtId="20" fontId="34" fillId="2" borderId="54" xfId="0" applyNumberFormat="1" applyFont="1" applyFill="1" applyBorder="1" applyAlignment="1">
      <alignment horizontal="center" vertical="center"/>
    </xf>
    <xf numFmtId="32" fontId="35" fillId="2" borderId="11" xfId="0" applyNumberFormat="1" applyFont="1" applyFill="1" applyBorder="1" applyAlignment="1">
      <alignment horizontal="center" vertical="center"/>
    </xf>
    <xf numFmtId="32" fontId="35" fillId="2" borderId="9" xfId="0" applyNumberFormat="1" applyFont="1" applyFill="1" applyBorder="1" applyAlignment="1">
      <alignment horizontal="center" vertical="center"/>
    </xf>
    <xf numFmtId="0" fontId="35" fillId="2" borderId="9" xfId="0" applyFont="1" applyFill="1" applyBorder="1" applyAlignment="1">
      <alignment vertical="center"/>
    </xf>
    <xf numFmtId="0" fontId="36" fillId="2" borderId="9" xfId="0" applyFont="1" applyFill="1" applyBorder="1" applyAlignment="1">
      <alignment vertical="center"/>
    </xf>
    <xf numFmtId="0" fontId="36" fillId="2" borderId="10" xfId="0" applyFont="1" applyFill="1" applyBorder="1" applyAlignment="1">
      <alignment vertical="center"/>
    </xf>
    <xf numFmtId="0" fontId="34" fillId="2" borderId="46" xfId="0" applyFont="1" applyFill="1" applyBorder="1" applyAlignment="1">
      <alignment horizontal="center" vertical="center"/>
    </xf>
    <xf numFmtId="0" fontId="34" fillId="2" borderId="43" xfId="0" applyNumberFormat="1" applyFont="1" applyFill="1" applyBorder="1" applyAlignment="1">
      <alignment horizontal="center" vertical="center"/>
    </xf>
    <xf numFmtId="0" fontId="34" fillId="2" borderId="32" xfId="0" applyFont="1" applyFill="1" applyBorder="1" applyAlignment="1">
      <alignment horizontal="center" vertical="center"/>
    </xf>
    <xf numFmtId="0" fontId="34" fillId="2" borderId="29" xfId="0" applyNumberFormat="1" applyFont="1" applyFill="1" applyBorder="1" applyAlignment="1">
      <alignment horizontal="center" vertical="center"/>
    </xf>
    <xf numFmtId="0" fontId="34" fillId="2" borderId="37" xfId="0" applyFont="1" applyFill="1" applyBorder="1" applyAlignment="1">
      <alignment horizontal="center" vertical="center"/>
    </xf>
    <xf numFmtId="0" fontId="34" fillId="2" borderId="34" xfId="0" applyNumberFormat="1" applyFont="1" applyFill="1" applyBorder="1" applyAlignment="1">
      <alignment horizontal="center" vertical="center"/>
    </xf>
    <xf numFmtId="0" fontId="34" fillId="2" borderId="120" xfId="0" applyFont="1" applyFill="1" applyBorder="1" applyAlignment="1">
      <alignment horizontal="center" vertical="center"/>
    </xf>
    <xf numFmtId="0" fontId="34" fillId="2" borderId="98" xfId="0" applyNumberFormat="1" applyFont="1" applyFill="1" applyBorder="1" applyAlignment="1">
      <alignment horizontal="center" vertical="center"/>
    </xf>
    <xf numFmtId="20" fontId="34" fillId="2" borderId="47" xfId="0" applyNumberFormat="1" applyFont="1" applyFill="1" applyBorder="1" applyAlignment="1">
      <alignment horizontal="center" vertical="center"/>
    </xf>
    <xf numFmtId="184" fontId="34" fillId="2" borderId="26" xfId="0" applyNumberFormat="1" applyFont="1" applyFill="1" applyBorder="1" applyAlignment="1">
      <alignment horizontal="center" vertical="center"/>
    </xf>
    <xf numFmtId="0" fontId="34" fillId="2" borderId="121" xfId="0" applyNumberFormat="1" applyFont="1" applyFill="1" applyBorder="1" applyAlignment="1">
      <alignment horizontal="center" vertical="center"/>
    </xf>
    <xf numFmtId="0" fontId="34" fillId="2" borderId="121" xfId="0" applyFont="1" applyFill="1" applyBorder="1" applyAlignment="1">
      <alignment horizontal="center" vertical="center"/>
    </xf>
    <xf numFmtId="0" fontId="34" fillId="2" borderId="122" xfId="0" applyNumberFormat="1" applyFont="1" applyFill="1" applyBorder="1" applyAlignment="1">
      <alignment horizontal="center" vertical="center"/>
    </xf>
    <xf numFmtId="20" fontId="34" fillId="2" borderId="50" xfId="0" applyNumberFormat="1" applyFont="1" applyFill="1" applyBorder="1" applyAlignment="1">
      <alignment horizontal="center" vertical="center"/>
    </xf>
    <xf numFmtId="0" fontId="34" fillId="2" borderId="12" xfId="0" applyFont="1" applyFill="1" applyBorder="1" applyAlignment="1">
      <alignment horizontal="center" vertical="center" shrinkToFit="1"/>
    </xf>
    <xf numFmtId="0" fontId="34" fillId="2" borderId="11" xfId="0" applyFont="1" applyFill="1" applyBorder="1" applyAlignment="1">
      <alignment horizontal="center" vertical="center"/>
    </xf>
    <xf numFmtId="0" fontId="34" fillId="2" borderId="57" xfId="0" applyFont="1" applyFill="1" applyBorder="1" applyAlignment="1">
      <alignment horizontal="center" vertical="center"/>
    </xf>
    <xf numFmtId="0" fontId="34" fillId="2" borderId="57" xfId="0" applyNumberFormat="1" applyFont="1" applyFill="1" applyBorder="1" applyAlignment="1">
      <alignment horizontal="center" vertical="center"/>
    </xf>
    <xf numFmtId="20" fontId="34" fillId="2" borderId="57" xfId="0" applyNumberFormat="1" applyFont="1" applyFill="1" applyBorder="1" applyAlignment="1">
      <alignment horizontal="center" vertical="center"/>
    </xf>
    <xf numFmtId="0" fontId="35" fillId="2" borderId="11" xfId="0" applyFont="1" applyFill="1" applyBorder="1" applyAlignment="1">
      <alignment vertical="center"/>
    </xf>
    <xf numFmtId="49" fontId="35" fillId="2" borderId="6" xfId="0" applyNumberFormat="1" applyFont="1" applyFill="1" applyBorder="1" applyAlignment="1">
      <alignment horizontal="left" vertical="center"/>
    </xf>
    <xf numFmtId="0" fontId="37" fillId="0" borderId="0" xfId="0" applyFont="1" applyFill="1" applyAlignment="1">
      <alignment vertical="center"/>
    </xf>
    <xf numFmtId="184" fontId="33" fillId="0" borderId="0" xfId="0" applyNumberFormat="1" applyFont="1" applyFill="1" applyAlignment="1">
      <alignment vertical="center"/>
    </xf>
    <xf numFmtId="178" fontId="23" fillId="0" borderId="14" xfId="6" applyNumberFormat="1" applyBorder="1" applyAlignment="1">
      <alignment horizontal="center" vertical="center" textRotation="255"/>
    </xf>
    <xf numFmtId="178" fontId="23" fillId="0" borderId="13" xfId="6" applyNumberFormat="1" applyBorder="1" applyAlignment="1">
      <alignment horizontal="center" vertical="center" textRotation="255"/>
    </xf>
    <xf numFmtId="178" fontId="23" fillId="0" borderId="17" xfId="6" applyNumberFormat="1" applyBorder="1" applyAlignment="1">
      <alignment horizontal="center" vertical="center" textRotation="255"/>
    </xf>
    <xf numFmtId="178" fontId="23" fillId="0" borderId="14" xfId="6" applyNumberFormat="1" applyBorder="1" applyAlignment="1">
      <alignment horizontal="center" vertical="center"/>
    </xf>
    <xf numFmtId="178" fontId="23" fillId="0" borderId="13" xfId="6" applyNumberFormat="1" applyBorder="1" applyAlignment="1">
      <alignment horizontal="center" vertical="center"/>
    </xf>
    <xf numFmtId="178" fontId="23" fillId="0" borderId="17" xfId="6" applyNumberFormat="1" applyBorder="1" applyAlignment="1">
      <alignment horizontal="center" vertical="center"/>
    </xf>
    <xf numFmtId="0" fontId="24" fillId="0" borderId="90" xfId="6" applyFont="1" applyBorder="1" applyAlignment="1">
      <alignment vertical="center" textRotation="255"/>
    </xf>
    <xf numFmtId="0" fontId="24" fillId="0" borderId="84" xfId="6" applyFont="1" applyBorder="1" applyAlignment="1">
      <alignment vertical="center" textRotation="255"/>
    </xf>
    <xf numFmtId="0" fontId="24" fillId="0" borderId="105" xfId="6" applyFont="1" applyBorder="1" applyAlignment="1">
      <alignment vertical="center" textRotation="255"/>
    </xf>
    <xf numFmtId="0" fontId="0" fillId="0" borderId="4" xfId="6" applyFont="1" applyBorder="1" applyAlignment="1">
      <alignment horizontal="right" vertical="center" textRotation="255"/>
    </xf>
    <xf numFmtId="0" fontId="23" fillId="0" borderId="4" xfId="6" applyBorder="1" applyAlignment="1">
      <alignment horizontal="right" vertical="center" textRotation="255"/>
    </xf>
    <xf numFmtId="49" fontId="4" fillId="0" borderId="11" xfId="0" applyNumberFormat="1" applyFont="1" applyFill="1" applyBorder="1" applyAlignment="1">
      <alignment horizontal="center" vertical="center" shrinkToFit="1"/>
    </xf>
    <xf numFmtId="49" fontId="4" fillId="0" borderId="9" xfId="0" applyNumberFormat="1" applyFont="1" applyFill="1" applyBorder="1" applyAlignment="1">
      <alignment horizontal="center" vertical="center" shrinkToFit="1"/>
    </xf>
    <xf numFmtId="49" fontId="4" fillId="0" borderId="58" xfId="0" applyNumberFormat="1" applyFont="1" applyFill="1" applyBorder="1" applyAlignment="1">
      <alignment horizontal="center" vertical="center" shrinkToFit="1"/>
    </xf>
    <xf numFmtId="49" fontId="4" fillId="0" borderId="10" xfId="0" applyNumberFormat="1" applyFont="1" applyFill="1" applyBorder="1" applyAlignment="1">
      <alignment horizontal="center" vertical="center" shrinkToFit="1"/>
    </xf>
    <xf numFmtId="0" fontId="5" fillId="0" borderId="13" xfId="0" quotePrefix="1" applyNumberFormat="1" applyFont="1" applyFill="1" applyBorder="1" applyAlignment="1">
      <alignment horizontal="center" vertical="center" textRotation="255"/>
    </xf>
    <xf numFmtId="0" fontId="6" fillId="0" borderId="13" xfId="0" applyNumberFormat="1" applyFont="1" applyFill="1" applyBorder="1" applyAlignment="1">
      <alignment horizontal="center" vertical="center" textRotation="255"/>
    </xf>
    <xf numFmtId="49" fontId="7" fillId="0" borderId="11" xfId="0" applyNumberFormat="1" applyFont="1" applyFill="1" applyBorder="1" applyAlignment="1">
      <alignment horizontal="center" vertical="center" shrinkToFit="1"/>
    </xf>
    <xf numFmtId="49" fontId="7" fillId="0" borderId="9" xfId="0" applyNumberFormat="1" applyFont="1" applyFill="1" applyBorder="1" applyAlignment="1">
      <alignment horizontal="center" vertical="center" shrinkToFit="1"/>
    </xf>
    <xf numFmtId="49" fontId="7" fillId="0" borderId="10" xfId="0" applyNumberFormat="1" applyFont="1" applyFill="1" applyBorder="1" applyAlignment="1">
      <alignment horizontal="center" vertical="center" shrinkToFit="1"/>
    </xf>
    <xf numFmtId="49" fontId="7" fillId="0" borderId="58" xfId="0" applyNumberFormat="1" applyFont="1" applyFill="1" applyBorder="1" applyAlignment="1">
      <alignment horizontal="center" vertical="center" shrinkToFit="1"/>
    </xf>
    <xf numFmtId="0" fontId="22" fillId="0" borderId="79" xfId="4" applyFont="1" applyBorder="1" applyAlignment="1">
      <alignment horizontal="center" vertical="center"/>
    </xf>
    <xf numFmtId="0" fontId="22" fillId="0" borderId="78" xfId="4" applyFont="1" applyBorder="1" applyAlignment="1">
      <alignment horizontal="center" vertical="center"/>
    </xf>
    <xf numFmtId="0" fontId="22" fillId="0" borderId="77" xfId="4" applyFont="1" applyBorder="1" applyAlignment="1">
      <alignment horizontal="center" vertical="center"/>
    </xf>
    <xf numFmtId="180" fontId="2" fillId="0" borderId="33" xfId="4" applyNumberFormat="1" applyFont="1" applyBorder="1" applyAlignment="1">
      <alignment vertical="center"/>
    </xf>
    <xf numFmtId="180" fontId="2" fillId="0" borderId="80" xfId="4" applyNumberFormat="1" applyFont="1" applyBorder="1" applyAlignment="1">
      <alignment vertical="center"/>
    </xf>
    <xf numFmtId="0" fontId="2" fillId="0" borderId="11" xfId="4" applyNumberFormat="1" applyFont="1" applyBorder="1" applyAlignment="1">
      <alignment horizontal="center" vertical="center"/>
    </xf>
    <xf numFmtId="0" fontId="2" fillId="0" borderId="73" xfId="4" applyNumberFormat="1" applyFont="1" applyBorder="1" applyAlignment="1">
      <alignment horizontal="center" vertical="center"/>
    </xf>
    <xf numFmtId="181" fontId="2" fillId="0" borderId="42" xfId="4" applyNumberFormat="1" applyFont="1" applyBorder="1" applyAlignment="1">
      <alignment horizontal="right" vertical="center"/>
    </xf>
    <xf numFmtId="181" fontId="2" fillId="0" borderId="72" xfId="4" applyNumberFormat="1" applyFont="1" applyBorder="1" applyAlignment="1">
      <alignment horizontal="right" vertical="center"/>
    </xf>
    <xf numFmtId="181" fontId="2" fillId="0" borderId="28" xfId="4" applyNumberFormat="1" applyFont="1" applyBorder="1" applyAlignment="1">
      <alignment horizontal="right" vertical="center"/>
    </xf>
    <xf numFmtId="181" fontId="2" fillId="0" borderId="70" xfId="4" applyNumberFormat="1" applyFont="1" applyBorder="1" applyAlignment="1">
      <alignment horizontal="right" vertical="center"/>
    </xf>
    <xf numFmtId="0" fontId="27" fillId="0" borderId="90" xfId="4" applyFont="1" applyBorder="1" applyAlignment="1">
      <alignment horizontal="center" vertical="center" textRotation="255"/>
    </xf>
    <xf numFmtId="0" fontId="27" fillId="0" borderId="84" xfId="4" applyFont="1" applyBorder="1" applyAlignment="1">
      <alignment horizontal="center" vertical="center" textRotation="255"/>
    </xf>
    <xf numFmtId="0" fontId="27" fillId="0" borderId="105" xfId="4" applyFont="1" applyBorder="1" applyAlignment="1">
      <alignment horizontal="center" vertical="center" textRotation="255"/>
    </xf>
    <xf numFmtId="180" fontId="2" fillId="0" borderId="65" xfId="4" applyNumberFormat="1" applyFont="1" applyBorder="1" applyAlignment="1">
      <alignment vertical="center"/>
    </xf>
    <xf numFmtId="180" fontId="2" fillId="0" borderId="64" xfId="4" applyNumberFormat="1" applyFont="1" applyBorder="1" applyAlignment="1">
      <alignment vertical="center"/>
    </xf>
    <xf numFmtId="0" fontId="32" fillId="0" borderId="7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center" vertical="center"/>
    </xf>
    <xf numFmtId="0" fontId="32" fillId="0" borderId="8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center" vertical="center"/>
    </xf>
    <xf numFmtId="0" fontId="33" fillId="0" borderId="9" xfId="0" applyFont="1" applyFill="1" applyBorder="1" applyAlignment="1">
      <alignment horizontal="right" vertical="center"/>
    </xf>
    <xf numFmtId="0" fontId="33" fillId="0" borderId="2" xfId="0" quotePrefix="1" applyFont="1" applyBorder="1" applyAlignment="1">
      <alignment horizontal="right" vertical="center"/>
    </xf>
    <xf numFmtId="0" fontId="33" fillId="0" borderId="2" xfId="0" applyFont="1" applyBorder="1" applyAlignment="1">
      <alignment horizontal="right" vertical="center"/>
    </xf>
    <xf numFmtId="0" fontId="32" fillId="2" borderId="7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0" fontId="32" fillId="2" borderId="3" xfId="0" applyFont="1" applyFill="1" applyBorder="1" applyAlignment="1">
      <alignment horizontal="center" vertical="center"/>
    </xf>
    <xf numFmtId="0" fontId="32" fillId="2" borderId="8" xfId="0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/>
    </xf>
    <xf numFmtId="0" fontId="34" fillId="0" borderId="14" xfId="0" applyFont="1" applyFill="1" applyBorder="1" applyAlignment="1">
      <alignment horizontal="center" vertical="center" wrapText="1"/>
    </xf>
    <xf numFmtId="0" fontId="34" fillId="0" borderId="13" xfId="0" applyFont="1" applyFill="1" applyBorder="1" applyAlignment="1">
      <alignment horizontal="center" vertical="center" wrapText="1"/>
    </xf>
    <xf numFmtId="0" fontId="34" fillId="0" borderId="17" xfId="0" applyFont="1" applyFill="1" applyBorder="1" applyAlignment="1">
      <alignment horizontal="center" vertical="center"/>
    </xf>
    <xf numFmtId="49" fontId="35" fillId="2" borderId="7" xfId="0" applyNumberFormat="1" applyFont="1" applyFill="1" applyBorder="1" applyAlignment="1">
      <alignment horizontal="left" vertical="center" wrapText="1"/>
    </xf>
    <xf numFmtId="49" fontId="35" fillId="2" borderId="1" xfId="0" applyNumberFormat="1" applyFont="1" applyFill="1" applyBorder="1" applyAlignment="1">
      <alignment horizontal="left" vertical="center"/>
    </xf>
    <xf numFmtId="49" fontId="35" fillId="2" borderId="3" xfId="0" applyNumberFormat="1" applyFont="1" applyFill="1" applyBorder="1" applyAlignment="1">
      <alignment horizontal="left" vertical="center"/>
    </xf>
    <xf numFmtId="49" fontId="35" fillId="2" borderId="6" xfId="0" applyNumberFormat="1" applyFont="1" applyFill="1" applyBorder="1" applyAlignment="1">
      <alignment horizontal="left" vertical="center"/>
    </xf>
    <xf numFmtId="49" fontId="35" fillId="2" borderId="0" xfId="0" applyNumberFormat="1" applyFont="1" applyFill="1" applyBorder="1" applyAlignment="1">
      <alignment horizontal="left" vertical="center"/>
    </xf>
    <xf numFmtId="49" fontId="35" fillId="2" borderId="4" xfId="0" applyNumberFormat="1" applyFont="1" applyFill="1" applyBorder="1" applyAlignment="1">
      <alignment horizontal="left" vertical="center"/>
    </xf>
    <xf numFmtId="49" fontId="35" fillId="2" borderId="8" xfId="0" applyNumberFormat="1" applyFont="1" applyFill="1" applyBorder="1" applyAlignment="1">
      <alignment horizontal="left" vertical="center"/>
    </xf>
    <xf numFmtId="49" fontId="35" fillId="2" borderId="2" xfId="0" applyNumberFormat="1" applyFont="1" applyFill="1" applyBorder="1" applyAlignment="1">
      <alignment horizontal="left" vertical="center"/>
    </xf>
    <xf numFmtId="49" fontId="35" fillId="2" borderId="5" xfId="0" applyNumberFormat="1" applyFont="1" applyFill="1" applyBorder="1" applyAlignment="1">
      <alignment horizontal="left" vertical="center"/>
    </xf>
    <xf numFmtId="0" fontId="31" fillId="2" borderId="7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1" fillId="2" borderId="6" xfId="0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center" vertical="center"/>
    </xf>
    <xf numFmtId="0" fontId="31" fillId="2" borderId="8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32" fillId="2" borderId="14" xfId="0" applyFont="1" applyFill="1" applyBorder="1" applyAlignment="1">
      <alignment horizontal="center" vertical="center" textRotation="255"/>
    </xf>
    <xf numFmtId="0" fontId="32" fillId="2" borderId="13" xfId="0" applyFont="1" applyFill="1" applyBorder="1" applyAlignment="1">
      <alignment horizontal="center" vertical="center" textRotation="255"/>
    </xf>
    <xf numFmtId="0" fontId="32" fillId="2" borderId="17" xfId="0" applyFont="1" applyFill="1" applyBorder="1" applyAlignment="1">
      <alignment horizontal="center" vertical="center" textRotation="255"/>
    </xf>
    <xf numFmtId="49" fontId="33" fillId="2" borderId="2" xfId="0" applyNumberFormat="1" applyFont="1" applyFill="1" applyBorder="1" applyAlignment="1">
      <alignment horizontal="left" vertical="center" shrinkToFit="1"/>
    </xf>
    <xf numFmtId="49" fontId="33" fillId="2" borderId="5" xfId="0" applyNumberFormat="1" applyFont="1" applyFill="1" applyBorder="1" applyAlignment="1">
      <alignment horizontal="left" vertical="center" shrinkToFit="1"/>
    </xf>
    <xf numFmtId="184" fontId="33" fillId="2" borderId="2" xfId="0" applyNumberFormat="1" applyFont="1" applyFill="1" applyBorder="1" applyAlignment="1">
      <alignment horizontal="left" vertical="center" shrinkToFit="1"/>
    </xf>
    <xf numFmtId="184" fontId="33" fillId="2" borderId="5" xfId="0" applyNumberFormat="1" applyFont="1" applyFill="1" applyBorder="1" applyAlignment="1">
      <alignment horizontal="left" vertical="center" shrinkToFit="1"/>
    </xf>
    <xf numFmtId="58" fontId="33" fillId="2" borderId="2" xfId="0" applyNumberFormat="1" applyFont="1" applyFill="1" applyBorder="1" applyAlignment="1">
      <alignment horizontal="left" vertical="center" shrinkToFit="1"/>
    </xf>
    <xf numFmtId="58" fontId="33" fillId="2" borderId="5" xfId="0" applyNumberFormat="1" applyFont="1" applyFill="1" applyBorder="1" applyAlignment="1">
      <alignment horizontal="left" vertical="center" shrinkToFit="1"/>
    </xf>
    <xf numFmtId="0" fontId="33" fillId="2" borderId="2" xfId="0" applyNumberFormat="1" applyFont="1" applyFill="1" applyBorder="1" applyAlignment="1">
      <alignment horizontal="left" vertical="center" shrinkToFit="1"/>
    </xf>
    <xf numFmtId="0" fontId="33" fillId="2" borderId="5" xfId="0" applyNumberFormat="1" applyFont="1" applyFill="1" applyBorder="1" applyAlignment="1">
      <alignment horizontal="left" vertical="center" shrinkToFit="1"/>
    </xf>
  </cellXfs>
  <cellStyles count="8">
    <cellStyle name="９ポ" xfId="3"/>
    <cellStyle name="標準" xfId="0" builtinId="0"/>
    <cellStyle name="標準 2" xfId="2"/>
    <cellStyle name="標準 3" xfId="6"/>
    <cellStyle name="標準_【平日】自動車交通量121121" xfId="5"/>
    <cellStyle name="標準_自動車変動図121121" xfId="4"/>
    <cellStyle name="標準表" xfId="7"/>
    <cellStyle name="未定義" xfId="1"/>
  </cellStyles>
  <dxfs count="5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086234048330172E-2"/>
          <c:y val="4.5016077170418008E-2"/>
          <c:w val="0.85765061091501504"/>
          <c:h val="0.9131832797427652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'(1)変動図'!$R$17:$R$40</c:f>
              <c:numCache>
                <c:formatCode>General</c:formatCode>
                <c:ptCount val="24"/>
              </c:numCache>
            </c:numRef>
          </c:cat>
          <c:val>
            <c:numRef>
              <c:f>'(1)変動図'!$B$36:$M$36</c:f>
              <c:numCache>
                <c:formatCode>0;[Red]\(0\)</c:formatCode>
                <c:ptCount val="12"/>
                <c:pt idx="0">
                  <c:v>361</c:v>
                </c:pt>
                <c:pt idx="1">
                  <c:v>408</c:v>
                </c:pt>
                <c:pt idx="2">
                  <c:v>309</c:v>
                </c:pt>
                <c:pt idx="3">
                  <c:v>346</c:v>
                </c:pt>
                <c:pt idx="4">
                  <c:v>388</c:v>
                </c:pt>
                <c:pt idx="5">
                  <c:v>367</c:v>
                </c:pt>
                <c:pt idx="6">
                  <c:v>373</c:v>
                </c:pt>
                <c:pt idx="7">
                  <c:v>426</c:v>
                </c:pt>
                <c:pt idx="8">
                  <c:v>408</c:v>
                </c:pt>
                <c:pt idx="9">
                  <c:v>411</c:v>
                </c:pt>
                <c:pt idx="10">
                  <c:v>442</c:v>
                </c:pt>
                <c:pt idx="11">
                  <c:v>350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'(1)変動図'!$R$17:$R$40</c:f>
              <c:numCache>
                <c:formatCode>General</c:formatCode>
                <c:ptCount val="24"/>
              </c:numCache>
            </c:numRef>
          </c:cat>
          <c:val>
            <c:numRef>
              <c:f>'(1)変動図'!$B$34:$M$34</c:f>
              <c:numCache>
                <c:formatCode>0;[Red]\(0\)</c:formatCode>
                <c:ptCount val="12"/>
                <c:pt idx="0">
                  <c:v>26</c:v>
                </c:pt>
                <c:pt idx="1">
                  <c:v>26</c:v>
                </c:pt>
                <c:pt idx="2">
                  <c:v>32</c:v>
                </c:pt>
                <c:pt idx="3">
                  <c:v>52</c:v>
                </c:pt>
                <c:pt idx="4">
                  <c:v>30</c:v>
                </c:pt>
                <c:pt idx="5">
                  <c:v>31</c:v>
                </c:pt>
                <c:pt idx="6">
                  <c:v>25</c:v>
                </c:pt>
                <c:pt idx="7">
                  <c:v>32</c:v>
                </c:pt>
                <c:pt idx="8">
                  <c:v>40</c:v>
                </c:pt>
                <c:pt idx="9">
                  <c:v>22</c:v>
                </c:pt>
                <c:pt idx="10">
                  <c:v>8</c:v>
                </c:pt>
                <c:pt idx="11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6988544"/>
        <c:axId val="117003008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'(1)変動図'!$R$17:$R$40</c:f>
              <c:numCache>
                <c:formatCode>General</c:formatCode>
                <c:ptCount val="24"/>
              </c:numCache>
            </c:numRef>
          </c:cat>
          <c:val>
            <c:numRef>
              <c:f>'(1)変動図'!$B$37:$M$37</c:f>
              <c:numCache>
                <c:formatCode>0.0;[Red]\(0.0\)</c:formatCode>
                <c:ptCount val="12"/>
                <c:pt idx="0">
                  <c:v>7.202216066481995</c:v>
                </c:pt>
                <c:pt idx="1">
                  <c:v>6.3725490196078427</c:v>
                </c:pt>
                <c:pt idx="2">
                  <c:v>10.355987055016183</c:v>
                </c:pt>
                <c:pt idx="3">
                  <c:v>15.028901734104046</c:v>
                </c:pt>
                <c:pt idx="4">
                  <c:v>7.731958762886598</c:v>
                </c:pt>
                <c:pt idx="5">
                  <c:v>8.4468664850136239</c:v>
                </c:pt>
                <c:pt idx="6">
                  <c:v>6.7024128686327078</c:v>
                </c:pt>
                <c:pt idx="7">
                  <c:v>7.511737089201878</c:v>
                </c:pt>
                <c:pt idx="8">
                  <c:v>9.8039215686274517</c:v>
                </c:pt>
                <c:pt idx="9">
                  <c:v>5.3527980535279802</c:v>
                </c:pt>
                <c:pt idx="10">
                  <c:v>1.809954751131222</c:v>
                </c:pt>
                <c:pt idx="11">
                  <c:v>1.1428571428571428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004928"/>
        <c:axId val="117010816"/>
      </c:lineChart>
      <c:catAx>
        <c:axId val="116988544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17003008"/>
        <c:crossesAt val="0"/>
        <c:auto val="0"/>
        <c:lblAlgn val="ctr"/>
        <c:lblOffset val="100"/>
        <c:tickMarkSkip val="2"/>
        <c:noMultiLvlLbl val="0"/>
      </c:catAx>
      <c:valAx>
        <c:axId val="117003008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6.9913223180030825E-3"/>
              <c:y val="0.357984994640943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6988544"/>
        <c:crosses val="autoZero"/>
        <c:crossBetween val="between"/>
        <c:majorUnit val="400"/>
      </c:valAx>
      <c:catAx>
        <c:axId val="117004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7010816"/>
        <c:crosses val="autoZero"/>
        <c:auto val="0"/>
        <c:lblAlgn val="ctr"/>
        <c:lblOffset val="100"/>
        <c:noMultiLvlLbl val="0"/>
      </c:catAx>
      <c:valAx>
        <c:axId val="11701081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6536007292616222"/>
              <c:y val="0.282958199356913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00492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855153203342618E-2"/>
          <c:y val="6.684559166946236E-3"/>
          <c:w val="0.93255131964809423"/>
          <c:h val="0.94625659799905082"/>
        </c:manualLayout>
      </c:layout>
      <c:barChart>
        <c:barDir val="bar"/>
        <c:grouping val="clustered"/>
        <c:varyColors val="0"/>
        <c:ser>
          <c:idx val="1"/>
          <c:order val="1"/>
          <c:tx>
            <c:strRef>
              <c:f>'(1)渋滞長'!$D$15</c:f>
              <c:strCache>
                <c:ptCount val="1"/>
                <c:pt idx="0">
                  <c:v>渋滞長</c:v>
                </c:pt>
              </c:strCache>
            </c:strRef>
          </c:tx>
          <c:spPr>
            <a:solidFill>
              <a:srgbClr val="333333"/>
            </a:solidFill>
            <a:ln w="25400">
              <a:noFill/>
            </a:ln>
          </c:spPr>
          <c:invertIfNegative val="0"/>
          <c:cat>
            <c:strRef>
              <c:f>'(1)渋滞長'!$B$17:$B$48</c:f>
              <c:strCache>
                <c:ptCount val="32"/>
                <c:pt idx="0">
                  <c:v> 7:00</c:v>
                </c:pt>
                <c:pt idx="1">
                  <c:v> 7:10</c:v>
                </c:pt>
                <c:pt idx="2">
                  <c:v> 7:20</c:v>
                </c:pt>
                <c:pt idx="3">
                  <c:v> 7:30</c:v>
                </c:pt>
                <c:pt idx="4">
                  <c:v> 7:40</c:v>
                </c:pt>
                <c:pt idx="5">
                  <c:v> 7:50</c:v>
                </c:pt>
                <c:pt idx="6">
                  <c:v> 8:00</c:v>
                </c:pt>
                <c:pt idx="7">
                  <c:v> 8:10</c:v>
                </c:pt>
                <c:pt idx="8">
                  <c:v> 8:20</c:v>
                </c:pt>
                <c:pt idx="9">
                  <c:v> 8:30</c:v>
                </c:pt>
                <c:pt idx="10">
                  <c:v> 8:40</c:v>
                </c:pt>
                <c:pt idx="11">
                  <c:v> 8:50</c:v>
                </c:pt>
                <c:pt idx="12">
                  <c:v> 9:00</c:v>
                </c:pt>
                <c:pt idx="13">
                  <c:v>10:00</c:v>
                </c:pt>
                <c:pt idx="14">
                  <c:v>11:00</c:v>
                </c:pt>
                <c:pt idx="15">
                  <c:v>12:00</c:v>
                </c:pt>
                <c:pt idx="16">
                  <c:v>13:00</c:v>
                </c:pt>
                <c:pt idx="17">
                  <c:v>14:00</c:v>
                </c:pt>
                <c:pt idx="18">
                  <c:v>15:00</c:v>
                </c:pt>
                <c:pt idx="19">
                  <c:v>16:00</c:v>
                </c:pt>
                <c:pt idx="20">
                  <c:v>17:00</c:v>
                </c:pt>
                <c:pt idx="21">
                  <c:v>17:10</c:v>
                </c:pt>
                <c:pt idx="22">
                  <c:v>17:20</c:v>
                </c:pt>
                <c:pt idx="23">
                  <c:v>17:30</c:v>
                </c:pt>
                <c:pt idx="24">
                  <c:v>17:40</c:v>
                </c:pt>
                <c:pt idx="25">
                  <c:v>17:50</c:v>
                </c:pt>
                <c:pt idx="26">
                  <c:v>18:00</c:v>
                </c:pt>
                <c:pt idx="27">
                  <c:v>18:10</c:v>
                </c:pt>
                <c:pt idx="28">
                  <c:v>18:20</c:v>
                </c:pt>
                <c:pt idx="29">
                  <c:v>18:30</c:v>
                </c:pt>
                <c:pt idx="30">
                  <c:v>18:40</c:v>
                </c:pt>
                <c:pt idx="31">
                  <c:v>18:50</c:v>
                </c:pt>
              </c:strCache>
            </c:strRef>
          </c:cat>
          <c:val>
            <c:numRef>
              <c:f>'(1)渋滞長'!$D$17:$D$48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47378176"/>
        <c:axId val="147379712"/>
      </c:barChart>
      <c:barChart>
        <c:barDir val="bar"/>
        <c:grouping val="clustered"/>
        <c:varyColors val="0"/>
        <c:ser>
          <c:idx val="0"/>
          <c:order val="0"/>
          <c:tx>
            <c:strRef>
              <c:f>'(1)渋滞長'!$C$15</c:f>
              <c:strCache>
                <c:ptCount val="1"/>
                <c:pt idx="0">
                  <c:v>滞留長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'(1)渋滞長'!$B$17:$B$48</c:f>
              <c:strCache>
                <c:ptCount val="32"/>
                <c:pt idx="0">
                  <c:v> 7:00</c:v>
                </c:pt>
                <c:pt idx="1">
                  <c:v> 7:10</c:v>
                </c:pt>
                <c:pt idx="2">
                  <c:v> 7:20</c:v>
                </c:pt>
                <c:pt idx="3">
                  <c:v> 7:30</c:v>
                </c:pt>
                <c:pt idx="4">
                  <c:v> 7:40</c:v>
                </c:pt>
                <c:pt idx="5">
                  <c:v> 7:50</c:v>
                </c:pt>
                <c:pt idx="6">
                  <c:v> 8:00</c:v>
                </c:pt>
                <c:pt idx="7">
                  <c:v> 8:10</c:v>
                </c:pt>
                <c:pt idx="8">
                  <c:v> 8:20</c:v>
                </c:pt>
                <c:pt idx="9">
                  <c:v> 8:30</c:v>
                </c:pt>
                <c:pt idx="10">
                  <c:v> 8:40</c:v>
                </c:pt>
                <c:pt idx="11">
                  <c:v> 8:50</c:v>
                </c:pt>
                <c:pt idx="12">
                  <c:v> 9:00</c:v>
                </c:pt>
                <c:pt idx="13">
                  <c:v>10:00</c:v>
                </c:pt>
                <c:pt idx="14">
                  <c:v>11:00</c:v>
                </c:pt>
                <c:pt idx="15">
                  <c:v>12:00</c:v>
                </c:pt>
                <c:pt idx="16">
                  <c:v>13:00</c:v>
                </c:pt>
                <c:pt idx="17">
                  <c:v>14:00</c:v>
                </c:pt>
                <c:pt idx="18">
                  <c:v>15:00</c:v>
                </c:pt>
                <c:pt idx="19">
                  <c:v>16:00</c:v>
                </c:pt>
                <c:pt idx="20">
                  <c:v>17:00</c:v>
                </c:pt>
                <c:pt idx="21">
                  <c:v>17:10</c:v>
                </c:pt>
                <c:pt idx="22">
                  <c:v>17:20</c:v>
                </c:pt>
                <c:pt idx="23">
                  <c:v>17:30</c:v>
                </c:pt>
                <c:pt idx="24">
                  <c:v>17:40</c:v>
                </c:pt>
                <c:pt idx="25">
                  <c:v>17:50</c:v>
                </c:pt>
                <c:pt idx="26">
                  <c:v>18:00</c:v>
                </c:pt>
                <c:pt idx="27">
                  <c:v>18:10</c:v>
                </c:pt>
                <c:pt idx="28">
                  <c:v>18:20</c:v>
                </c:pt>
                <c:pt idx="29">
                  <c:v>18:30</c:v>
                </c:pt>
                <c:pt idx="30">
                  <c:v>18:40</c:v>
                </c:pt>
                <c:pt idx="31">
                  <c:v>18:50</c:v>
                </c:pt>
              </c:strCache>
            </c:strRef>
          </c:cat>
          <c:val>
            <c:numRef>
              <c:f>'(1)渋滞長'!$C$17:$C$48</c:f>
              <c:numCache>
                <c:formatCode>General</c:formatCode>
                <c:ptCount val="32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20</c:v>
                </c:pt>
                <c:pt idx="4">
                  <c:v>10</c:v>
                </c:pt>
                <c:pt idx="5">
                  <c:v>20</c:v>
                </c:pt>
                <c:pt idx="6">
                  <c:v>10</c:v>
                </c:pt>
                <c:pt idx="7">
                  <c:v>30</c:v>
                </c:pt>
                <c:pt idx="8">
                  <c:v>20</c:v>
                </c:pt>
                <c:pt idx="9">
                  <c:v>30</c:v>
                </c:pt>
                <c:pt idx="10">
                  <c:v>10</c:v>
                </c:pt>
                <c:pt idx="11">
                  <c:v>10</c:v>
                </c:pt>
                <c:pt idx="12">
                  <c:v>30</c:v>
                </c:pt>
                <c:pt idx="13">
                  <c:v>30</c:v>
                </c:pt>
                <c:pt idx="14">
                  <c:v>20</c:v>
                </c:pt>
                <c:pt idx="15">
                  <c:v>30</c:v>
                </c:pt>
                <c:pt idx="16">
                  <c:v>20</c:v>
                </c:pt>
                <c:pt idx="17">
                  <c:v>20</c:v>
                </c:pt>
                <c:pt idx="18">
                  <c:v>30</c:v>
                </c:pt>
                <c:pt idx="19">
                  <c:v>30</c:v>
                </c:pt>
                <c:pt idx="20">
                  <c:v>10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30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10</c:v>
                </c:pt>
                <c:pt idx="29">
                  <c:v>20</c:v>
                </c:pt>
                <c:pt idx="30">
                  <c:v>10</c:v>
                </c:pt>
                <c:pt idx="31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47381248"/>
        <c:axId val="147387136"/>
      </c:barChart>
      <c:catAx>
        <c:axId val="147378176"/>
        <c:scaling>
          <c:orientation val="maxMin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47379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379712"/>
        <c:scaling>
          <c:orientation val="minMax"/>
        </c:scaling>
        <c:delete val="1"/>
        <c:axPos val="t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crossAx val="147378176"/>
        <c:crosses val="autoZero"/>
        <c:crossBetween val="between"/>
        <c:majorUnit val="200"/>
      </c:valAx>
      <c:catAx>
        <c:axId val="147381248"/>
        <c:scaling>
          <c:orientation val="maxMin"/>
        </c:scaling>
        <c:delete val="1"/>
        <c:axPos val="l"/>
        <c:majorTickMark val="out"/>
        <c:minorTickMark val="none"/>
        <c:tickLblPos val="nextTo"/>
        <c:crossAx val="147387136"/>
        <c:crosses val="autoZero"/>
        <c:auto val="1"/>
        <c:lblAlgn val="ctr"/>
        <c:lblOffset val="100"/>
        <c:noMultiLvlLbl val="0"/>
      </c:catAx>
      <c:valAx>
        <c:axId val="147387136"/>
        <c:scaling>
          <c:orientation val="minMax"/>
          <c:max val="1000"/>
        </c:scaling>
        <c:delete val="0"/>
        <c:axPos val="b"/>
        <c:numFmt formatCode="#,##0" sourceLinked="0"/>
        <c:majorTickMark val="in"/>
        <c:minorTickMark val="in"/>
        <c:tickLblPos val="high"/>
        <c:spPr>
          <a:ln w="9525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333333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7381248"/>
        <c:crosses val="max"/>
        <c:crossBetween val="between"/>
        <c:maj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855153203342618E-2"/>
          <c:y val="6.684559166946236E-3"/>
          <c:w val="0.93255131964809423"/>
          <c:h val="0.94625659799905082"/>
        </c:manualLayout>
      </c:layout>
      <c:barChart>
        <c:barDir val="bar"/>
        <c:grouping val="clustered"/>
        <c:varyColors val="0"/>
        <c:ser>
          <c:idx val="1"/>
          <c:order val="1"/>
          <c:tx>
            <c:strRef>
              <c:f>'(1)渋滞長'!$D$56</c:f>
              <c:strCache>
                <c:ptCount val="1"/>
                <c:pt idx="0">
                  <c:v>渋滞長</c:v>
                </c:pt>
              </c:strCache>
            </c:strRef>
          </c:tx>
          <c:spPr>
            <a:solidFill>
              <a:srgbClr val="333333"/>
            </a:solidFill>
            <a:ln w="25400">
              <a:noFill/>
            </a:ln>
          </c:spPr>
          <c:invertIfNegative val="0"/>
          <c:cat>
            <c:strRef>
              <c:f>'(1)渋滞長'!$B$58:$B$89</c:f>
              <c:strCache>
                <c:ptCount val="32"/>
                <c:pt idx="0">
                  <c:v> 7:00</c:v>
                </c:pt>
                <c:pt idx="1">
                  <c:v> 7:10</c:v>
                </c:pt>
                <c:pt idx="2">
                  <c:v> 7:20</c:v>
                </c:pt>
                <c:pt idx="3">
                  <c:v> 7:30</c:v>
                </c:pt>
                <c:pt idx="4">
                  <c:v> 7:40</c:v>
                </c:pt>
                <c:pt idx="5">
                  <c:v> 7:50</c:v>
                </c:pt>
                <c:pt idx="6">
                  <c:v> 8:00</c:v>
                </c:pt>
                <c:pt idx="7">
                  <c:v> 8:10</c:v>
                </c:pt>
                <c:pt idx="8">
                  <c:v> 8:20</c:v>
                </c:pt>
                <c:pt idx="9">
                  <c:v> 8:30</c:v>
                </c:pt>
                <c:pt idx="10">
                  <c:v> 8:40</c:v>
                </c:pt>
                <c:pt idx="11">
                  <c:v> 8:50</c:v>
                </c:pt>
                <c:pt idx="12">
                  <c:v> 9:00</c:v>
                </c:pt>
                <c:pt idx="13">
                  <c:v>10:00</c:v>
                </c:pt>
                <c:pt idx="14">
                  <c:v>11:00</c:v>
                </c:pt>
                <c:pt idx="15">
                  <c:v>12:00</c:v>
                </c:pt>
                <c:pt idx="16">
                  <c:v>13:00</c:v>
                </c:pt>
                <c:pt idx="17">
                  <c:v>14:00</c:v>
                </c:pt>
                <c:pt idx="18">
                  <c:v>15:00</c:v>
                </c:pt>
                <c:pt idx="19">
                  <c:v>16:00</c:v>
                </c:pt>
                <c:pt idx="20">
                  <c:v>17:00</c:v>
                </c:pt>
                <c:pt idx="21">
                  <c:v>17:10</c:v>
                </c:pt>
                <c:pt idx="22">
                  <c:v>17:20</c:v>
                </c:pt>
                <c:pt idx="23">
                  <c:v>17:30</c:v>
                </c:pt>
                <c:pt idx="24">
                  <c:v>17:40</c:v>
                </c:pt>
                <c:pt idx="25">
                  <c:v>17:50</c:v>
                </c:pt>
                <c:pt idx="26">
                  <c:v>18:00</c:v>
                </c:pt>
                <c:pt idx="27">
                  <c:v>18:10</c:v>
                </c:pt>
                <c:pt idx="28">
                  <c:v>18:20</c:v>
                </c:pt>
                <c:pt idx="29">
                  <c:v>18:30</c:v>
                </c:pt>
                <c:pt idx="30">
                  <c:v>18:40</c:v>
                </c:pt>
                <c:pt idx="31">
                  <c:v>18:50</c:v>
                </c:pt>
              </c:strCache>
            </c:strRef>
          </c:cat>
          <c:val>
            <c:numRef>
              <c:f>'(1)渋滞長'!$D$58:$D$89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47310464"/>
        <c:axId val="147312000"/>
      </c:barChart>
      <c:barChart>
        <c:barDir val="bar"/>
        <c:grouping val="clustered"/>
        <c:varyColors val="0"/>
        <c:ser>
          <c:idx val="0"/>
          <c:order val="0"/>
          <c:tx>
            <c:strRef>
              <c:f>'(1)渋滞長'!$C$56</c:f>
              <c:strCache>
                <c:ptCount val="1"/>
                <c:pt idx="0">
                  <c:v>滞留長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'(1)渋滞長'!$B$17:$B$48</c:f>
              <c:strCache>
                <c:ptCount val="32"/>
                <c:pt idx="0">
                  <c:v> 7:00</c:v>
                </c:pt>
                <c:pt idx="1">
                  <c:v> 7:10</c:v>
                </c:pt>
                <c:pt idx="2">
                  <c:v> 7:20</c:v>
                </c:pt>
                <c:pt idx="3">
                  <c:v> 7:30</c:v>
                </c:pt>
                <c:pt idx="4">
                  <c:v> 7:40</c:v>
                </c:pt>
                <c:pt idx="5">
                  <c:v> 7:50</c:v>
                </c:pt>
                <c:pt idx="6">
                  <c:v> 8:00</c:v>
                </c:pt>
                <c:pt idx="7">
                  <c:v> 8:10</c:v>
                </c:pt>
                <c:pt idx="8">
                  <c:v> 8:20</c:v>
                </c:pt>
                <c:pt idx="9">
                  <c:v> 8:30</c:v>
                </c:pt>
                <c:pt idx="10">
                  <c:v> 8:40</c:v>
                </c:pt>
                <c:pt idx="11">
                  <c:v> 8:50</c:v>
                </c:pt>
                <c:pt idx="12">
                  <c:v> 9:00</c:v>
                </c:pt>
                <c:pt idx="13">
                  <c:v>10:00</c:v>
                </c:pt>
                <c:pt idx="14">
                  <c:v>11:00</c:v>
                </c:pt>
                <c:pt idx="15">
                  <c:v>12:00</c:v>
                </c:pt>
                <c:pt idx="16">
                  <c:v>13:00</c:v>
                </c:pt>
                <c:pt idx="17">
                  <c:v>14:00</c:v>
                </c:pt>
                <c:pt idx="18">
                  <c:v>15:00</c:v>
                </c:pt>
                <c:pt idx="19">
                  <c:v>16:00</c:v>
                </c:pt>
                <c:pt idx="20">
                  <c:v>17:00</c:v>
                </c:pt>
                <c:pt idx="21">
                  <c:v>17:10</c:v>
                </c:pt>
                <c:pt idx="22">
                  <c:v>17:20</c:v>
                </c:pt>
                <c:pt idx="23">
                  <c:v>17:30</c:v>
                </c:pt>
                <c:pt idx="24">
                  <c:v>17:40</c:v>
                </c:pt>
                <c:pt idx="25">
                  <c:v>17:50</c:v>
                </c:pt>
                <c:pt idx="26">
                  <c:v>18:00</c:v>
                </c:pt>
                <c:pt idx="27">
                  <c:v>18:10</c:v>
                </c:pt>
                <c:pt idx="28">
                  <c:v>18:20</c:v>
                </c:pt>
                <c:pt idx="29">
                  <c:v>18:30</c:v>
                </c:pt>
                <c:pt idx="30">
                  <c:v>18:40</c:v>
                </c:pt>
                <c:pt idx="31">
                  <c:v>18:50</c:v>
                </c:pt>
              </c:strCache>
            </c:strRef>
          </c:cat>
          <c:val>
            <c:numRef>
              <c:f>'(1)渋滞長'!$C$58:$C$89</c:f>
              <c:numCache>
                <c:formatCode>General</c:formatCode>
                <c:ptCount val="32"/>
                <c:pt idx="0">
                  <c:v>30</c:v>
                </c:pt>
                <c:pt idx="1">
                  <c:v>140</c:v>
                </c:pt>
                <c:pt idx="2">
                  <c:v>80</c:v>
                </c:pt>
                <c:pt idx="3">
                  <c:v>130</c:v>
                </c:pt>
                <c:pt idx="4">
                  <c:v>120</c:v>
                </c:pt>
                <c:pt idx="5">
                  <c:v>130</c:v>
                </c:pt>
                <c:pt idx="6">
                  <c:v>50</c:v>
                </c:pt>
                <c:pt idx="7">
                  <c:v>40</c:v>
                </c:pt>
                <c:pt idx="8">
                  <c:v>50</c:v>
                </c:pt>
                <c:pt idx="9">
                  <c:v>70</c:v>
                </c:pt>
                <c:pt idx="10">
                  <c:v>110</c:v>
                </c:pt>
                <c:pt idx="11">
                  <c:v>70</c:v>
                </c:pt>
                <c:pt idx="12">
                  <c:v>120</c:v>
                </c:pt>
                <c:pt idx="13">
                  <c:v>130</c:v>
                </c:pt>
                <c:pt idx="14">
                  <c:v>80</c:v>
                </c:pt>
                <c:pt idx="15">
                  <c:v>100</c:v>
                </c:pt>
                <c:pt idx="16">
                  <c:v>60</c:v>
                </c:pt>
                <c:pt idx="17">
                  <c:v>60</c:v>
                </c:pt>
                <c:pt idx="18">
                  <c:v>250</c:v>
                </c:pt>
                <c:pt idx="19">
                  <c:v>210</c:v>
                </c:pt>
                <c:pt idx="20">
                  <c:v>80</c:v>
                </c:pt>
                <c:pt idx="21">
                  <c:v>70</c:v>
                </c:pt>
                <c:pt idx="22">
                  <c:v>60</c:v>
                </c:pt>
                <c:pt idx="23">
                  <c:v>60</c:v>
                </c:pt>
                <c:pt idx="24">
                  <c:v>120</c:v>
                </c:pt>
                <c:pt idx="25">
                  <c:v>80</c:v>
                </c:pt>
                <c:pt idx="26">
                  <c:v>50</c:v>
                </c:pt>
                <c:pt idx="27">
                  <c:v>70</c:v>
                </c:pt>
                <c:pt idx="28">
                  <c:v>80</c:v>
                </c:pt>
                <c:pt idx="29">
                  <c:v>40</c:v>
                </c:pt>
                <c:pt idx="30">
                  <c:v>50</c:v>
                </c:pt>
                <c:pt idx="31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47334272"/>
        <c:axId val="147335808"/>
      </c:barChart>
      <c:catAx>
        <c:axId val="147310464"/>
        <c:scaling>
          <c:orientation val="maxMin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47312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312000"/>
        <c:scaling>
          <c:orientation val="minMax"/>
        </c:scaling>
        <c:delete val="1"/>
        <c:axPos val="t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crossAx val="147310464"/>
        <c:crosses val="autoZero"/>
        <c:crossBetween val="between"/>
        <c:majorUnit val="200"/>
      </c:valAx>
      <c:catAx>
        <c:axId val="147334272"/>
        <c:scaling>
          <c:orientation val="maxMin"/>
        </c:scaling>
        <c:delete val="1"/>
        <c:axPos val="l"/>
        <c:majorTickMark val="out"/>
        <c:minorTickMark val="none"/>
        <c:tickLblPos val="nextTo"/>
        <c:crossAx val="147335808"/>
        <c:crosses val="autoZero"/>
        <c:auto val="1"/>
        <c:lblAlgn val="ctr"/>
        <c:lblOffset val="100"/>
        <c:noMultiLvlLbl val="0"/>
      </c:catAx>
      <c:valAx>
        <c:axId val="147335808"/>
        <c:scaling>
          <c:orientation val="minMax"/>
          <c:max val="1000"/>
        </c:scaling>
        <c:delete val="0"/>
        <c:axPos val="b"/>
        <c:numFmt formatCode="#,##0" sourceLinked="0"/>
        <c:majorTickMark val="in"/>
        <c:minorTickMark val="in"/>
        <c:tickLblPos val="high"/>
        <c:spPr>
          <a:ln w="9525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333333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7334272"/>
        <c:crosses val="max"/>
        <c:crossBetween val="between"/>
        <c:maj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855153203342618E-2"/>
          <c:y val="6.684559166946236E-3"/>
          <c:w val="0.93255131964809423"/>
          <c:h val="0.94625659799905082"/>
        </c:manualLayout>
      </c:layout>
      <c:barChart>
        <c:barDir val="bar"/>
        <c:grouping val="clustered"/>
        <c:varyColors val="0"/>
        <c:ser>
          <c:idx val="1"/>
          <c:order val="1"/>
          <c:tx>
            <c:strRef>
              <c:f>'(1)渋滞長'!$D$97</c:f>
              <c:strCache>
                <c:ptCount val="1"/>
                <c:pt idx="0">
                  <c:v>渋滞長</c:v>
                </c:pt>
              </c:strCache>
            </c:strRef>
          </c:tx>
          <c:spPr>
            <a:solidFill>
              <a:srgbClr val="333333"/>
            </a:solidFill>
            <a:ln w="25400">
              <a:noFill/>
            </a:ln>
          </c:spPr>
          <c:invertIfNegative val="0"/>
          <c:cat>
            <c:strRef>
              <c:f>'(1)渋滞長'!$B$99:$B$130</c:f>
              <c:strCache>
                <c:ptCount val="32"/>
                <c:pt idx="0">
                  <c:v> 7:00</c:v>
                </c:pt>
                <c:pt idx="1">
                  <c:v> 7:10</c:v>
                </c:pt>
                <c:pt idx="2">
                  <c:v> 7:20</c:v>
                </c:pt>
                <c:pt idx="3">
                  <c:v> 7:30</c:v>
                </c:pt>
                <c:pt idx="4">
                  <c:v> 7:40</c:v>
                </c:pt>
                <c:pt idx="5">
                  <c:v> 7:50</c:v>
                </c:pt>
                <c:pt idx="6">
                  <c:v> 8:00</c:v>
                </c:pt>
                <c:pt idx="7">
                  <c:v> 8:10</c:v>
                </c:pt>
                <c:pt idx="8">
                  <c:v> 8:20</c:v>
                </c:pt>
                <c:pt idx="9">
                  <c:v> 8:30</c:v>
                </c:pt>
                <c:pt idx="10">
                  <c:v> 8:40</c:v>
                </c:pt>
                <c:pt idx="11">
                  <c:v> 8:50</c:v>
                </c:pt>
                <c:pt idx="12">
                  <c:v> 9:00</c:v>
                </c:pt>
                <c:pt idx="13">
                  <c:v>10:00</c:v>
                </c:pt>
                <c:pt idx="14">
                  <c:v>11:00</c:v>
                </c:pt>
                <c:pt idx="15">
                  <c:v>12:00</c:v>
                </c:pt>
                <c:pt idx="16">
                  <c:v>13:00</c:v>
                </c:pt>
                <c:pt idx="17">
                  <c:v>14:00</c:v>
                </c:pt>
                <c:pt idx="18">
                  <c:v>15:00</c:v>
                </c:pt>
                <c:pt idx="19">
                  <c:v>16:00</c:v>
                </c:pt>
                <c:pt idx="20">
                  <c:v>17:00</c:v>
                </c:pt>
                <c:pt idx="21">
                  <c:v>17:10</c:v>
                </c:pt>
                <c:pt idx="22">
                  <c:v>17:20</c:v>
                </c:pt>
                <c:pt idx="23">
                  <c:v>17:30</c:v>
                </c:pt>
                <c:pt idx="24">
                  <c:v>17:40</c:v>
                </c:pt>
                <c:pt idx="25">
                  <c:v>17:50</c:v>
                </c:pt>
                <c:pt idx="26">
                  <c:v>18:00</c:v>
                </c:pt>
                <c:pt idx="27">
                  <c:v>18:10</c:v>
                </c:pt>
                <c:pt idx="28">
                  <c:v>18:20</c:v>
                </c:pt>
                <c:pt idx="29">
                  <c:v>18:30</c:v>
                </c:pt>
                <c:pt idx="30">
                  <c:v>18:40</c:v>
                </c:pt>
                <c:pt idx="31">
                  <c:v>18:50</c:v>
                </c:pt>
              </c:strCache>
            </c:strRef>
          </c:cat>
          <c:val>
            <c:numRef>
              <c:f>'(1)渋滞長'!$D$99:$D$130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47464192"/>
        <c:axId val="147465728"/>
      </c:barChart>
      <c:barChart>
        <c:barDir val="bar"/>
        <c:grouping val="clustered"/>
        <c:varyColors val="0"/>
        <c:ser>
          <c:idx val="0"/>
          <c:order val="0"/>
          <c:tx>
            <c:strRef>
              <c:f>'(1)渋滞長'!$C$97</c:f>
              <c:strCache>
                <c:ptCount val="1"/>
                <c:pt idx="0">
                  <c:v>滞留長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'(1)渋滞長'!$B$17:$B$48</c:f>
              <c:strCache>
                <c:ptCount val="32"/>
                <c:pt idx="0">
                  <c:v> 7:00</c:v>
                </c:pt>
                <c:pt idx="1">
                  <c:v> 7:10</c:v>
                </c:pt>
                <c:pt idx="2">
                  <c:v> 7:20</c:v>
                </c:pt>
                <c:pt idx="3">
                  <c:v> 7:30</c:v>
                </c:pt>
                <c:pt idx="4">
                  <c:v> 7:40</c:v>
                </c:pt>
                <c:pt idx="5">
                  <c:v> 7:50</c:v>
                </c:pt>
                <c:pt idx="6">
                  <c:v> 8:00</c:v>
                </c:pt>
                <c:pt idx="7">
                  <c:v> 8:10</c:v>
                </c:pt>
                <c:pt idx="8">
                  <c:v> 8:20</c:v>
                </c:pt>
                <c:pt idx="9">
                  <c:v> 8:30</c:v>
                </c:pt>
                <c:pt idx="10">
                  <c:v> 8:40</c:v>
                </c:pt>
                <c:pt idx="11">
                  <c:v> 8:50</c:v>
                </c:pt>
                <c:pt idx="12">
                  <c:v> 9:00</c:v>
                </c:pt>
                <c:pt idx="13">
                  <c:v>10:00</c:v>
                </c:pt>
                <c:pt idx="14">
                  <c:v>11:00</c:v>
                </c:pt>
                <c:pt idx="15">
                  <c:v>12:00</c:v>
                </c:pt>
                <c:pt idx="16">
                  <c:v>13:00</c:v>
                </c:pt>
                <c:pt idx="17">
                  <c:v>14:00</c:v>
                </c:pt>
                <c:pt idx="18">
                  <c:v>15:00</c:v>
                </c:pt>
                <c:pt idx="19">
                  <c:v>16:00</c:v>
                </c:pt>
                <c:pt idx="20">
                  <c:v>17:00</c:v>
                </c:pt>
                <c:pt idx="21">
                  <c:v>17:10</c:v>
                </c:pt>
                <c:pt idx="22">
                  <c:v>17:20</c:v>
                </c:pt>
                <c:pt idx="23">
                  <c:v>17:30</c:v>
                </c:pt>
                <c:pt idx="24">
                  <c:v>17:40</c:v>
                </c:pt>
                <c:pt idx="25">
                  <c:v>17:50</c:v>
                </c:pt>
                <c:pt idx="26">
                  <c:v>18:00</c:v>
                </c:pt>
                <c:pt idx="27">
                  <c:v>18:10</c:v>
                </c:pt>
                <c:pt idx="28">
                  <c:v>18:20</c:v>
                </c:pt>
                <c:pt idx="29">
                  <c:v>18:30</c:v>
                </c:pt>
                <c:pt idx="30">
                  <c:v>18:40</c:v>
                </c:pt>
                <c:pt idx="31">
                  <c:v>18:50</c:v>
                </c:pt>
              </c:strCache>
            </c:strRef>
          </c:cat>
          <c:val>
            <c:numRef>
              <c:f>'(1)渋滞長'!$C$99:$C$130</c:f>
              <c:numCache>
                <c:formatCode>General</c:formatCode>
                <c:ptCount val="32"/>
                <c:pt idx="0">
                  <c:v>40</c:v>
                </c:pt>
                <c:pt idx="1">
                  <c:v>60</c:v>
                </c:pt>
                <c:pt idx="2">
                  <c:v>30</c:v>
                </c:pt>
                <c:pt idx="3">
                  <c:v>70</c:v>
                </c:pt>
                <c:pt idx="4">
                  <c:v>60</c:v>
                </c:pt>
                <c:pt idx="5">
                  <c:v>70</c:v>
                </c:pt>
                <c:pt idx="6">
                  <c:v>80</c:v>
                </c:pt>
                <c:pt idx="7">
                  <c:v>50</c:v>
                </c:pt>
                <c:pt idx="8">
                  <c:v>40</c:v>
                </c:pt>
                <c:pt idx="9">
                  <c:v>60</c:v>
                </c:pt>
                <c:pt idx="10">
                  <c:v>70</c:v>
                </c:pt>
                <c:pt idx="11">
                  <c:v>70</c:v>
                </c:pt>
                <c:pt idx="12">
                  <c:v>80</c:v>
                </c:pt>
                <c:pt idx="13">
                  <c:v>100</c:v>
                </c:pt>
                <c:pt idx="14">
                  <c:v>60</c:v>
                </c:pt>
                <c:pt idx="15">
                  <c:v>100</c:v>
                </c:pt>
                <c:pt idx="16">
                  <c:v>60</c:v>
                </c:pt>
                <c:pt idx="17">
                  <c:v>70</c:v>
                </c:pt>
                <c:pt idx="18">
                  <c:v>100</c:v>
                </c:pt>
                <c:pt idx="19">
                  <c:v>110</c:v>
                </c:pt>
                <c:pt idx="20">
                  <c:v>40</c:v>
                </c:pt>
                <c:pt idx="21">
                  <c:v>90</c:v>
                </c:pt>
                <c:pt idx="22">
                  <c:v>70</c:v>
                </c:pt>
                <c:pt idx="23">
                  <c:v>40</c:v>
                </c:pt>
                <c:pt idx="24">
                  <c:v>130</c:v>
                </c:pt>
                <c:pt idx="25">
                  <c:v>90</c:v>
                </c:pt>
                <c:pt idx="26">
                  <c:v>120</c:v>
                </c:pt>
                <c:pt idx="27">
                  <c:v>130</c:v>
                </c:pt>
                <c:pt idx="28">
                  <c:v>90</c:v>
                </c:pt>
                <c:pt idx="29">
                  <c:v>80</c:v>
                </c:pt>
                <c:pt idx="30">
                  <c:v>50</c:v>
                </c:pt>
                <c:pt idx="31">
                  <c:v>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47467264"/>
        <c:axId val="147481344"/>
      </c:barChart>
      <c:catAx>
        <c:axId val="147464192"/>
        <c:scaling>
          <c:orientation val="maxMin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47465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465728"/>
        <c:scaling>
          <c:orientation val="minMax"/>
        </c:scaling>
        <c:delete val="1"/>
        <c:axPos val="t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crossAx val="147464192"/>
        <c:crosses val="autoZero"/>
        <c:crossBetween val="between"/>
        <c:majorUnit val="200"/>
      </c:valAx>
      <c:catAx>
        <c:axId val="147467264"/>
        <c:scaling>
          <c:orientation val="maxMin"/>
        </c:scaling>
        <c:delete val="1"/>
        <c:axPos val="l"/>
        <c:majorTickMark val="out"/>
        <c:minorTickMark val="none"/>
        <c:tickLblPos val="nextTo"/>
        <c:crossAx val="147481344"/>
        <c:crosses val="autoZero"/>
        <c:auto val="1"/>
        <c:lblAlgn val="ctr"/>
        <c:lblOffset val="100"/>
        <c:noMultiLvlLbl val="0"/>
      </c:catAx>
      <c:valAx>
        <c:axId val="147481344"/>
        <c:scaling>
          <c:orientation val="minMax"/>
          <c:max val="1000"/>
        </c:scaling>
        <c:delete val="0"/>
        <c:axPos val="b"/>
        <c:numFmt formatCode="#,##0" sourceLinked="0"/>
        <c:majorTickMark val="in"/>
        <c:minorTickMark val="in"/>
        <c:tickLblPos val="high"/>
        <c:spPr>
          <a:ln w="9525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333333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7467264"/>
        <c:crosses val="max"/>
        <c:crossBetween val="between"/>
        <c:maj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086234048330172E-2"/>
          <c:y val="4.5016077170418008E-2"/>
          <c:w val="0.85765061091501504"/>
          <c:h val="0.9131832797427652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'(2)変動図'!$R$17:$R$40</c:f>
              <c:numCache>
                <c:formatCode>General</c:formatCode>
                <c:ptCount val="24"/>
              </c:numCache>
            </c:numRef>
          </c:cat>
          <c:val>
            <c:numRef>
              <c:f>'(2)変動図'!$B$36:$M$36</c:f>
              <c:numCache>
                <c:formatCode>0;[Red]\(0\)</c:formatCode>
                <c:ptCount val="12"/>
                <c:pt idx="0">
                  <c:v>183</c:v>
                </c:pt>
                <c:pt idx="1">
                  <c:v>185</c:v>
                </c:pt>
                <c:pt idx="2">
                  <c:v>191</c:v>
                </c:pt>
                <c:pt idx="3">
                  <c:v>181</c:v>
                </c:pt>
                <c:pt idx="4">
                  <c:v>152</c:v>
                </c:pt>
                <c:pt idx="5">
                  <c:v>190</c:v>
                </c:pt>
                <c:pt idx="6">
                  <c:v>176</c:v>
                </c:pt>
                <c:pt idx="7">
                  <c:v>203</c:v>
                </c:pt>
                <c:pt idx="8">
                  <c:v>237</c:v>
                </c:pt>
                <c:pt idx="9">
                  <c:v>216</c:v>
                </c:pt>
                <c:pt idx="10">
                  <c:v>250</c:v>
                </c:pt>
                <c:pt idx="11">
                  <c:v>295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'(2)変動図'!$R$17:$R$40</c:f>
              <c:numCache>
                <c:formatCode>General</c:formatCode>
                <c:ptCount val="24"/>
              </c:numCache>
            </c:numRef>
          </c:cat>
          <c:val>
            <c:numRef>
              <c:f>'(2)変動図'!$B$34:$M$34</c:f>
              <c:numCache>
                <c:formatCode>0;[Red]\(0\)</c:formatCode>
                <c:ptCount val="12"/>
                <c:pt idx="0">
                  <c:v>39</c:v>
                </c:pt>
                <c:pt idx="1">
                  <c:v>17</c:v>
                </c:pt>
                <c:pt idx="2">
                  <c:v>26</c:v>
                </c:pt>
                <c:pt idx="3">
                  <c:v>20</c:v>
                </c:pt>
                <c:pt idx="4">
                  <c:v>13</c:v>
                </c:pt>
                <c:pt idx="5">
                  <c:v>25</c:v>
                </c:pt>
                <c:pt idx="6">
                  <c:v>20</c:v>
                </c:pt>
                <c:pt idx="7">
                  <c:v>14</c:v>
                </c:pt>
                <c:pt idx="8">
                  <c:v>12</c:v>
                </c:pt>
                <c:pt idx="9">
                  <c:v>20</c:v>
                </c:pt>
                <c:pt idx="10">
                  <c:v>18</c:v>
                </c:pt>
                <c:pt idx="11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1057408"/>
        <c:axId val="161063680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'(2)変動図'!$R$17:$R$40</c:f>
              <c:numCache>
                <c:formatCode>General</c:formatCode>
                <c:ptCount val="24"/>
              </c:numCache>
            </c:numRef>
          </c:cat>
          <c:val>
            <c:numRef>
              <c:f>'(2)変動図'!$B$37:$M$37</c:f>
              <c:numCache>
                <c:formatCode>0.0;[Red]\(0.0\)</c:formatCode>
                <c:ptCount val="12"/>
                <c:pt idx="0">
                  <c:v>21.311475409836063</c:v>
                </c:pt>
                <c:pt idx="1">
                  <c:v>9.1891891891891895</c:v>
                </c:pt>
                <c:pt idx="2">
                  <c:v>13.612565445026178</c:v>
                </c:pt>
                <c:pt idx="3">
                  <c:v>11.049723756906078</c:v>
                </c:pt>
                <c:pt idx="4">
                  <c:v>8.5526315789473681</c:v>
                </c:pt>
                <c:pt idx="5">
                  <c:v>13.157894736842104</c:v>
                </c:pt>
                <c:pt idx="6">
                  <c:v>11.363636363636363</c:v>
                </c:pt>
                <c:pt idx="7">
                  <c:v>6.8965517241379306</c:v>
                </c:pt>
                <c:pt idx="8">
                  <c:v>5.0632911392405067</c:v>
                </c:pt>
                <c:pt idx="9">
                  <c:v>9.2592592592592595</c:v>
                </c:pt>
                <c:pt idx="10">
                  <c:v>7.1999999999999993</c:v>
                </c:pt>
                <c:pt idx="11">
                  <c:v>4.406779661016949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065600"/>
        <c:axId val="161071488"/>
      </c:lineChart>
      <c:catAx>
        <c:axId val="16105740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61063680"/>
        <c:crossesAt val="0"/>
        <c:auto val="0"/>
        <c:lblAlgn val="ctr"/>
        <c:lblOffset val="100"/>
        <c:tickMarkSkip val="2"/>
        <c:noMultiLvlLbl val="0"/>
      </c:catAx>
      <c:valAx>
        <c:axId val="161063680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6.9913223180030825E-3"/>
              <c:y val="0.357984994640943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1057408"/>
        <c:crosses val="autoZero"/>
        <c:crossBetween val="between"/>
        <c:majorUnit val="400"/>
      </c:valAx>
      <c:catAx>
        <c:axId val="161065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1071488"/>
        <c:crosses val="autoZero"/>
        <c:auto val="0"/>
        <c:lblAlgn val="ctr"/>
        <c:lblOffset val="100"/>
        <c:noMultiLvlLbl val="0"/>
      </c:catAx>
      <c:valAx>
        <c:axId val="161071488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6536007292616222"/>
              <c:y val="0.282958199356913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1065600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264395372366163E-2"/>
          <c:y val="4.2296134901539634E-2"/>
          <c:w val="0.87085448466986315"/>
          <c:h val="0.9184303578620035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'(2)変動図'!$R$17:$R$40</c:f>
              <c:numCache>
                <c:formatCode>General</c:formatCode>
                <c:ptCount val="24"/>
              </c:numCache>
            </c:numRef>
          </c:cat>
          <c:val>
            <c:numRef>
              <c:f>'(2)変動図'!$B$59:$M$59</c:f>
              <c:numCache>
                <c:formatCode>0;[Red]\(0\)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'(2)変動図'!$R$17:$R$40</c:f>
              <c:numCache>
                <c:formatCode>General</c:formatCode>
                <c:ptCount val="24"/>
              </c:numCache>
            </c:numRef>
          </c:cat>
          <c:val>
            <c:numRef>
              <c:f>'(2)変動図'!$B$57:$M$57</c:f>
              <c:numCache>
                <c:formatCode>0;[Red]\(0\)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7163392"/>
        <c:axId val="160936320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'(2)変動図'!$R$17:$R$40</c:f>
              <c:numCache>
                <c:formatCode>General</c:formatCode>
                <c:ptCount val="24"/>
              </c:numCache>
            </c:numRef>
          </c:cat>
          <c:val>
            <c:numRef>
              <c:f>'(2)変動図'!$B$60:$M$60</c:f>
              <c:numCache>
                <c:formatCode>0.0;[Red]\(0.0\)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938240"/>
        <c:axId val="160976896"/>
      </c:lineChart>
      <c:catAx>
        <c:axId val="147163392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60936320"/>
        <c:crossesAt val="0"/>
        <c:auto val="0"/>
        <c:lblAlgn val="ctr"/>
        <c:lblOffset val="100"/>
        <c:tickMarkSkip val="1"/>
        <c:noMultiLvlLbl val="0"/>
      </c:catAx>
      <c:valAx>
        <c:axId val="160936320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8.6052158099402202E-3"/>
              <c:y val="0.3665665960939172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7163392"/>
        <c:crosses val="autoZero"/>
        <c:crossBetween val="between"/>
        <c:majorUnit val="400"/>
      </c:valAx>
      <c:catAx>
        <c:axId val="160938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0976896"/>
        <c:crosses val="autoZero"/>
        <c:auto val="0"/>
        <c:lblAlgn val="ctr"/>
        <c:lblOffset val="100"/>
        <c:noMultiLvlLbl val="0"/>
      </c:catAx>
      <c:valAx>
        <c:axId val="16097689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695852534562211"/>
              <c:y val="0.296072824733766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0938240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39627973332605E-2"/>
          <c:y val="4.1916228942840313E-2"/>
          <c:w val="0.86878158522867577"/>
          <c:h val="0.91916302038942677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'(2)変動図'!$R$17:$R$40</c:f>
              <c:numCache>
                <c:formatCode>General</c:formatCode>
                <c:ptCount val="24"/>
              </c:numCache>
            </c:numRef>
          </c:cat>
          <c:val>
            <c:numRef>
              <c:f>'(2)変動図'!$B$82:$M$82</c:f>
              <c:numCache>
                <c:formatCode>0;[Red]\(0\)</c:formatCode>
                <c:ptCount val="12"/>
                <c:pt idx="0">
                  <c:v>183</c:v>
                </c:pt>
                <c:pt idx="1">
                  <c:v>185</c:v>
                </c:pt>
                <c:pt idx="2">
                  <c:v>191</c:v>
                </c:pt>
                <c:pt idx="3">
                  <c:v>181</c:v>
                </c:pt>
                <c:pt idx="4">
                  <c:v>152</c:v>
                </c:pt>
                <c:pt idx="5">
                  <c:v>190</c:v>
                </c:pt>
                <c:pt idx="6">
                  <c:v>176</c:v>
                </c:pt>
                <c:pt idx="7">
                  <c:v>203</c:v>
                </c:pt>
                <c:pt idx="8">
                  <c:v>237</c:v>
                </c:pt>
                <c:pt idx="9">
                  <c:v>216</c:v>
                </c:pt>
                <c:pt idx="10">
                  <c:v>250</c:v>
                </c:pt>
                <c:pt idx="11">
                  <c:v>295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'(2)変動図'!$R$17:$R$40</c:f>
              <c:numCache>
                <c:formatCode>General</c:formatCode>
                <c:ptCount val="24"/>
              </c:numCache>
            </c:numRef>
          </c:cat>
          <c:val>
            <c:numRef>
              <c:f>'(2)変動図'!$B$80:$M$80</c:f>
              <c:numCache>
                <c:formatCode>0;[Red]\(0\)</c:formatCode>
                <c:ptCount val="12"/>
                <c:pt idx="0">
                  <c:v>39</c:v>
                </c:pt>
                <c:pt idx="1">
                  <c:v>17</c:v>
                </c:pt>
                <c:pt idx="2">
                  <c:v>26</c:v>
                </c:pt>
                <c:pt idx="3">
                  <c:v>20</c:v>
                </c:pt>
                <c:pt idx="4">
                  <c:v>13</c:v>
                </c:pt>
                <c:pt idx="5">
                  <c:v>25</c:v>
                </c:pt>
                <c:pt idx="6">
                  <c:v>20</c:v>
                </c:pt>
                <c:pt idx="7">
                  <c:v>14</c:v>
                </c:pt>
                <c:pt idx="8">
                  <c:v>12</c:v>
                </c:pt>
                <c:pt idx="9">
                  <c:v>20</c:v>
                </c:pt>
                <c:pt idx="10">
                  <c:v>18</c:v>
                </c:pt>
                <c:pt idx="11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1174912"/>
        <c:axId val="41189376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'(2)変動図'!$R$17:$R$40</c:f>
              <c:numCache>
                <c:formatCode>General</c:formatCode>
                <c:ptCount val="24"/>
              </c:numCache>
            </c:numRef>
          </c:cat>
          <c:val>
            <c:numRef>
              <c:f>'(2)変動図'!$B$83:$M$83</c:f>
              <c:numCache>
                <c:formatCode>0.0;[Red]\(0.0\)</c:formatCode>
                <c:ptCount val="12"/>
                <c:pt idx="0">
                  <c:v>21.311475409836063</c:v>
                </c:pt>
                <c:pt idx="1">
                  <c:v>9.1891891891891895</c:v>
                </c:pt>
                <c:pt idx="2">
                  <c:v>13.612565445026178</c:v>
                </c:pt>
                <c:pt idx="3">
                  <c:v>11.049723756906078</c:v>
                </c:pt>
                <c:pt idx="4">
                  <c:v>8.5526315789473681</c:v>
                </c:pt>
                <c:pt idx="5">
                  <c:v>13.157894736842104</c:v>
                </c:pt>
                <c:pt idx="6">
                  <c:v>11.363636363636363</c:v>
                </c:pt>
                <c:pt idx="7">
                  <c:v>6.8965517241379306</c:v>
                </c:pt>
                <c:pt idx="8">
                  <c:v>5.0632911392405067</c:v>
                </c:pt>
                <c:pt idx="9">
                  <c:v>9.2592592592592595</c:v>
                </c:pt>
                <c:pt idx="10">
                  <c:v>7.1999999999999993</c:v>
                </c:pt>
                <c:pt idx="11">
                  <c:v>4.406779661016949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91296"/>
        <c:axId val="41192832"/>
      </c:lineChart>
      <c:catAx>
        <c:axId val="41174912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41189376"/>
        <c:crossesAt val="0"/>
        <c:auto val="0"/>
        <c:lblAlgn val="ctr"/>
        <c:lblOffset val="100"/>
        <c:tickMarkSkip val="1"/>
        <c:noMultiLvlLbl val="0"/>
      </c:catAx>
      <c:valAx>
        <c:axId val="4118937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073550355561778E-2"/>
              <c:y val="0.370260109701856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1174912"/>
        <c:crosses val="autoZero"/>
        <c:crossBetween val="between"/>
        <c:majorUnit val="400"/>
      </c:valAx>
      <c:catAx>
        <c:axId val="41191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192832"/>
        <c:crosses val="autoZero"/>
        <c:auto val="0"/>
        <c:lblAlgn val="ctr"/>
        <c:lblOffset val="100"/>
        <c:noMultiLvlLbl val="0"/>
      </c:catAx>
      <c:valAx>
        <c:axId val="41192832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700140288351722"/>
              <c:y val="0.296407499960708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119129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22416508281292E-2"/>
          <c:y val="4.5016077170418008E-2"/>
          <c:w val="0.85489199022535989"/>
          <c:h val="0.9131832797427652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'(2)変動図'!$R$17:$R$40</c:f>
              <c:numCache>
                <c:formatCode>General</c:formatCode>
                <c:ptCount val="24"/>
              </c:numCache>
            </c:numRef>
          </c:cat>
          <c:val>
            <c:numRef>
              <c:f>'(2)変動図'!$B$104:$M$104</c:f>
              <c:numCache>
                <c:formatCode>0;[Red]\(0\)</c:formatCode>
                <c:ptCount val="12"/>
                <c:pt idx="0">
                  <c:v>319</c:v>
                </c:pt>
                <c:pt idx="1">
                  <c:v>355</c:v>
                </c:pt>
                <c:pt idx="2">
                  <c:v>288</c:v>
                </c:pt>
                <c:pt idx="3">
                  <c:v>311</c:v>
                </c:pt>
                <c:pt idx="4">
                  <c:v>351</c:v>
                </c:pt>
                <c:pt idx="5">
                  <c:v>336</c:v>
                </c:pt>
                <c:pt idx="6">
                  <c:v>344</c:v>
                </c:pt>
                <c:pt idx="7">
                  <c:v>397</c:v>
                </c:pt>
                <c:pt idx="8">
                  <c:v>363</c:v>
                </c:pt>
                <c:pt idx="9">
                  <c:v>387</c:v>
                </c:pt>
                <c:pt idx="10">
                  <c:v>391</c:v>
                </c:pt>
                <c:pt idx="11">
                  <c:v>309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'(2)変動図'!$R$17:$R$40</c:f>
              <c:numCache>
                <c:formatCode>General</c:formatCode>
                <c:ptCount val="24"/>
              </c:numCache>
            </c:numRef>
          </c:cat>
          <c:val>
            <c:numRef>
              <c:f>'(2)変動図'!$B$102:$M$102</c:f>
              <c:numCache>
                <c:formatCode>0;[Red]\(0\)</c:formatCode>
                <c:ptCount val="12"/>
                <c:pt idx="0">
                  <c:v>25</c:v>
                </c:pt>
                <c:pt idx="1">
                  <c:v>27</c:v>
                </c:pt>
                <c:pt idx="2">
                  <c:v>32</c:v>
                </c:pt>
                <c:pt idx="3">
                  <c:v>49</c:v>
                </c:pt>
                <c:pt idx="4">
                  <c:v>29</c:v>
                </c:pt>
                <c:pt idx="5">
                  <c:v>25</c:v>
                </c:pt>
                <c:pt idx="6">
                  <c:v>23</c:v>
                </c:pt>
                <c:pt idx="7">
                  <c:v>32</c:v>
                </c:pt>
                <c:pt idx="8">
                  <c:v>37</c:v>
                </c:pt>
                <c:pt idx="9">
                  <c:v>24</c:v>
                </c:pt>
                <c:pt idx="10">
                  <c:v>8</c:v>
                </c:pt>
                <c:pt idx="11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1240064"/>
        <c:axId val="41241984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'(2)変動図'!$R$17:$R$40</c:f>
              <c:numCache>
                <c:formatCode>General</c:formatCode>
                <c:ptCount val="24"/>
              </c:numCache>
            </c:numRef>
          </c:cat>
          <c:val>
            <c:numRef>
              <c:f>'(2)変動図'!$B$105:$M$105</c:f>
              <c:numCache>
                <c:formatCode>0.0;[Red]\(0.0\)</c:formatCode>
                <c:ptCount val="12"/>
                <c:pt idx="0">
                  <c:v>7.8369905956112857</c:v>
                </c:pt>
                <c:pt idx="1">
                  <c:v>7.605633802816901</c:v>
                </c:pt>
                <c:pt idx="2">
                  <c:v>11.111111111111111</c:v>
                </c:pt>
                <c:pt idx="3">
                  <c:v>15.755627009646304</c:v>
                </c:pt>
                <c:pt idx="4">
                  <c:v>8.2621082621082618</c:v>
                </c:pt>
                <c:pt idx="5">
                  <c:v>7.4404761904761907</c:v>
                </c:pt>
                <c:pt idx="6">
                  <c:v>6.6860465116279064</c:v>
                </c:pt>
                <c:pt idx="7">
                  <c:v>8.0604534005037785</c:v>
                </c:pt>
                <c:pt idx="8">
                  <c:v>10.192837465564738</c:v>
                </c:pt>
                <c:pt idx="9">
                  <c:v>6.2015503875968996</c:v>
                </c:pt>
                <c:pt idx="10">
                  <c:v>2.0460358056265986</c:v>
                </c:pt>
                <c:pt idx="11">
                  <c:v>1.2944983818770228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52352"/>
        <c:axId val="41253888"/>
      </c:lineChart>
      <c:catAx>
        <c:axId val="41240064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41241984"/>
        <c:crossesAt val="0"/>
        <c:auto val="0"/>
        <c:lblAlgn val="ctr"/>
        <c:lblOffset val="100"/>
        <c:tickMarkSkip val="2"/>
        <c:noMultiLvlLbl val="0"/>
      </c:catAx>
      <c:valAx>
        <c:axId val="41241984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9.4214559753542371E-3"/>
              <c:y val="0.349410503751339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1240064"/>
        <c:crosses val="autoZero"/>
        <c:crossBetween val="between"/>
        <c:majorUnit val="400"/>
      </c:valAx>
      <c:catAx>
        <c:axId val="41252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253888"/>
        <c:crosses val="autoZero"/>
        <c:auto val="0"/>
        <c:lblAlgn val="ctr"/>
        <c:lblOffset val="100"/>
        <c:noMultiLvlLbl val="0"/>
      </c:catAx>
      <c:valAx>
        <c:axId val="41253888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6536007292616222"/>
              <c:y val="0.282958199356913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1252352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661043417058899E-2"/>
          <c:y val="4.2296134901539634E-2"/>
          <c:w val="0.86945783662517051"/>
          <c:h val="0.9184303578620035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'(2)変動図'!$R$17:$R$40</c:f>
              <c:numCache>
                <c:formatCode>General</c:formatCode>
                <c:ptCount val="24"/>
              </c:numCache>
            </c:numRef>
          </c:cat>
          <c:val>
            <c:numRef>
              <c:f>'(2)変動図'!$B$127:$M$127</c:f>
              <c:numCache>
                <c:formatCode>0;[Red]\(0\)</c:formatCode>
                <c:ptCount val="12"/>
                <c:pt idx="0">
                  <c:v>825</c:v>
                </c:pt>
                <c:pt idx="1">
                  <c:v>752</c:v>
                </c:pt>
                <c:pt idx="2">
                  <c:v>654</c:v>
                </c:pt>
                <c:pt idx="3">
                  <c:v>588</c:v>
                </c:pt>
                <c:pt idx="4">
                  <c:v>607</c:v>
                </c:pt>
                <c:pt idx="5">
                  <c:v>539</c:v>
                </c:pt>
                <c:pt idx="6">
                  <c:v>570</c:v>
                </c:pt>
                <c:pt idx="7">
                  <c:v>468</c:v>
                </c:pt>
                <c:pt idx="8">
                  <c:v>430</c:v>
                </c:pt>
                <c:pt idx="9">
                  <c:v>597</c:v>
                </c:pt>
                <c:pt idx="10">
                  <c:v>584</c:v>
                </c:pt>
                <c:pt idx="11">
                  <c:v>528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'(2)変動図'!$R$17:$R$40</c:f>
              <c:numCache>
                <c:formatCode>General</c:formatCode>
                <c:ptCount val="24"/>
              </c:numCache>
            </c:numRef>
          </c:cat>
          <c:val>
            <c:numRef>
              <c:f>'(2)変動図'!$B$125:$M$125</c:f>
              <c:numCache>
                <c:formatCode>0;[Red]\(0\)</c:formatCode>
                <c:ptCount val="12"/>
                <c:pt idx="0">
                  <c:v>51</c:v>
                </c:pt>
                <c:pt idx="1">
                  <c:v>40</c:v>
                </c:pt>
                <c:pt idx="2">
                  <c:v>46</c:v>
                </c:pt>
                <c:pt idx="3">
                  <c:v>37</c:v>
                </c:pt>
                <c:pt idx="4">
                  <c:v>46</c:v>
                </c:pt>
                <c:pt idx="5">
                  <c:v>55</c:v>
                </c:pt>
                <c:pt idx="6">
                  <c:v>52</c:v>
                </c:pt>
                <c:pt idx="7">
                  <c:v>43</c:v>
                </c:pt>
                <c:pt idx="8">
                  <c:v>38</c:v>
                </c:pt>
                <c:pt idx="9">
                  <c:v>37</c:v>
                </c:pt>
                <c:pt idx="10">
                  <c:v>23</c:v>
                </c:pt>
                <c:pt idx="11">
                  <c:v>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1297024"/>
        <c:axId val="41298944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'(2)変動図'!$R$17:$R$40</c:f>
              <c:numCache>
                <c:formatCode>General</c:formatCode>
                <c:ptCount val="24"/>
              </c:numCache>
            </c:numRef>
          </c:cat>
          <c:val>
            <c:numRef>
              <c:f>'(2)変動図'!$B$128:$M$128</c:f>
              <c:numCache>
                <c:formatCode>0.0;[Red]\(0.0\)</c:formatCode>
                <c:ptCount val="12"/>
                <c:pt idx="0">
                  <c:v>6.1818181818181817</c:v>
                </c:pt>
                <c:pt idx="1">
                  <c:v>5.3191489361702127</c:v>
                </c:pt>
                <c:pt idx="2">
                  <c:v>7.0336391437308867</c:v>
                </c:pt>
                <c:pt idx="3">
                  <c:v>6.2925170068027212</c:v>
                </c:pt>
                <c:pt idx="4">
                  <c:v>7.5782537067545297</c:v>
                </c:pt>
                <c:pt idx="5">
                  <c:v>10.204081632653061</c:v>
                </c:pt>
                <c:pt idx="6">
                  <c:v>9.1228070175438596</c:v>
                </c:pt>
                <c:pt idx="7">
                  <c:v>9.1880341880341891</c:v>
                </c:pt>
                <c:pt idx="8">
                  <c:v>8.8372093023255811</c:v>
                </c:pt>
                <c:pt idx="9">
                  <c:v>6.1976549413735347</c:v>
                </c:pt>
                <c:pt idx="10">
                  <c:v>3.9383561643835616</c:v>
                </c:pt>
                <c:pt idx="11">
                  <c:v>5.6818181818181817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301120"/>
        <c:axId val="41302656"/>
      </c:lineChart>
      <c:catAx>
        <c:axId val="41297024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41298944"/>
        <c:crossesAt val="0"/>
        <c:auto val="0"/>
        <c:lblAlgn val="ctr"/>
        <c:lblOffset val="100"/>
        <c:tickMarkSkip val="1"/>
        <c:noMultiLvlLbl val="0"/>
      </c:catAx>
      <c:valAx>
        <c:axId val="41298944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1062218266942677E-2"/>
              <c:y val="0.362538398712245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1297024"/>
        <c:crosses val="autoZero"/>
        <c:crossBetween val="between"/>
        <c:majorUnit val="400"/>
      </c:valAx>
      <c:catAx>
        <c:axId val="41301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302656"/>
        <c:crosses val="autoZero"/>
        <c:auto val="0"/>
        <c:lblAlgn val="ctr"/>
        <c:lblOffset val="100"/>
        <c:noMultiLvlLbl val="0"/>
      </c:catAx>
      <c:valAx>
        <c:axId val="4130265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695852534562211"/>
              <c:y val="0.296072824733766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1301120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39627973332605E-2"/>
          <c:y val="4.1916228942840313E-2"/>
          <c:w val="0.86878158522867577"/>
          <c:h val="0.91916302038942677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'(2)変動図'!$R$17:$R$40</c:f>
              <c:numCache>
                <c:formatCode>General</c:formatCode>
                <c:ptCount val="24"/>
              </c:numCache>
            </c:numRef>
          </c:cat>
          <c:val>
            <c:numRef>
              <c:f>'(2)変動図'!$B$150:$M$150</c:f>
              <c:numCache>
                <c:formatCode>0;[Red]\(0\)</c:formatCode>
                <c:ptCount val="12"/>
                <c:pt idx="0">
                  <c:v>1144</c:v>
                </c:pt>
                <c:pt idx="1">
                  <c:v>1107</c:v>
                </c:pt>
                <c:pt idx="2">
                  <c:v>942</c:v>
                </c:pt>
                <c:pt idx="3">
                  <c:v>899</c:v>
                </c:pt>
                <c:pt idx="4">
                  <c:v>958</c:v>
                </c:pt>
                <c:pt idx="5">
                  <c:v>875</c:v>
                </c:pt>
                <c:pt idx="6">
                  <c:v>914</c:v>
                </c:pt>
                <c:pt idx="7">
                  <c:v>865</c:v>
                </c:pt>
                <c:pt idx="8">
                  <c:v>793</c:v>
                </c:pt>
                <c:pt idx="9">
                  <c:v>984</c:v>
                </c:pt>
                <c:pt idx="10">
                  <c:v>975</c:v>
                </c:pt>
                <c:pt idx="11">
                  <c:v>837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'(2)変動図'!$R$17:$R$40</c:f>
              <c:numCache>
                <c:formatCode>General</c:formatCode>
                <c:ptCount val="24"/>
              </c:numCache>
            </c:numRef>
          </c:cat>
          <c:val>
            <c:numRef>
              <c:f>'(2)変動図'!$B$148:$M$148</c:f>
              <c:numCache>
                <c:formatCode>0;[Red]\(0\)</c:formatCode>
                <c:ptCount val="12"/>
                <c:pt idx="0">
                  <c:v>76</c:v>
                </c:pt>
                <c:pt idx="1">
                  <c:v>67</c:v>
                </c:pt>
                <c:pt idx="2">
                  <c:v>78</c:v>
                </c:pt>
                <c:pt idx="3">
                  <c:v>86</c:v>
                </c:pt>
                <c:pt idx="4">
                  <c:v>75</c:v>
                </c:pt>
                <c:pt idx="5">
                  <c:v>80</c:v>
                </c:pt>
                <c:pt idx="6">
                  <c:v>75</c:v>
                </c:pt>
                <c:pt idx="7">
                  <c:v>75</c:v>
                </c:pt>
                <c:pt idx="8">
                  <c:v>75</c:v>
                </c:pt>
                <c:pt idx="9">
                  <c:v>61</c:v>
                </c:pt>
                <c:pt idx="10">
                  <c:v>31</c:v>
                </c:pt>
                <c:pt idx="11">
                  <c:v>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1337984"/>
        <c:axId val="41339904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'(2)変動図'!$R$17:$R$40</c:f>
              <c:numCache>
                <c:formatCode>General</c:formatCode>
                <c:ptCount val="24"/>
              </c:numCache>
            </c:numRef>
          </c:cat>
          <c:val>
            <c:numRef>
              <c:f>'(2)変動図'!$B$151:$M$151</c:f>
              <c:numCache>
                <c:formatCode>0.0;[Red]\(0.0\)</c:formatCode>
                <c:ptCount val="12"/>
                <c:pt idx="0">
                  <c:v>6.6433566433566433</c:v>
                </c:pt>
                <c:pt idx="1">
                  <c:v>6.0523938572719063</c:v>
                </c:pt>
                <c:pt idx="2">
                  <c:v>8.2802547770700627</c:v>
                </c:pt>
                <c:pt idx="3">
                  <c:v>9.5661846496106797</c:v>
                </c:pt>
                <c:pt idx="4">
                  <c:v>7.8288100208768263</c:v>
                </c:pt>
                <c:pt idx="5">
                  <c:v>9.1428571428571423</c:v>
                </c:pt>
                <c:pt idx="6">
                  <c:v>8.205689277899344</c:v>
                </c:pt>
                <c:pt idx="7">
                  <c:v>8.6705202312138727</c:v>
                </c:pt>
                <c:pt idx="8">
                  <c:v>9.457755359394703</c:v>
                </c:pt>
                <c:pt idx="9">
                  <c:v>6.1991869918699187</c:v>
                </c:pt>
                <c:pt idx="10">
                  <c:v>3.1794871794871797</c:v>
                </c:pt>
                <c:pt idx="11">
                  <c:v>4.0621266427718039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346176"/>
        <c:axId val="41347712"/>
      </c:lineChart>
      <c:catAx>
        <c:axId val="41337984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41339904"/>
        <c:crossesAt val="0"/>
        <c:auto val="0"/>
        <c:lblAlgn val="ctr"/>
        <c:lblOffset val="100"/>
        <c:tickMarkSkip val="1"/>
        <c:noMultiLvlLbl val="0"/>
      </c:catAx>
      <c:valAx>
        <c:axId val="41339904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3187986694796199E-2"/>
              <c:y val="0.36227607776572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1337984"/>
        <c:crosses val="autoZero"/>
        <c:crossBetween val="between"/>
        <c:majorUnit val="400"/>
      </c:valAx>
      <c:catAx>
        <c:axId val="41346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347712"/>
        <c:crosses val="autoZero"/>
        <c:auto val="0"/>
        <c:lblAlgn val="ctr"/>
        <c:lblOffset val="100"/>
        <c:noMultiLvlLbl val="0"/>
      </c:catAx>
      <c:valAx>
        <c:axId val="41347712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700140288351722"/>
              <c:y val="0.296407499960708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134617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46554439315775E-2"/>
          <c:y val="4.5016077170418008E-2"/>
          <c:w val="0.85627130057018741"/>
          <c:h val="0.9131832797427652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'(2)変動図'!$R$17:$R$40</c:f>
              <c:numCache>
                <c:formatCode>General</c:formatCode>
                <c:ptCount val="24"/>
              </c:numCache>
            </c:numRef>
          </c:cat>
          <c:val>
            <c:numRef>
              <c:f>'(2)変動図'!$B$172:$M$172</c:f>
              <c:numCache>
                <c:formatCode>0;[Red]\(0\)</c:formatCode>
                <c:ptCount val="12"/>
                <c:pt idx="0">
                  <c:v>820</c:v>
                </c:pt>
                <c:pt idx="1">
                  <c:v>747</c:v>
                </c:pt>
                <c:pt idx="2">
                  <c:v>648</c:v>
                </c:pt>
                <c:pt idx="3">
                  <c:v>572</c:v>
                </c:pt>
                <c:pt idx="4">
                  <c:v>598</c:v>
                </c:pt>
                <c:pt idx="5">
                  <c:v>523</c:v>
                </c:pt>
                <c:pt idx="6">
                  <c:v>556</c:v>
                </c:pt>
                <c:pt idx="7">
                  <c:v>458</c:v>
                </c:pt>
                <c:pt idx="8">
                  <c:v>423</c:v>
                </c:pt>
                <c:pt idx="9">
                  <c:v>585</c:v>
                </c:pt>
                <c:pt idx="10">
                  <c:v>577</c:v>
                </c:pt>
                <c:pt idx="11">
                  <c:v>505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'(2)変動図'!$R$17:$R$40</c:f>
              <c:numCache>
                <c:formatCode>General</c:formatCode>
                <c:ptCount val="24"/>
              </c:numCache>
            </c:numRef>
          </c:cat>
          <c:val>
            <c:numRef>
              <c:f>'(2)変動図'!$B$170:$M$170</c:f>
              <c:numCache>
                <c:formatCode>0;[Red]\(0\)</c:formatCode>
                <c:ptCount val="12"/>
                <c:pt idx="0">
                  <c:v>50</c:v>
                </c:pt>
                <c:pt idx="1">
                  <c:v>40</c:v>
                </c:pt>
                <c:pt idx="2">
                  <c:v>46</c:v>
                </c:pt>
                <c:pt idx="3">
                  <c:v>35</c:v>
                </c:pt>
                <c:pt idx="4">
                  <c:v>46</c:v>
                </c:pt>
                <c:pt idx="5">
                  <c:v>53</c:v>
                </c:pt>
                <c:pt idx="6">
                  <c:v>51</c:v>
                </c:pt>
                <c:pt idx="7">
                  <c:v>42</c:v>
                </c:pt>
                <c:pt idx="8">
                  <c:v>38</c:v>
                </c:pt>
                <c:pt idx="9">
                  <c:v>35</c:v>
                </c:pt>
                <c:pt idx="10">
                  <c:v>23</c:v>
                </c:pt>
                <c:pt idx="11">
                  <c:v>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1394944"/>
        <c:axId val="41396864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'(2)変動図'!$R$17:$R$40</c:f>
              <c:numCache>
                <c:formatCode>General</c:formatCode>
                <c:ptCount val="24"/>
              </c:numCache>
            </c:numRef>
          </c:cat>
          <c:val>
            <c:numRef>
              <c:f>'(2)変動図'!$B$173:$M$173</c:f>
              <c:numCache>
                <c:formatCode>0.0;[Red]\(0.0\)</c:formatCode>
                <c:ptCount val="12"/>
                <c:pt idx="0">
                  <c:v>6.0975609756097562</c:v>
                </c:pt>
                <c:pt idx="1">
                  <c:v>5.3547523427041499</c:v>
                </c:pt>
                <c:pt idx="2">
                  <c:v>7.098765432098765</c:v>
                </c:pt>
                <c:pt idx="3">
                  <c:v>6.1188811188811192</c:v>
                </c:pt>
                <c:pt idx="4">
                  <c:v>7.6923076923076925</c:v>
                </c:pt>
                <c:pt idx="5">
                  <c:v>10.133843212237094</c:v>
                </c:pt>
                <c:pt idx="6">
                  <c:v>9.1726618705035978</c:v>
                </c:pt>
                <c:pt idx="7">
                  <c:v>9.1703056768558966</c:v>
                </c:pt>
                <c:pt idx="8">
                  <c:v>8.9834515366430256</c:v>
                </c:pt>
                <c:pt idx="9">
                  <c:v>5.982905982905983</c:v>
                </c:pt>
                <c:pt idx="10">
                  <c:v>3.9861351819757362</c:v>
                </c:pt>
                <c:pt idx="11">
                  <c:v>5.3465346534653468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11328"/>
        <c:axId val="41412864"/>
      </c:lineChart>
      <c:catAx>
        <c:axId val="41394944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41396864"/>
        <c:crossesAt val="0"/>
        <c:auto val="0"/>
        <c:lblAlgn val="ctr"/>
        <c:lblOffset val="100"/>
        <c:tickMarkSkip val="2"/>
        <c:noMultiLvlLbl val="0"/>
      </c:catAx>
      <c:valAx>
        <c:axId val="41396864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9.4214559753542371E-3"/>
              <c:y val="0.349410503751339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1394944"/>
        <c:crosses val="autoZero"/>
        <c:crossBetween val="between"/>
        <c:majorUnit val="400"/>
      </c:valAx>
      <c:catAx>
        <c:axId val="414113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412864"/>
        <c:crosses val="autoZero"/>
        <c:auto val="0"/>
        <c:lblAlgn val="ctr"/>
        <c:lblOffset val="100"/>
        <c:noMultiLvlLbl val="0"/>
      </c:catAx>
      <c:valAx>
        <c:axId val="4141286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6536007292616222"/>
              <c:y val="0.282958199356913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141132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264395372366163E-2"/>
          <c:y val="4.2296134901539634E-2"/>
          <c:w val="0.87085448466986315"/>
          <c:h val="0.9184303578620035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'(1)変動図'!$R$17:$R$40</c:f>
              <c:numCache>
                <c:formatCode>General</c:formatCode>
                <c:ptCount val="24"/>
              </c:numCache>
            </c:numRef>
          </c:cat>
          <c:val>
            <c:numRef>
              <c:f>'(1)変動図'!$B$59:$M$59</c:f>
              <c:numCache>
                <c:formatCode>0;[Red]\(0\)</c:formatCode>
                <c:ptCount val="12"/>
                <c:pt idx="0">
                  <c:v>521</c:v>
                </c:pt>
                <c:pt idx="1">
                  <c:v>466</c:v>
                </c:pt>
                <c:pt idx="2">
                  <c:v>413</c:v>
                </c:pt>
                <c:pt idx="3">
                  <c:v>411</c:v>
                </c:pt>
                <c:pt idx="4">
                  <c:v>402</c:v>
                </c:pt>
                <c:pt idx="5">
                  <c:v>368</c:v>
                </c:pt>
                <c:pt idx="6">
                  <c:v>400</c:v>
                </c:pt>
                <c:pt idx="7">
                  <c:v>323</c:v>
                </c:pt>
                <c:pt idx="8">
                  <c:v>267</c:v>
                </c:pt>
                <c:pt idx="9">
                  <c:v>412</c:v>
                </c:pt>
                <c:pt idx="10">
                  <c:v>425</c:v>
                </c:pt>
                <c:pt idx="11">
                  <c:v>386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'(1)変動図'!$R$17:$R$40</c:f>
              <c:numCache>
                <c:formatCode>General</c:formatCode>
                <c:ptCount val="24"/>
              </c:numCache>
            </c:numRef>
          </c:cat>
          <c:val>
            <c:numRef>
              <c:f>'(1)変動図'!$B$57:$M$57</c:f>
              <c:numCache>
                <c:formatCode>0;[Red]\(0\)</c:formatCode>
                <c:ptCount val="12"/>
                <c:pt idx="0">
                  <c:v>34</c:v>
                </c:pt>
                <c:pt idx="1">
                  <c:v>22</c:v>
                </c:pt>
                <c:pt idx="2">
                  <c:v>25</c:v>
                </c:pt>
                <c:pt idx="3">
                  <c:v>18</c:v>
                </c:pt>
                <c:pt idx="4">
                  <c:v>24</c:v>
                </c:pt>
                <c:pt idx="5">
                  <c:v>42</c:v>
                </c:pt>
                <c:pt idx="6">
                  <c:v>30</c:v>
                </c:pt>
                <c:pt idx="7">
                  <c:v>34</c:v>
                </c:pt>
                <c:pt idx="8">
                  <c:v>5</c:v>
                </c:pt>
                <c:pt idx="9">
                  <c:v>19</c:v>
                </c:pt>
                <c:pt idx="10">
                  <c:v>14</c:v>
                </c:pt>
                <c:pt idx="11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8203776"/>
        <c:axId val="148205952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'(1)変動図'!$R$17:$R$40</c:f>
              <c:numCache>
                <c:formatCode>General</c:formatCode>
                <c:ptCount val="24"/>
              </c:numCache>
            </c:numRef>
          </c:cat>
          <c:val>
            <c:numRef>
              <c:f>'(1)変動図'!$B$60:$M$60</c:f>
              <c:numCache>
                <c:formatCode>0.0;[Red]\(0.0\)</c:formatCode>
                <c:ptCount val="12"/>
                <c:pt idx="0">
                  <c:v>6.525911708253358</c:v>
                </c:pt>
                <c:pt idx="1">
                  <c:v>4.7210300429184553</c:v>
                </c:pt>
                <c:pt idx="2">
                  <c:v>6.053268765133172</c:v>
                </c:pt>
                <c:pt idx="3">
                  <c:v>4.3795620437956204</c:v>
                </c:pt>
                <c:pt idx="4">
                  <c:v>5.9701492537313428</c:v>
                </c:pt>
                <c:pt idx="5">
                  <c:v>11.413043478260869</c:v>
                </c:pt>
                <c:pt idx="6">
                  <c:v>7.5</c:v>
                </c:pt>
                <c:pt idx="7">
                  <c:v>10.526315789473683</c:v>
                </c:pt>
                <c:pt idx="8">
                  <c:v>1.8726591760299627</c:v>
                </c:pt>
                <c:pt idx="9">
                  <c:v>4.6116504854368934</c:v>
                </c:pt>
                <c:pt idx="10">
                  <c:v>3.2941176470588238</c:v>
                </c:pt>
                <c:pt idx="11">
                  <c:v>5.6994818652849739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207872"/>
        <c:axId val="148209664"/>
      </c:lineChart>
      <c:catAx>
        <c:axId val="148203776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8205952"/>
        <c:crossesAt val="0"/>
        <c:auto val="0"/>
        <c:lblAlgn val="ctr"/>
        <c:lblOffset val="100"/>
        <c:tickMarkSkip val="1"/>
        <c:noMultiLvlLbl val="0"/>
      </c:catAx>
      <c:valAx>
        <c:axId val="148205952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8.6052158099402202E-3"/>
              <c:y val="0.3665665960939172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203776"/>
        <c:crosses val="autoZero"/>
        <c:crossBetween val="between"/>
        <c:majorUnit val="400"/>
      </c:valAx>
      <c:catAx>
        <c:axId val="148207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8209664"/>
        <c:crosses val="autoZero"/>
        <c:auto val="0"/>
        <c:lblAlgn val="ctr"/>
        <c:lblOffset val="100"/>
        <c:noMultiLvlLbl val="0"/>
      </c:catAx>
      <c:valAx>
        <c:axId val="14820966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695852534562211"/>
              <c:y val="0.296072824733766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207872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264395372366163E-2"/>
          <c:y val="4.2296134901539634E-2"/>
          <c:w val="0.86806118858047776"/>
          <c:h val="0.9184303578620035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'(2)変動図'!$R$17:$R$40</c:f>
              <c:numCache>
                <c:formatCode>General</c:formatCode>
                <c:ptCount val="24"/>
              </c:numCache>
            </c:numRef>
          </c:cat>
          <c:val>
            <c:numRef>
              <c:f>'(2)変動図'!$B$195:$M$195</c:f>
              <c:numCache>
                <c:formatCode>0;[Red]\(0\)</c:formatCode>
                <c:ptCount val="12"/>
                <c:pt idx="0">
                  <c:v>497</c:v>
                </c:pt>
                <c:pt idx="1">
                  <c:v>535</c:v>
                </c:pt>
                <c:pt idx="2">
                  <c:v>473</c:v>
                </c:pt>
                <c:pt idx="3">
                  <c:v>476</c:v>
                </c:pt>
                <c:pt idx="4">
                  <c:v>494</c:v>
                </c:pt>
                <c:pt idx="5">
                  <c:v>510</c:v>
                </c:pt>
                <c:pt idx="6">
                  <c:v>506</c:v>
                </c:pt>
                <c:pt idx="7">
                  <c:v>590</c:v>
                </c:pt>
                <c:pt idx="8">
                  <c:v>593</c:v>
                </c:pt>
                <c:pt idx="9">
                  <c:v>591</c:v>
                </c:pt>
                <c:pt idx="10">
                  <c:v>634</c:v>
                </c:pt>
                <c:pt idx="11">
                  <c:v>581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'(2)変動図'!$R$17:$R$40</c:f>
              <c:numCache>
                <c:formatCode>General</c:formatCode>
                <c:ptCount val="24"/>
              </c:numCache>
            </c:numRef>
          </c:cat>
          <c:val>
            <c:numRef>
              <c:f>'(2)変動図'!$B$193:$M$193</c:f>
              <c:numCache>
                <c:formatCode>0;[Red]\(0\)</c:formatCode>
                <c:ptCount val="12"/>
                <c:pt idx="0">
                  <c:v>63</c:v>
                </c:pt>
                <c:pt idx="1">
                  <c:v>44</c:v>
                </c:pt>
                <c:pt idx="2">
                  <c:v>58</c:v>
                </c:pt>
                <c:pt idx="3">
                  <c:v>67</c:v>
                </c:pt>
                <c:pt idx="4">
                  <c:v>42</c:v>
                </c:pt>
                <c:pt idx="5">
                  <c:v>48</c:v>
                </c:pt>
                <c:pt idx="6">
                  <c:v>42</c:v>
                </c:pt>
                <c:pt idx="7">
                  <c:v>45</c:v>
                </c:pt>
                <c:pt idx="8">
                  <c:v>49</c:v>
                </c:pt>
                <c:pt idx="9">
                  <c:v>42</c:v>
                </c:pt>
                <c:pt idx="10">
                  <c:v>26</c:v>
                </c:pt>
                <c:pt idx="11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1132032"/>
        <c:axId val="41133952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'(2)変動図'!$R$17:$R$40</c:f>
              <c:numCache>
                <c:formatCode>General</c:formatCode>
                <c:ptCount val="24"/>
              </c:numCache>
            </c:numRef>
          </c:cat>
          <c:val>
            <c:numRef>
              <c:f>'(2)変動図'!$B$196:$M$196</c:f>
              <c:numCache>
                <c:formatCode>0.0;[Red]\(0.0\)</c:formatCode>
                <c:ptCount val="12"/>
                <c:pt idx="0">
                  <c:v>12.676056338028168</c:v>
                </c:pt>
                <c:pt idx="1">
                  <c:v>8.2242990654205617</c:v>
                </c:pt>
                <c:pt idx="2">
                  <c:v>12.26215644820296</c:v>
                </c:pt>
                <c:pt idx="3">
                  <c:v>14.07563025210084</c:v>
                </c:pt>
                <c:pt idx="4">
                  <c:v>8.5020242914979747</c:v>
                </c:pt>
                <c:pt idx="5">
                  <c:v>9.4117647058823533</c:v>
                </c:pt>
                <c:pt idx="6">
                  <c:v>8.3003952569169961</c:v>
                </c:pt>
                <c:pt idx="7">
                  <c:v>7.6271186440677967</c:v>
                </c:pt>
                <c:pt idx="8">
                  <c:v>8.263069139966273</c:v>
                </c:pt>
                <c:pt idx="9">
                  <c:v>7.1065989847715745</c:v>
                </c:pt>
                <c:pt idx="10">
                  <c:v>4.1009463722397479</c:v>
                </c:pt>
                <c:pt idx="11">
                  <c:v>2.4096385542168677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968704"/>
        <c:axId val="160970240"/>
      </c:lineChart>
      <c:catAx>
        <c:axId val="41132032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41133952"/>
        <c:crossesAt val="0"/>
        <c:auto val="0"/>
        <c:lblAlgn val="ctr"/>
        <c:lblOffset val="100"/>
        <c:tickMarkSkip val="1"/>
        <c:noMultiLvlLbl val="0"/>
      </c:catAx>
      <c:valAx>
        <c:axId val="41133952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1062218266942677E-2"/>
              <c:y val="0.362538398712245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1132032"/>
        <c:crosses val="autoZero"/>
        <c:crossBetween val="between"/>
        <c:majorUnit val="400"/>
      </c:valAx>
      <c:catAx>
        <c:axId val="160968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0970240"/>
        <c:crosses val="autoZero"/>
        <c:auto val="0"/>
        <c:lblAlgn val="ctr"/>
        <c:lblOffset val="100"/>
        <c:noMultiLvlLbl val="0"/>
      </c:catAx>
      <c:valAx>
        <c:axId val="16097024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695852534562211"/>
              <c:y val="0.296072824733766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0968704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39627973332605E-2"/>
          <c:y val="4.1916228942840313E-2"/>
          <c:w val="0.87017531345167232"/>
          <c:h val="0.91916302038942677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'(2)変動図'!$R$17:$R$40</c:f>
              <c:numCache>
                <c:formatCode>General</c:formatCode>
                <c:ptCount val="24"/>
              </c:numCache>
            </c:numRef>
          </c:cat>
          <c:val>
            <c:numRef>
              <c:f>'(2)変動図'!$B$218:$M$218</c:f>
              <c:numCache>
                <c:formatCode>0;[Red]\(0\)</c:formatCode>
                <c:ptCount val="12"/>
                <c:pt idx="0">
                  <c:v>1317</c:v>
                </c:pt>
                <c:pt idx="1">
                  <c:v>1282</c:v>
                </c:pt>
                <c:pt idx="2">
                  <c:v>1121</c:v>
                </c:pt>
                <c:pt idx="3">
                  <c:v>1048</c:v>
                </c:pt>
                <c:pt idx="4">
                  <c:v>1092</c:v>
                </c:pt>
                <c:pt idx="5">
                  <c:v>1033</c:v>
                </c:pt>
                <c:pt idx="6">
                  <c:v>1062</c:v>
                </c:pt>
                <c:pt idx="7">
                  <c:v>1048</c:v>
                </c:pt>
                <c:pt idx="8">
                  <c:v>1016</c:v>
                </c:pt>
                <c:pt idx="9">
                  <c:v>1176</c:v>
                </c:pt>
                <c:pt idx="10">
                  <c:v>1211</c:v>
                </c:pt>
                <c:pt idx="11">
                  <c:v>1086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'(2)変動図'!$R$17:$R$40</c:f>
              <c:numCache>
                <c:formatCode>General</c:formatCode>
                <c:ptCount val="24"/>
              </c:numCache>
            </c:numRef>
          </c:cat>
          <c:val>
            <c:numRef>
              <c:f>'(2)変動図'!$B$216:$M$216</c:f>
              <c:numCache>
                <c:formatCode>0;[Red]\(0\)</c:formatCode>
                <c:ptCount val="12"/>
                <c:pt idx="0">
                  <c:v>113</c:v>
                </c:pt>
                <c:pt idx="1">
                  <c:v>84</c:v>
                </c:pt>
                <c:pt idx="2">
                  <c:v>104</c:v>
                </c:pt>
                <c:pt idx="3">
                  <c:v>102</c:v>
                </c:pt>
                <c:pt idx="4">
                  <c:v>88</c:v>
                </c:pt>
                <c:pt idx="5">
                  <c:v>101</c:v>
                </c:pt>
                <c:pt idx="6">
                  <c:v>93</c:v>
                </c:pt>
                <c:pt idx="7">
                  <c:v>87</c:v>
                </c:pt>
                <c:pt idx="8">
                  <c:v>87</c:v>
                </c:pt>
                <c:pt idx="9">
                  <c:v>77</c:v>
                </c:pt>
                <c:pt idx="10">
                  <c:v>49</c:v>
                </c:pt>
                <c:pt idx="11">
                  <c:v>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0922496"/>
        <c:axId val="40924672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'(2)変動図'!$R$17:$R$40</c:f>
              <c:numCache>
                <c:formatCode>General</c:formatCode>
                <c:ptCount val="24"/>
              </c:numCache>
            </c:numRef>
          </c:cat>
          <c:val>
            <c:numRef>
              <c:f>'(2)変動図'!$B$219:$M$219</c:f>
              <c:numCache>
                <c:formatCode>0.0;[Red]\(0.0\)</c:formatCode>
                <c:ptCount val="12"/>
                <c:pt idx="0">
                  <c:v>8.5801063022019743</c:v>
                </c:pt>
                <c:pt idx="1">
                  <c:v>6.5522620904836195</c:v>
                </c:pt>
                <c:pt idx="2">
                  <c:v>9.2774308652988395</c:v>
                </c:pt>
                <c:pt idx="3">
                  <c:v>9.7328244274809155</c:v>
                </c:pt>
                <c:pt idx="4">
                  <c:v>8.0586080586080584</c:v>
                </c:pt>
                <c:pt idx="5">
                  <c:v>9.7773475314617624</c:v>
                </c:pt>
                <c:pt idx="6">
                  <c:v>8.7570621468926557</c:v>
                </c:pt>
                <c:pt idx="7">
                  <c:v>8.3015267175572518</c:v>
                </c:pt>
                <c:pt idx="8">
                  <c:v>8.5629921259842519</c:v>
                </c:pt>
                <c:pt idx="9">
                  <c:v>6.5476190476190483</c:v>
                </c:pt>
                <c:pt idx="10">
                  <c:v>4.0462427745664744</c:v>
                </c:pt>
                <c:pt idx="11">
                  <c:v>3.7753222836095763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26592"/>
        <c:axId val="40928384"/>
      </c:lineChart>
      <c:catAx>
        <c:axId val="40922496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40924672"/>
        <c:crossesAt val="0"/>
        <c:auto val="0"/>
        <c:lblAlgn val="ctr"/>
        <c:lblOffset val="100"/>
        <c:tickMarkSkip val="1"/>
        <c:noMultiLvlLbl val="0"/>
      </c:catAx>
      <c:valAx>
        <c:axId val="40924672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3187986694796199E-2"/>
              <c:y val="0.36227607776572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0922496"/>
        <c:crosses val="autoZero"/>
        <c:crossBetween val="between"/>
        <c:majorUnit val="400"/>
      </c:valAx>
      <c:catAx>
        <c:axId val="40926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928384"/>
        <c:crosses val="autoZero"/>
        <c:auto val="0"/>
        <c:lblAlgn val="ctr"/>
        <c:lblOffset val="100"/>
        <c:noMultiLvlLbl val="0"/>
      </c:catAx>
      <c:valAx>
        <c:axId val="4092838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700140288351722"/>
              <c:y val="0.296407499960708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0926592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39627973332605E-2"/>
          <c:y val="4.1916228942840313E-2"/>
          <c:w val="0.86878158522867577"/>
          <c:h val="0.91916302038942677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'(1)変動図'!$R$17:$R$40</c:f>
              <c:numCache>
                <c:formatCode>General</c:formatCode>
                <c:ptCount val="24"/>
              </c:numCache>
            </c:numRef>
          </c:cat>
          <c:val>
            <c:numRef>
              <c:f>'(1)変動図'!$B$82:$M$82</c:f>
              <c:numCache>
                <c:formatCode>0;[Red]\(0\)</c:formatCode>
                <c:ptCount val="12"/>
                <c:pt idx="0">
                  <c:v>882</c:v>
                </c:pt>
                <c:pt idx="1">
                  <c:v>874</c:v>
                </c:pt>
                <c:pt idx="2">
                  <c:v>722</c:v>
                </c:pt>
                <c:pt idx="3">
                  <c:v>757</c:v>
                </c:pt>
                <c:pt idx="4">
                  <c:v>790</c:v>
                </c:pt>
                <c:pt idx="5">
                  <c:v>735</c:v>
                </c:pt>
                <c:pt idx="6">
                  <c:v>773</c:v>
                </c:pt>
                <c:pt idx="7">
                  <c:v>749</c:v>
                </c:pt>
                <c:pt idx="8">
                  <c:v>675</c:v>
                </c:pt>
                <c:pt idx="9">
                  <c:v>823</c:v>
                </c:pt>
                <c:pt idx="10">
                  <c:v>867</c:v>
                </c:pt>
                <c:pt idx="11">
                  <c:v>736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'(1)変動図'!$R$17:$R$40</c:f>
              <c:numCache>
                <c:formatCode>General</c:formatCode>
                <c:ptCount val="24"/>
              </c:numCache>
            </c:numRef>
          </c:cat>
          <c:val>
            <c:numRef>
              <c:f>'(1)変動図'!$B$80:$M$80</c:f>
              <c:numCache>
                <c:formatCode>0;[Red]\(0\)</c:formatCode>
                <c:ptCount val="12"/>
                <c:pt idx="0">
                  <c:v>60</c:v>
                </c:pt>
                <c:pt idx="1">
                  <c:v>48</c:v>
                </c:pt>
                <c:pt idx="2">
                  <c:v>57</c:v>
                </c:pt>
                <c:pt idx="3">
                  <c:v>70</c:v>
                </c:pt>
                <c:pt idx="4">
                  <c:v>54</c:v>
                </c:pt>
                <c:pt idx="5">
                  <c:v>73</c:v>
                </c:pt>
                <c:pt idx="6">
                  <c:v>55</c:v>
                </c:pt>
                <c:pt idx="7">
                  <c:v>66</c:v>
                </c:pt>
                <c:pt idx="8">
                  <c:v>45</c:v>
                </c:pt>
                <c:pt idx="9">
                  <c:v>41</c:v>
                </c:pt>
                <c:pt idx="10">
                  <c:v>22</c:v>
                </c:pt>
                <c:pt idx="11">
                  <c:v>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8240256"/>
        <c:axId val="117063680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'(1)変動図'!$R$17:$R$40</c:f>
              <c:numCache>
                <c:formatCode>General</c:formatCode>
                <c:ptCount val="24"/>
              </c:numCache>
            </c:numRef>
          </c:cat>
          <c:val>
            <c:numRef>
              <c:f>'(1)変動図'!$B$83:$M$83</c:f>
              <c:numCache>
                <c:formatCode>0.0;[Red]\(0.0\)</c:formatCode>
                <c:ptCount val="12"/>
                <c:pt idx="0">
                  <c:v>6.8027210884353746</c:v>
                </c:pt>
                <c:pt idx="1">
                  <c:v>5.4919908466819223</c:v>
                </c:pt>
                <c:pt idx="2">
                  <c:v>7.8947368421052628</c:v>
                </c:pt>
                <c:pt idx="3">
                  <c:v>9.2470277410832225</c:v>
                </c:pt>
                <c:pt idx="4">
                  <c:v>6.8354430379746836</c:v>
                </c:pt>
                <c:pt idx="5">
                  <c:v>9.9319727891156457</c:v>
                </c:pt>
                <c:pt idx="6">
                  <c:v>7.1151358344113849</c:v>
                </c:pt>
                <c:pt idx="7">
                  <c:v>8.8117489986648874</c:v>
                </c:pt>
                <c:pt idx="8">
                  <c:v>6.666666666666667</c:v>
                </c:pt>
                <c:pt idx="9">
                  <c:v>4.9817739975698663</c:v>
                </c:pt>
                <c:pt idx="10">
                  <c:v>2.5374855824682814</c:v>
                </c:pt>
                <c:pt idx="11">
                  <c:v>3.5326086956521738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065600"/>
        <c:axId val="117067136"/>
      </c:lineChart>
      <c:catAx>
        <c:axId val="148240256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17063680"/>
        <c:crossesAt val="0"/>
        <c:auto val="0"/>
        <c:lblAlgn val="ctr"/>
        <c:lblOffset val="100"/>
        <c:tickMarkSkip val="1"/>
        <c:noMultiLvlLbl val="0"/>
      </c:catAx>
      <c:valAx>
        <c:axId val="117063680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073550355561778E-2"/>
              <c:y val="0.370260109701856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240256"/>
        <c:crosses val="autoZero"/>
        <c:crossBetween val="between"/>
        <c:majorUnit val="400"/>
      </c:valAx>
      <c:catAx>
        <c:axId val="117065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7067136"/>
        <c:crosses val="autoZero"/>
        <c:auto val="0"/>
        <c:lblAlgn val="ctr"/>
        <c:lblOffset val="100"/>
        <c:noMultiLvlLbl val="0"/>
      </c:catAx>
      <c:valAx>
        <c:axId val="11706713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700140288351722"/>
              <c:y val="0.296407499960708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17065600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22416508281292E-2"/>
          <c:y val="4.5016077170418008E-2"/>
          <c:w val="0.85489199022535989"/>
          <c:h val="0.9131832797427652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'(1)変動図'!$R$17:$R$40</c:f>
              <c:numCache>
                <c:formatCode>General</c:formatCode>
                <c:ptCount val="24"/>
              </c:numCache>
            </c:numRef>
          </c:cat>
          <c:val>
            <c:numRef>
              <c:f>'(1)変動図'!$B$104:$M$104</c:f>
              <c:numCache>
                <c:formatCode>0;[Red]\(0\)</c:formatCode>
                <c:ptCount val="12"/>
                <c:pt idx="0">
                  <c:v>55</c:v>
                </c:pt>
                <c:pt idx="1">
                  <c:v>72</c:v>
                </c:pt>
                <c:pt idx="2">
                  <c:v>38</c:v>
                </c:pt>
                <c:pt idx="3">
                  <c:v>35</c:v>
                </c:pt>
                <c:pt idx="4">
                  <c:v>44</c:v>
                </c:pt>
                <c:pt idx="5">
                  <c:v>30</c:v>
                </c:pt>
                <c:pt idx="6">
                  <c:v>39</c:v>
                </c:pt>
                <c:pt idx="7">
                  <c:v>41</c:v>
                </c:pt>
                <c:pt idx="8">
                  <c:v>45</c:v>
                </c:pt>
                <c:pt idx="9">
                  <c:v>55</c:v>
                </c:pt>
                <c:pt idx="10">
                  <c:v>52</c:v>
                </c:pt>
                <c:pt idx="11">
                  <c:v>41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'(1)変動図'!$R$17:$R$40</c:f>
              <c:numCache>
                <c:formatCode>General</c:formatCode>
                <c:ptCount val="24"/>
              </c:numCache>
            </c:numRef>
          </c:cat>
          <c:val>
            <c:numRef>
              <c:f>'(1)変動図'!$B$102:$M$102</c:f>
              <c:numCache>
                <c:formatCode>0;[Red]\(0\)</c:formatCode>
                <c:ptCount val="12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3</c:v>
                </c:pt>
                <c:pt idx="4">
                  <c:v>8</c:v>
                </c:pt>
                <c:pt idx="5">
                  <c:v>1</c:v>
                </c:pt>
                <c:pt idx="6">
                  <c:v>2</c:v>
                </c:pt>
                <c:pt idx="7">
                  <c:v>7</c:v>
                </c:pt>
                <c:pt idx="8">
                  <c:v>5</c:v>
                </c:pt>
                <c:pt idx="9">
                  <c:v>12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8249216"/>
        <c:axId val="148259584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'(1)変動図'!$R$17:$R$40</c:f>
              <c:numCache>
                <c:formatCode>General</c:formatCode>
                <c:ptCount val="24"/>
              </c:numCache>
            </c:numRef>
          </c:cat>
          <c:val>
            <c:numRef>
              <c:f>'(1)変動図'!$B$105:$M$105</c:f>
              <c:numCache>
                <c:formatCode>0.0;[Red]\(0.0\)</c:formatCode>
                <c:ptCount val="12"/>
                <c:pt idx="0">
                  <c:v>0</c:v>
                </c:pt>
                <c:pt idx="1">
                  <c:v>6.9444444444444446</c:v>
                </c:pt>
                <c:pt idx="2">
                  <c:v>26.315789473684209</c:v>
                </c:pt>
                <c:pt idx="3">
                  <c:v>8.5714285714285712</c:v>
                </c:pt>
                <c:pt idx="4">
                  <c:v>18.181818181818183</c:v>
                </c:pt>
                <c:pt idx="5">
                  <c:v>3.3333333333333335</c:v>
                </c:pt>
                <c:pt idx="6">
                  <c:v>5.1282051282051277</c:v>
                </c:pt>
                <c:pt idx="7">
                  <c:v>17.073170731707318</c:v>
                </c:pt>
                <c:pt idx="8">
                  <c:v>11.111111111111111</c:v>
                </c:pt>
                <c:pt idx="9">
                  <c:v>21.818181818181817</c:v>
                </c:pt>
                <c:pt idx="10">
                  <c:v>5.7692307692307692</c:v>
                </c:pt>
                <c:pt idx="11">
                  <c:v>2.4390243902439024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261504"/>
        <c:axId val="148267392"/>
      </c:lineChart>
      <c:catAx>
        <c:axId val="148249216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8259584"/>
        <c:crossesAt val="0"/>
        <c:auto val="0"/>
        <c:lblAlgn val="ctr"/>
        <c:lblOffset val="100"/>
        <c:tickMarkSkip val="2"/>
        <c:noMultiLvlLbl val="0"/>
      </c:catAx>
      <c:valAx>
        <c:axId val="148259584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9.4214559753542371E-3"/>
              <c:y val="0.349410503751339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249216"/>
        <c:crosses val="autoZero"/>
        <c:crossBetween val="between"/>
        <c:majorUnit val="400"/>
      </c:valAx>
      <c:catAx>
        <c:axId val="148261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8267392"/>
        <c:crosses val="autoZero"/>
        <c:auto val="0"/>
        <c:lblAlgn val="ctr"/>
        <c:lblOffset val="100"/>
        <c:noMultiLvlLbl val="0"/>
      </c:catAx>
      <c:valAx>
        <c:axId val="148267392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6536007292616222"/>
              <c:y val="0.282958199356913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261504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661043417058899E-2"/>
          <c:y val="4.2296134901539634E-2"/>
          <c:w val="0.86945783662517051"/>
          <c:h val="0.9184303578620035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'(1)変動図'!$R$17:$R$40</c:f>
              <c:numCache>
                <c:formatCode>General</c:formatCode>
                <c:ptCount val="24"/>
              </c:numCache>
            </c:numRef>
          </c:cat>
          <c:val>
            <c:numRef>
              <c:f>'(1)変動図'!$B$127:$M$127</c:f>
              <c:numCache>
                <c:formatCode>0;[Red]\(0\)</c:formatCode>
                <c:ptCount val="12"/>
                <c:pt idx="0">
                  <c:v>401</c:v>
                </c:pt>
                <c:pt idx="1">
                  <c:v>411</c:v>
                </c:pt>
                <c:pt idx="2">
                  <c:v>300</c:v>
                </c:pt>
                <c:pt idx="3">
                  <c:v>247</c:v>
                </c:pt>
                <c:pt idx="4">
                  <c:v>286</c:v>
                </c:pt>
                <c:pt idx="5">
                  <c:v>232</c:v>
                </c:pt>
                <c:pt idx="6">
                  <c:v>238</c:v>
                </c:pt>
                <c:pt idx="7">
                  <c:v>215</c:v>
                </c:pt>
                <c:pt idx="8">
                  <c:v>253</c:v>
                </c:pt>
                <c:pt idx="9">
                  <c:v>264</c:v>
                </c:pt>
                <c:pt idx="10">
                  <c:v>262</c:v>
                </c:pt>
                <c:pt idx="11">
                  <c:v>224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'(1)変動図'!$R$17:$R$40</c:f>
              <c:numCache>
                <c:formatCode>General</c:formatCode>
                <c:ptCount val="24"/>
              </c:numCache>
            </c:numRef>
          </c:cat>
          <c:val>
            <c:numRef>
              <c:f>'(1)変動図'!$B$125:$M$125</c:f>
              <c:numCache>
                <c:formatCode>0;[Red]\(0\)</c:formatCode>
                <c:ptCount val="12"/>
                <c:pt idx="0">
                  <c:v>18</c:v>
                </c:pt>
                <c:pt idx="1">
                  <c:v>22</c:v>
                </c:pt>
                <c:pt idx="2">
                  <c:v>31</c:v>
                </c:pt>
                <c:pt idx="3">
                  <c:v>25</c:v>
                </c:pt>
                <c:pt idx="4">
                  <c:v>31</c:v>
                </c:pt>
                <c:pt idx="5">
                  <c:v>20</c:v>
                </c:pt>
                <c:pt idx="6">
                  <c:v>26</c:v>
                </c:pt>
                <c:pt idx="7">
                  <c:v>16</c:v>
                </c:pt>
                <c:pt idx="8">
                  <c:v>41</c:v>
                </c:pt>
                <c:pt idx="9">
                  <c:v>28</c:v>
                </c:pt>
                <c:pt idx="10">
                  <c:v>12</c:v>
                </c:pt>
                <c:pt idx="11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8306560"/>
        <c:axId val="148312832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'(1)変動図'!$R$17:$R$40</c:f>
              <c:numCache>
                <c:formatCode>General</c:formatCode>
                <c:ptCount val="24"/>
              </c:numCache>
            </c:numRef>
          </c:cat>
          <c:val>
            <c:numRef>
              <c:f>'(1)変動図'!$B$128:$M$128</c:f>
              <c:numCache>
                <c:formatCode>0.0;[Red]\(0.0\)</c:formatCode>
                <c:ptCount val="12"/>
                <c:pt idx="0">
                  <c:v>4.4887780548628431</c:v>
                </c:pt>
                <c:pt idx="1">
                  <c:v>5.3527980535279802</c:v>
                </c:pt>
                <c:pt idx="2">
                  <c:v>10.333333333333334</c:v>
                </c:pt>
                <c:pt idx="3">
                  <c:v>10.121457489878543</c:v>
                </c:pt>
                <c:pt idx="4">
                  <c:v>10.839160839160838</c:v>
                </c:pt>
                <c:pt idx="5">
                  <c:v>8.6206896551724146</c:v>
                </c:pt>
                <c:pt idx="6">
                  <c:v>10.92436974789916</c:v>
                </c:pt>
                <c:pt idx="7">
                  <c:v>7.441860465116279</c:v>
                </c:pt>
                <c:pt idx="8">
                  <c:v>16.205533596837945</c:v>
                </c:pt>
                <c:pt idx="9">
                  <c:v>10.606060606060606</c:v>
                </c:pt>
                <c:pt idx="10">
                  <c:v>4.5801526717557248</c:v>
                </c:pt>
                <c:pt idx="11">
                  <c:v>4.0178571428571432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14752"/>
        <c:axId val="148320640"/>
      </c:lineChart>
      <c:catAx>
        <c:axId val="148306560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8312832"/>
        <c:crossesAt val="0"/>
        <c:auto val="0"/>
        <c:lblAlgn val="ctr"/>
        <c:lblOffset val="100"/>
        <c:tickMarkSkip val="1"/>
        <c:noMultiLvlLbl val="0"/>
      </c:catAx>
      <c:valAx>
        <c:axId val="148312832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1062218266942677E-2"/>
              <c:y val="0.362538398712245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306560"/>
        <c:crosses val="autoZero"/>
        <c:crossBetween val="between"/>
        <c:majorUnit val="400"/>
      </c:valAx>
      <c:catAx>
        <c:axId val="148314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8320640"/>
        <c:crosses val="autoZero"/>
        <c:auto val="0"/>
        <c:lblAlgn val="ctr"/>
        <c:lblOffset val="100"/>
        <c:noMultiLvlLbl val="0"/>
      </c:catAx>
      <c:valAx>
        <c:axId val="14832064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695852534562211"/>
              <c:y val="0.296072824733766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314752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39627973332605E-2"/>
          <c:y val="4.1916228942840313E-2"/>
          <c:w val="0.86878158522867577"/>
          <c:h val="0.91916302038942677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'(1)変動図'!$R$17:$R$40</c:f>
              <c:numCache>
                <c:formatCode>General</c:formatCode>
                <c:ptCount val="24"/>
              </c:numCache>
            </c:numRef>
          </c:cat>
          <c:val>
            <c:numRef>
              <c:f>'(1)変動図'!$B$150:$M$150</c:f>
              <c:numCache>
                <c:formatCode>0;[Red]\(0\)</c:formatCode>
                <c:ptCount val="12"/>
                <c:pt idx="0">
                  <c:v>456</c:v>
                </c:pt>
                <c:pt idx="1">
                  <c:v>483</c:v>
                </c:pt>
                <c:pt idx="2">
                  <c:v>338</c:v>
                </c:pt>
                <c:pt idx="3">
                  <c:v>282</c:v>
                </c:pt>
                <c:pt idx="4">
                  <c:v>330</c:v>
                </c:pt>
                <c:pt idx="5">
                  <c:v>262</c:v>
                </c:pt>
                <c:pt idx="6">
                  <c:v>277</c:v>
                </c:pt>
                <c:pt idx="7">
                  <c:v>256</c:v>
                </c:pt>
                <c:pt idx="8">
                  <c:v>298</c:v>
                </c:pt>
                <c:pt idx="9">
                  <c:v>319</c:v>
                </c:pt>
                <c:pt idx="10">
                  <c:v>314</c:v>
                </c:pt>
                <c:pt idx="11">
                  <c:v>265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'(1)変動図'!$R$17:$R$40</c:f>
              <c:numCache>
                <c:formatCode>General</c:formatCode>
                <c:ptCount val="24"/>
              </c:numCache>
            </c:numRef>
          </c:cat>
          <c:val>
            <c:numRef>
              <c:f>'(1)変動図'!$B$148:$M$148</c:f>
              <c:numCache>
                <c:formatCode>0;[Red]\(0\)</c:formatCode>
                <c:ptCount val="12"/>
                <c:pt idx="0">
                  <c:v>18</c:v>
                </c:pt>
                <c:pt idx="1">
                  <c:v>27</c:v>
                </c:pt>
                <c:pt idx="2">
                  <c:v>41</c:v>
                </c:pt>
                <c:pt idx="3">
                  <c:v>28</c:v>
                </c:pt>
                <c:pt idx="4">
                  <c:v>39</c:v>
                </c:pt>
                <c:pt idx="5">
                  <c:v>21</c:v>
                </c:pt>
                <c:pt idx="6">
                  <c:v>28</c:v>
                </c:pt>
                <c:pt idx="7">
                  <c:v>23</c:v>
                </c:pt>
                <c:pt idx="8">
                  <c:v>46</c:v>
                </c:pt>
                <c:pt idx="9">
                  <c:v>40</c:v>
                </c:pt>
                <c:pt idx="10">
                  <c:v>15</c:v>
                </c:pt>
                <c:pt idx="11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8343424"/>
        <c:axId val="148353792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'(1)変動図'!$R$17:$R$40</c:f>
              <c:numCache>
                <c:formatCode>General</c:formatCode>
                <c:ptCount val="24"/>
              </c:numCache>
            </c:numRef>
          </c:cat>
          <c:val>
            <c:numRef>
              <c:f>'(1)変動図'!$B$151:$M$151</c:f>
              <c:numCache>
                <c:formatCode>0.0;[Red]\(0.0\)</c:formatCode>
                <c:ptCount val="12"/>
                <c:pt idx="0">
                  <c:v>3.9473684210526314</c:v>
                </c:pt>
                <c:pt idx="1">
                  <c:v>5.5900621118012426</c:v>
                </c:pt>
                <c:pt idx="2">
                  <c:v>12.1301775147929</c:v>
                </c:pt>
                <c:pt idx="3">
                  <c:v>9.9290780141843982</c:v>
                </c:pt>
                <c:pt idx="4">
                  <c:v>11.818181818181818</c:v>
                </c:pt>
                <c:pt idx="5">
                  <c:v>8.015267175572518</c:v>
                </c:pt>
                <c:pt idx="6">
                  <c:v>10.108303249097473</c:v>
                </c:pt>
                <c:pt idx="7">
                  <c:v>8.984375</c:v>
                </c:pt>
                <c:pt idx="8">
                  <c:v>15.436241610738255</c:v>
                </c:pt>
                <c:pt idx="9">
                  <c:v>12.539184952978054</c:v>
                </c:pt>
                <c:pt idx="10">
                  <c:v>4.7770700636942678</c:v>
                </c:pt>
                <c:pt idx="11">
                  <c:v>3.7735849056603774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55712"/>
        <c:axId val="148365696"/>
      </c:lineChart>
      <c:catAx>
        <c:axId val="148343424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8353792"/>
        <c:crossesAt val="0"/>
        <c:auto val="0"/>
        <c:lblAlgn val="ctr"/>
        <c:lblOffset val="100"/>
        <c:tickMarkSkip val="1"/>
        <c:noMultiLvlLbl val="0"/>
      </c:catAx>
      <c:valAx>
        <c:axId val="148353792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3187986694796199E-2"/>
              <c:y val="0.36227607776572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343424"/>
        <c:crosses val="autoZero"/>
        <c:crossBetween val="between"/>
        <c:majorUnit val="400"/>
      </c:valAx>
      <c:catAx>
        <c:axId val="148355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8365696"/>
        <c:crosses val="autoZero"/>
        <c:auto val="0"/>
        <c:lblAlgn val="ctr"/>
        <c:lblOffset val="100"/>
        <c:noMultiLvlLbl val="0"/>
      </c:catAx>
      <c:valAx>
        <c:axId val="14836569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700140288351722"/>
              <c:y val="0.296407499960708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355712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46554439315775E-2"/>
          <c:y val="4.5016077170418008E-2"/>
          <c:w val="0.85627130057018741"/>
          <c:h val="0.9131832797427652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'(1)変動図'!$R$17:$R$40</c:f>
              <c:numCache>
                <c:formatCode>General</c:formatCode>
                <c:ptCount val="24"/>
              </c:numCache>
            </c:numRef>
          </c:cat>
          <c:val>
            <c:numRef>
              <c:f>'(1)変動図'!$B$172:$M$172</c:f>
              <c:numCache>
                <c:formatCode>0;[Red]\(0\)</c:formatCode>
                <c:ptCount val="12"/>
                <c:pt idx="0">
                  <c:v>825</c:v>
                </c:pt>
                <c:pt idx="1">
                  <c:v>752</c:v>
                </c:pt>
                <c:pt idx="2">
                  <c:v>654</c:v>
                </c:pt>
                <c:pt idx="3">
                  <c:v>588</c:v>
                </c:pt>
                <c:pt idx="4">
                  <c:v>607</c:v>
                </c:pt>
                <c:pt idx="5">
                  <c:v>539</c:v>
                </c:pt>
                <c:pt idx="6">
                  <c:v>570</c:v>
                </c:pt>
                <c:pt idx="7">
                  <c:v>468</c:v>
                </c:pt>
                <c:pt idx="8">
                  <c:v>430</c:v>
                </c:pt>
                <c:pt idx="9">
                  <c:v>597</c:v>
                </c:pt>
                <c:pt idx="10">
                  <c:v>584</c:v>
                </c:pt>
                <c:pt idx="11">
                  <c:v>528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'(1)変動図'!$R$17:$R$40</c:f>
              <c:numCache>
                <c:formatCode>General</c:formatCode>
                <c:ptCount val="24"/>
              </c:numCache>
            </c:numRef>
          </c:cat>
          <c:val>
            <c:numRef>
              <c:f>'(1)変動図'!$B$170:$M$170</c:f>
              <c:numCache>
                <c:formatCode>0;[Red]\(0\)</c:formatCode>
                <c:ptCount val="12"/>
                <c:pt idx="0">
                  <c:v>51</c:v>
                </c:pt>
                <c:pt idx="1">
                  <c:v>40</c:v>
                </c:pt>
                <c:pt idx="2">
                  <c:v>46</c:v>
                </c:pt>
                <c:pt idx="3">
                  <c:v>37</c:v>
                </c:pt>
                <c:pt idx="4">
                  <c:v>46</c:v>
                </c:pt>
                <c:pt idx="5">
                  <c:v>55</c:v>
                </c:pt>
                <c:pt idx="6">
                  <c:v>52</c:v>
                </c:pt>
                <c:pt idx="7">
                  <c:v>43</c:v>
                </c:pt>
                <c:pt idx="8">
                  <c:v>38</c:v>
                </c:pt>
                <c:pt idx="9">
                  <c:v>37</c:v>
                </c:pt>
                <c:pt idx="10">
                  <c:v>23</c:v>
                </c:pt>
                <c:pt idx="11">
                  <c:v>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8415232"/>
        <c:axId val="148417152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'(1)変動図'!$R$17:$R$40</c:f>
              <c:numCache>
                <c:formatCode>General</c:formatCode>
                <c:ptCount val="24"/>
              </c:numCache>
            </c:numRef>
          </c:cat>
          <c:val>
            <c:numRef>
              <c:f>'(1)変動図'!$B$173:$M$173</c:f>
              <c:numCache>
                <c:formatCode>0.0;[Red]\(0.0\)</c:formatCode>
                <c:ptCount val="12"/>
                <c:pt idx="0">
                  <c:v>6.1818181818181817</c:v>
                </c:pt>
                <c:pt idx="1">
                  <c:v>5.3191489361702127</c:v>
                </c:pt>
                <c:pt idx="2">
                  <c:v>7.0336391437308867</c:v>
                </c:pt>
                <c:pt idx="3">
                  <c:v>6.2925170068027212</c:v>
                </c:pt>
                <c:pt idx="4">
                  <c:v>7.5782537067545297</c:v>
                </c:pt>
                <c:pt idx="5">
                  <c:v>10.204081632653061</c:v>
                </c:pt>
                <c:pt idx="6">
                  <c:v>9.1228070175438596</c:v>
                </c:pt>
                <c:pt idx="7">
                  <c:v>9.1880341880341891</c:v>
                </c:pt>
                <c:pt idx="8">
                  <c:v>8.8372093023255811</c:v>
                </c:pt>
                <c:pt idx="9">
                  <c:v>6.1976549413735347</c:v>
                </c:pt>
                <c:pt idx="10">
                  <c:v>3.9383561643835616</c:v>
                </c:pt>
                <c:pt idx="11">
                  <c:v>5.6818181818181817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419328"/>
        <c:axId val="148420864"/>
      </c:lineChart>
      <c:catAx>
        <c:axId val="148415232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8417152"/>
        <c:crossesAt val="0"/>
        <c:auto val="0"/>
        <c:lblAlgn val="ctr"/>
        <c:lblOffset val="100"/>
        <c:tickMarkSkip val="2"/>
        <c:noMultiLvlLbl val="0"/>
      </c:catAx>
      <c:valAx>
        <c:axId val="148417152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9.4214559753542371E-3"/>
              <c:y val="0.349410503751339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415232"/>
        <c:crosses val="autoZero"/>
        <c:crossBetween val="between"/>
        <c:majorUnit val="400"/>
      </c:valAx>
      <c:catAx>
        <c:axId val="1484193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8420864"/>
        <c:crosses val="autoZero"/>
        <c:auto val="0"/>
        <c:lblAlgn val="ctr"/>
        <c:lblOffset val="100"/>
        <c:noMultiLvlLbl val="0"/>
      </c:catAx>
      <c:valAx>
        <c:axId val="14842086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6536007292616222"/>
              <c:y val="0.282958199356913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41932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264395372366163E-2"/>
          <c:y val="4.2296134901539634E-2"/>
          <c:w val="0.86806118858047776"/>
          <c:h val="0.9184303578620035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'(1)変動図'!$R$17:$R$40</c:f>
              <c:numCache>
                <c:formatCode>General</c:formatCode>
                <c:ptCount val="24"/>
              </c:numCache>
            </c:numRef>
          </c:cat>
          <c:val>
            <c:numRef>
              <c:f>'(1)変動図'!$B$195:$M$195</c:f>
              <c:numCache>
                <c:formatCode>0;[Red]\(0\)</c:formatCode>
                <c:ptCount val="12"/>
                <c:pt idx="0">
                  <c:v>319</c:v>
                </c:pt>
                <c:pt idx="1">
                  <c:v>355</c:v>
                </c:pt>
                <c:pt idx="2">
                  <c:v>288</c:v>
                </c:pt>
                <c:pt idx="3">
                  <c:v>311</c:v>
                </c:pt>
                <c:pt idx="4">
                  <c:v>351</c:v>
                </c:pt>
                <c:pt idx="5">
                  <c:v>336</c:v>
                </c:pt>
                <c:pt idx="6">
                  <c:v>344</c:v>
                </c:pt>
                <c:pt idx="7">
                  <c:v>397</c:v>
                </c:pt>
                <c:pt idx="8">
                  <c:v>363</c:v>
                </c:pt>
                <c:pt idx="9">
                  <c:v>387</c:v>
                </c:pt>
                <c:pt idx="10">
                  <c:v>391</c:v>
                </c:pt>
                <c:pt idx="11">
                  <c:v>309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'(1)変動図'!$R$17:$R$40</c:f>
              <c:numCache>
                <c:formatCode>General</c:formatCode>
                <c:ptCount val="24"/>
              </c:numCache>
            </c:numRef>
          </c:cat>
          <c:val>
            <c:numRef>
              <c:f>'(1)変動図'!$B$193:$M$193</c:f>
              <c:numCache>
                <c:formatCode>0;[Red]\(0\)</c:formatCode>
                <c:ptCount val="12"/>
                <c:pt idx="0">
                  <c:v>25</c:v>
                </c:pt>
                <c:pt idx="1">
                  <c:v>27</c:v>
                </c:pt>
                <c:pt idx="2">
                  <c:v>32</c:v>
                </c:pt>
                <c:pt idx="3">
                  <c:v>49</c:v>
                </c:pt>
                <c:pt idx="4">
                  <c:v>29</c:v>
                </c:pt>
                <c:pt idx="5">
                  <c:v>25</c:v>
                </c:pt>
                <c:pt idx="6">
                  <c:v>23</c:v>
                </c:pt>
                <c:pt idx="7">
                  <c:v>32</c:v>
                </c:pt>
                <c:pt idx="8">
                  <c:v>37</c:v>
                </c:pt>
                <c:pt idx="9">
                  <c:v>24</c:v>
                </c:pt>
                <c:pt idx="10">
                  <c:v>8</c:v>
                </c:pt>
                <c:pt idx="11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8008960"/>
        <c:axId val="148010880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'(1)変動図'!$R$17:$R$40</c:f>
              <c:numCache>
                <c:formatCode>General</c:formatCode>
                <c:ptCount val="24"/>
              </c:numCache>
            </c:numRef>
          </c:cat>
          <c:val>
            <c:numRef>
              <c:f>'(1)変動図'!$B$196:$M$196</c:f>
              <c:numCache>
                <c:formatCode>0.0;[Red]\(0.0\)</c:formatCode>
                <c:ptCount val="12"/>
                <c:pt idx="0">
                  <c:v>7.8369905956112857</c:v>
                </c:pt>
                <c:pt idx="1">
                  <c:v>7.605633802816901</c:v>
                </c:pt>
                <c:pt idx="2">
                  <c:v>11.111111111111111</c:v>
                </c:pt>
                <c:pt idx="3">
                  <c:v>15.755627009646304</c:v>
                </c:pt>
                <c:pt idx="4">
                  <c:v>8.2621082621082618</c:v>
                </c:pt>
                <c:pt idx="5">
                  <c:v>7.4404761904761907</c:v>
                </c:pt>
                <c:pt idx="6">
                  <c:v>6.6860465116279064</c:v>
                </c:pt>
                <c:pt idx="7">
                  <c:v>8.0604534005037785</c:v>
                </c:pt>
                <c:pt idx="8">
                  <c:v>10.192837465564738</c:v>
                </c:pt>
                <c:pt idx="9">
                  <c:v>6.2015503875968996</c:v>
                </c:pt>
                <c:pt idx="10">
                  <c:v>2.0460358056265986</c:v>
                </c:pt>
                <c:pt idx="11">
                  <c:v>1.2944983818770228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17152"/>
        <c:axId val="148018688"/>
      </c:lineChart>
      <c:catAx>
        <c:axId val="148008960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8010880"/>
        <c:crossesAt val="0"/>
        <c:auto val="0"/>
        <c:lblAlgn val="ctr"/>
        <c:lblOffset val="100"/>
        <c:tickMarkSkip val="1"/>
        <c:noMultiLvlLbl val="0"/>
      </c:catAx>
      <c:valAx>
        <c:axId val="148010880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1062218266942677E-2"/>
              <c:y val="0.362538398712245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008960"/>
        <c:crosses val="autoZero"/>
        <c:crossBetween val="between"/>
        <c:majorUnit val="400"/>
      </c:valAx>
      <c:catAx>
        <c:axId val="148017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8018688"/>
        <c:crosses val="autoZero"/>
        <c:auto val="0"/>
        <c:lblAlgn val="ctr"/>
        <c:lblOffset val="100"/>
        <c:noMultiLvlLbl val="0"/>
      </c:catAx>
      <c:valAx>
        <c:axId val="148018688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695852534562211"/>
              <c:y val="0.296072824733766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017152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39627973332605E-2"/>
          <c:y val="4.1916228942840313E-2"/>
          <c:w val="0.87017531345167232"/>
          <c:h val="0.91916302038942677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'(1)変動図'!$R$17:$R$40</c:f>
              <c:numCache>
                <c:formatCode>General</c:formatCode>
                <c:ptCount val="24"/>
              </c:numCache>
            </c:numRef>
          </c:cat>
          <c:val>
            <c:numRef>
              <c:f>'(1)変動図'!$B$218:$M$218</c:f>
              <c:numCache>
                <c:formatCode>0;[Red]\(0\)</c:formatCode>
                <c:ptCount val="12"/>
                <c:pt idx="0">
                  <c:v>1144</c:v>
                </c:pt>
                <c:pt idx="1">
                  <c:v>1107</c:v>
                </c:pt>
                <c:pt idx="2">
                  <c:v>942</c:v>
                </c:pt>
                <c:pt idx="3">
                  <c:v>899</c:v>
                </c:pt>
                <c:pt idx="4">
                  <c:v>958</c:v>
                </c:pt>
                <c:pt idx="5">
                  <c:v>875</c:v>
                </c:pt>
                <c:pt idx="6">
                  <c:v>914</c:v>
                </c:pt>
                <c:pt idx="7">
                  <c:v>865</c:v>
                </c:pt>
                <c:pt idx="8">
                  <c:v>793</c:v>
                </c:pt>
                <c:pt idx="9">
                  <c:v>984</c:v>
                </c:pt>
                <c:pt idx="10">
                  <c:v>975</c:v>
                </c:pt>
                <c:pt idx="11">
                  <c:v>837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'(1)変動図'!$R$17:$R$40</c:f>
              <c:numCache>
                <c:formatCode>General</c:formatCode>
                <c:ptCount val="24"/>
              </c:numCache>
            </c:numRef>
          </c:cat>
          <c:val>
            <c:numRef>
              <c:f>'(1)変動図'!$B$216:$M$216</c:f>
              <c:numCache>
                <c:formatCode>0;[Red]\(0\)</c:formatCode>
                <c:ptCount val="12"/>
                <c:pt idx="0">
                  <c:v>76</c:v>
                </c:pt>
                <c:pt idx="1">
                  <c:v>67</c:v>
                </c:pt>
                <c:pt idx="2">
                  <c:v>78</c:v>
                </c:pt>
                <c:pt idx="3">
                  <c:v>86</c:v>
                </c:pt>
                <c:pt idx="4">
                  <c:v>75</c:v>
                </c:pt>
                <c:pt idx="5">
                  <c:v>80</c:v>
                </c:pt>
                <c:pt idx="6">
                  <c:v>75</c:v>
                </c:pt>
                <c:pt idx="7">
                  <c:v>75</c:v>
                </c:pt>
                <c:pt idx="8">
                  <c:v>75</c:v>
                </c:pt>
                <c:pt idx="9">
                  <c:v>61</c:v>
                </c:pt>
                <c:pt idx="10">
                  <c:v>31</c:v>
                </c:pt>
                <c:pt idx="11">
                  <c:v>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8052992"/>
        <c:axId val="148063360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'(1)変動図'!$R$17:$R$40</c:f>
              <c:numCache>
                <c:formatCode>General</c:formatCode>
                <c:ptCount val="24"/>
              </c:numCache>
            </c:numRef>
          </c:cat>
          <c:val>
            <c:numRef>
              <c:f>'(1)変動図'!$B$219:$M$219</c:f>
              <c:numCache>
                <c:formatCode>0.0;[Red]\(0.0\)</c:formatCode>
                <c:ptCount val="12"/>
                <c:pt idx="0">
                  <c:v>6.6433566433566433</c:v>
                </c:pt>
                <c:pt idx="1">
                  <c:v>6.0523938572719063</c:v>
                </c:pt>
                <c:pt idx="2">
                  <c:v>8.2802547770700627</c:v>
                </c:pt>
                <c:pt idx="3">
                  <c:v>9.5661846496106797</c:v>
                </c:pt>
                <c:pt idx="4">
                  <c:v>7.8288100208768263</c:v>
                </c:pt>
                <c:pt idx="5">
                  <c:v>9.1428571428571423</c:v>
                </c:pt>
                <c:pt idx="6">
                  <c:v>8.205689277899344</c:v>
                </c:pt>
                <c:pt idx="7">
                  <c:v>8.6705202312138727</c:v>
                </c:pt>
                <c:pt idx="8">
                  <c:v>9.457755359394703</c:v>
                </c:pt>
                <c:pt idx="9">
                  <c:v>6.1991869918699187</c:v>
                </c:pt>
                <c:pt idx="10">
                  <c:v>3.1794871794871797</c:v>
                </c:pt>
                <c:pt idx="11">
                  <c:v>4.0621266427718039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65280"/>
        <c:axId val="148079360"/>
      </c:lineChart>
      <c:catAx>
        <c:axId val="148052992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8063360"/>
        <c:crossesAt val="0"/>
        <c:auto val="0"/>
        <c:lblAlgn val="ctr"/>
        <c:lblOffset val="100"/>
        <c:tickMarkSkip val="1"/>
        <c:noMultiLvlLbl val="0"/>
      </c:catAx>
      <c:valAx>
        <c:axId val="148063360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3187986694796199E-2"/>
              <c:y val="0.36227607776572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052992"/>
        <c:crosses val="autoZero"/>
        <c:crossBetween val="between"/>
        <c:majorUnit val="400"/>
      </c:valAx>
      <c:catAx>
        <c:axId val="148065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8079360"/>
        <c:crosses val="autoZero"/>
        <c:auto val="0"/>
        <c:lblAlgn val="ctr"/>
        <c:lblOffset val="100"/>
        <c:noMultiLvlLbl val="0"/>
      </c:catAx>
      <c:valAx>
        <c:axId val="14807936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700140288351722"/>
              <c:y val="0.296407499960708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8065280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2" Type="http://schemas.openxmlformats.org/officeDocument/2006/relationships/image" Target="../media/image3.png"/><Relationship Id="rId1" Type="http://schemas.openxmlformats.org/officeDocument/2006/relationships/chart" Target="../charts/chart13.xml"/><Relationship Id="rId6" Type="http://schemas.openxmlformats.org/officeDocument/2006/relationships/chart" Target="../charts/chart17.xml"/><Relationship Id="rId11" Type="http://schemas.openxmlformats.org/officeDocument/2006/relationships/image" Target="../media/image7.png"/><Relationship Id="rId5" Type="http://schemas.openxmlformats.org/officeDocument/2006/relationships/chart" Target="../charts/chart16.xml"/><Relationship Id="rId10" Type="http://schemas.openxmlformats.org/officeDocument/2006/relationships/chart" Target="../charts/chart21.xml"/><Relationship Id="rId4" Type="http://schemas.openxmlformats.org/officeDocument/2006/relationships/chart" Target="../charts/chart15.xml"/><Relationship Id="rId9" Type="http://schemas.openxmlformats.org/officeDocument/2006/relationships/chart" Target="../charts/chart2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image" Target="../media/image3.png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image" Target="../media/image1.png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38098</xdr:colOff>
      <xdr:row>6</xdr:row>
      <xdr:rowOff>177799</xdr:rowOff>
    </xdr:from>
    <xdr:to>
      <xdr:col>7</xdr:col>
      <xdr:colOff>776291</xdr:colOff>
      <xdr:row>23</xdr:row>
      <xdr:rowOff>5082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9698" y="1460499"/>
          <a:ext cx="3379793" cy="284988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19050</xdr:colOff>
      <xdr:row>2</xdr:row>
      <xdr:rowOff>228600</xdr:rowOff>
    </xdr:from>
    <xdr:to>
      <xdr:col>21</xdr:col>
      <xdr:colOff>29613</xdr:colOff>
      <xdr:row>9</xdr:row>
      <xdr:rowOff>250169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3850" y="752475"/>
          <a:ext cx="3182388" cy="268856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38100</xdr:colOff>
      <xdr:row>2</xdr:row>
      <xdr:rowOff>209550</xdr:rowOff>
    </xdr:from>
    <xdr:to>
      <xdr:col>21</xdr:col>
      <xdr:colOff>48663</xdr:colOff>
      <xdr:row>9</xdr:row>
      <xdr:rowOff>231119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733425"/>
          <a:ext cx="3182388" cy="268856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2</xdr:row>
      <xdr:rowOff>161925</xdr:rowOff>
    </xdr:from>
    <xdr:to>
      <xdr:col>21</xdr:col>
      <xdr:colOff>42064</xdr:colOff>
      <xdr:row>9</xdr:row>
      <xdr:rowOff>185201</xdr:rowOff>
    </xdr:to>
    <xdr:grpSp>
      <xdr:nvGrpSpPr>
        <xdr:cNvPr id="2" name="グループ化 1"/>
        <xdr:cNvGrpSpPr/>
      </xdr:nvGrpSpPr>
      <xdr:grpSpPr>
        <a:xfrm>
          <a:off x="4143375" y="685800"/>
          <a:ext cx="3185314" cy="2690276"/>
          <a:chOff x="4143375" y="685800"/>
          <a:chExt cx="3185314" cy="2690276"/>
        </a:xfrm>
      </xdr:grpSpPr>
      <xdr:pic>
        <xdr:nvPicPr>
          <xdr:cNvPr id="3" name="図 2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143375" y="685800"/>
            <a:ext cx="3185314" cy="2690276"/>
          </a:xfrm>
          <a:prstGeom prst="rect">
            <a:avLst/>
          </a:prstGeom>
        </xdr:spPr>
      </xdr:pic>
      <xdr:sp macro="" textlink="">
        <xdr:nvSpPr>
          <xdr:cNvPr id="4" name="テキスト ボックス 3"/>
          <xdr:cNvSpPr txBox="1"/>
        </xdr:nvSpPr>
        <xdr:spPr>
          <a:xfrm>
            <a:off x="5876925" y="2743200"/>
            <a:ext cx="172923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Ｂ</a:t>
            </a:r>
          </a:p>
        </xdr:txBody>
      </xdr:sp>
      <xdr:sp macro="" textlink="">
        <xdr:nvSpPr>
          <xdr:cNvPr id="5" name="テキスト ボックス 4"/>
          <xdr:cNvSpPr txBox="1"/>
        </xdr:nvSpPr>
        <xdr:spPr>
          <a:xfrm>
            <a:off x="6038850" y="1676400"/>
            <a:ext cx="164908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Ａ</a:t>
            </a:r>
          </a:p>
        </xdr:txBody>
      </xdr:sp>
      <xdr:sp macro="" textlink="">
        <xdr:nvSpPr>
          <xdr:cNvPr id="6" name="テキスト ボックス 5"/>
          <xdr:cNvSpPr txBox="1"/>
        </xdr:nvSpPr>
        <xdr:spPr>
          <a:xfrm>
            <a:off x="7000875" y="2743200"/>
            <a:ext cx="168370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Ｃ</a:t>
            </a:r>
          </a:p>
        </xdr:txBody>
      </xdr:sp>
      <xdr:cxnSp macro="">
        <xdr:nvCxnSpPr>
          <xdr:cNvPr id="7" name="直線コネクタ 6"/>
          <xdr:cNvCxnSpPr/>
        </xdr:nvCxnSpPr>
        <xdr:spPr bwMode="auto">
          <a:xfrm flipV="1">
            <a:off x="6038850" y="1905000"/>
            <a:ext cx="742950" cy="2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57150" cap="flat" cmpd="sng" algn="ctr">
            <a:solidFill>
              <a:sysClr val="windowText" lastClr="000000"/>
            </a:solidFill>
            <a:prstDash val="sysDot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8" name="直線コネクタ 7"/>
          <xdr:cNvCxnSpPr/>
        </xdr:nvCxnSpPr>
        <xdr:spPr bwMode="auto">
          <a:xfrm>
            <a:off x="6991350" y="2076450"/>
            <a:ext cx="0" cy="866775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57150" cap="flat" cmpd="sng" algn="ctr">
            <a:solidFill>
              <a:sysClr val="windowText" lastClr="000000"/>
            </a:solidFill>
            <a:prstDash val="sysDot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9" name="直線コネクタ 8"/>
          <xdr:cNvCxnSpPr/>
        </xdr:nvCxnSpPr>
        <xdr:spPr bwMode="auto">
          <a:xfrm>
            <a:off x="6067425" y="2076450"/>
            <a:ext cx="0" cy="866775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57150" cap="flat" cmpd="sng" algn="ctr">
            <a:solidFill>
              <a:sysClr val="windowText" lastClr="000000"/>
            </a:solidFill>
            <a:prstDash val="sysDot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sp macro="" textlink="">
        <xdr:nvSpPr>
          <xdr:cNvPr id="10" name="テキスト ボックス 9"/>
          <xdr:cNvSpPr txBox="1"/>
        </xdr:nvSpPr>
        <xdr:spPr>
          <a:xfrm>
            <a:off x="5876925" y="1962150"/>
            <a:ext cx="172923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Ｂ</a:t>
            </a:r>
          </a:p>
        </xdr:txBody>
      </xdr:sp>
      <xdr:sp macro="" textlink="">
        <xdr:nvSpPr>
          <xdr:cNvPr id="11" name="テキスト ボックス 10"/>
          <xdr:cNvSpPr txBox="1"/>
        </xdr:nvSpPr>
        <xdr:spPr>
          <a:xfrm>
            <a:off x="6591300" y="1666875"/>
            <a:ext cx="164908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Ａ</a:t>
            </a:r>
          </a:p>
        </xdr:txBody>
      </xdr:sp>
      <xdr:sp macro="" textlink="">
        <xdr:nvSpPr>
          <xdr:cNvPr id="12" name="テキスト ボックス 11"/>
          <xdr:cNvSpPr txBox="1"/>
        </xdr:nvSpPr>
        <xdr:spPr>
          <a:xfrm>
            <a:off x="6991350" y="1981200"/>
            <a:ext cx="168370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Ｃ</a:t>
            </a: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16</xdr:row>
      <xdr:rowOff>66675</xdr:rowOff>
    </xdr:from>
    <xdr:to>
      <xdr:col>14</xdr:col>
      <xdr:colOff>266700</xdr:colOff>
      <xdr:row>31</xdr:row>
      <xdr:rowOff>171450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11</xdr:row>
      <xdr:rowOff>28575</xdr:rowOff>
    </xdr:from>
    <xdr:to>
      <xdr:col>0</xdr:col>
      <xdr:colOff>590550</xdr:colOff>
      <xdr:row>11</xdr:row>
      <xdr:rowOff>180975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228600" y="2590800"/>
          <a:ext cx="3619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12</xdr:row>
      <xdr:rowOff>28575</xdr:rowOff>
    </xdr:from>
    <xdr:to>
      <xdr:col>0</xdr:col>
      <xdr:colOff>590550</xdr:colOff>
      <xdr:row>12</xdr:row>
      <xdr:rowOff>180975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228600" y="2800350"/>
          <a:ext cx="361950" cy="152400"/>
        </a:xfrm>
        <a:prstGeom prst="rect">
          <a:avLst/>
        </a:prstGeom>
        <a:blipFill dpi="0" rotWithShape="0">
          <a:blip xmlns:r="http://schemas.openxmlformats.org/officeDocument/2006/relationships" r:embed="rId2"/>
          <a:srcRect/>
          <a:tile tx="0" ty="0" sx="100000" sy="100000" flip="none" algn="tl"/>
        </a:blip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13</xdr:row>
      <xdr:rowOff>66675</xdr:rowOff>
    </xdr:from>
    <xdr:to>
      <xdr:col>0</xdr:col>
      <xdr:colOff>600075</xdr:colOff>
      <xdr:row>13</xdr:row>
      <xdr:rowOff>133350</xdr:rowOff>
    </xdr:to>
    <xdr:grpSp>
      <xdr:nvGrpSpPr>
        <xdr:cNvPr id="5" name="Group 4"/>
        <xdr:cNvGrpSpPr>
          <a:grpSpLocks/>
        </xdr:cNvGrpSpPr>
      </xdr:nvGrpSpPr>
      <xdr:grpSpPr bwMode="auto">
        <a:xfrm>
          <a:off x="228600" y="3127375"/>
          <a:ext cx="371475" cy="66675"/>
          <a:chOff x="24" y="364"/>
          <a:chExt cx="39" cy="7"/>
        </a:xfrm>
      </xdr:grpSpPr>
      <xdr:sp macro="" textlink="">
        <xdr:nvSpPr>
          <xdr:cNvPr id="6" name="Line 5"/>
          <xdr:cNvSpPr>
            <a:spLocks noChangeShapeType="1"/>
          </xdr:cNvSpPr>
        </xdr:nvSpPr>
        <xdr:spPr bwMode="auto">
          <a:xfrm flipV="1">
            <a:off x="24" y="368"/>
            <a:ext cx="3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6"/>
          <xdr:cNvSpPr>
            <a:spLocks noChangeArrowheads="1"/>
          </xdr:cNvSpPr>
        </xdr:nvSpPr>
        <xdr:spPr bwMode="auto">
          <a:xfrm>
            <a:off x="39" y="364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104775</xdr:colOff>
      <xdr:row>38</xdr:row>
      <xdr:rowOff>66675</xdr:rowOff>
    </xdr:from>
    <xdr:to>
      <xdr:col>14</xdr:col>
      <xdr:colOff>142875</xdr:colOff>
      <xdr:row>54</xdr:row>
      <xdr:rowOff>171450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0</xdr:col>
      <xdr:colOff>85725</xdr:colOff>
      <xdr:row>61</xdr:row>
      <xdr:rowOff>47625</xdr:rowOff>
    </xdr:from>
    <xdr:to>
      <xdr:col>14</xdr:col>
      <xdr:colOff>142875</xdr:colOff>
      <xdr:row>77</xdr:row>
      <xdr:rowOff>180975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  <xdr:twoCellAnchor>
    <xdr:from>
      <xdr:col>0</xdr:col>
      <xdr:colOff>114300</xdr:colOff>
      <xdr:row>84</xdr:row>
      <xdr:rowOff>66675</xdr:rowOff>
    </xdr:from>
    <xdr:to>
      <xdr:col>14</xdr:col>
      <xdr:colOff>266700</xdr:colOff>
      <xdr:row>99</xdr:row>
      <xdr:rowOff>171450</xdr:rowOff>
    </xdr:to>
    <xdr:graphicFrame macro="">
      <xdr:nvGraphicFramePr>
        <xdr:cNvPr id="10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twoCellAnchor>
  <xdr:twoCellAnchor>
    <xdr:from>
      <xdr:col>0</xdr:col>
      <xdr:colOff>104775</xdr:colOff>
      <xdr:row>106</xdr:row>
      <xdr:rowOff>66675</xdr:rowOff>
    </xdr:from>
    <xdr:to>
      <xdr:col>14</xdr:col>
      <xdr:colOff>142875</xdr:colOff>
      <xdr:row>122</xdr:row>
      <xdr:rowOff>171450</xdr:rowOff>
    </xdr:to>
    <xdr:graphicFrame macro="">
      <xdr:nvGraphicFramePr>
        <xdr:cNvPr id="1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twoCellAnchor>
  <xdr:twoCellAnchor>
    <xdr:from>
      <xdr:col>0</xdr:col>
      <xdr:colOff>85725</xdr:colOff>
      <xdr:row>129</xdr:row>
      <xdr:rowOff>47625</xdr:rowOff>
    </xdr:from>
    <xdr:to>
      <xdr:col>14</xdr:col>
      <xdr:colOff>142875</xdr:colOff>
      <xdr:row>145</xdr:row>
      <xdr:rowOff>180975</xdr:rowOff>
    </xdr:to>
    <xdr:graphicFrame macro="">
      <xdr:nvGraphicFramePr>
        <xdr:cNvPr id="12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twoCellAnchor>
  <xdr:twoCellAnchor>
    <xdr:from>
      <xdr:col>0</xdr:col>
      <xdr:colOff>114300</xdr:colOff>
      <xdr:row>152</xdr:row>
      <xdr:rowOff>66675</xdr:rowOff>
    </xdr:from>
    <xdr:to>
      <xdr:col>14</xdr:col>
      <xdr:colOff>266700</xdr:colOff>
      <xdr:row>167</xdr:row>
      <xdr:rowOff>171450</xdr:rowOff>
    </xdr:to>
    <xdr:graphicFrame macro="">
      <xdr:nvGraphicFramePr>
        <xdr:cNvPr id="13" name="グラフ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twoCellAnchor>
  <xdr:twoCellAnchor>
    <xdr:from>
      <xdr:col>0</xdr:col>
      <xdr:colOff>104775</xdr:colOff>
      <xdr:row>174</xdr:row>
      <xdr:rowOff>66675</xdr:rowOff>
    </xdr:from>
    <xdr:to>
      <xdr:col>14</xdr:col>
      <xdr:colOff>142875</xdr:colOff>
      <xdr:row>190</xdr:row>
      <xdr:rowOff>171450</xdr:rowOff>
    </xdr:to>
    <xdr:graphicFrame macro="">
      <xdr:nvGraphicFramePr>
        <xdr:cNvPr id="14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twoCellAnchor>
  <xdr:twoCellAnchor>
    <xdr:from>
      <xdr:col>0</xdr:col>
      <xdr:colOff>85725</xdr:colOff>
      <xdr:row>197</xdr:row>
      <xdr:rowOff>47625</xdr:rowOff>
    </xdr:from>
    <xdr:to>
      <xdr:col>14</xdr:col>
      <xdr:colOff>142875</xdr:colOff>
      <xdr:row>213</xdr:row>
      <xdr:rowOff>180975</xdr:rowOff>
    </xdr:to>
    <xdr:graphicFrame macro="">
      <xdr:nvGraphicFramePr>
        <xdr:cNvPr id="15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twoCellAnchor>
  <xdr:twoCellAnchor editAs="oneCell">
    <xdr:from>
      <xdr:col>8</xdr:col>
      <xdr:colOff>50799</xdr:colOff>
      <xdr:row>0</xdr:row>
      <xdr:rowOff>63496</xdr:rowOff>
    </xdr:from>
    <xdr:to>
      <xdr:col>14</xdr:col>
      <xdr:colOff>307536</xdr:colOff>
      <xdr:row>14</xdr:row>
      <xdr:rowOff>93836</xdr:rowOff>
    </xdr:to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422899" y="63496"/>
          <a:ext cx="3895287" cy="32212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5</xdr:col>
      <xdr:colOff>0</xdr:colOff>
      <xdr:row>19</xdr:row>
      <xdr:rowOff>0</xdr:rowOff>
    </xdr:to>
    <xdr:sp macro="" textlink="">
      <xdr:nvSpPr>
        <xdr:cNvPr id="2" name="Freeform 14"/>
        <xdr:cNvSpPr>
          <a:spLocks/>
        </xdr:cNvSpPr>
      </xdr:nvSpPr>
      <xdr:spPr bwMode="auto">
        <a:xfrm>
          <a:off x="857250" y="1038225"/>
          <a:ext cx="1285875" cy="2228850"/>
        </a:xfrm>
        <a:custGeom>
          <a:avLst/>
          <a:gdLst>
            <a:gd name="T0" fmla="*/ 0 w 135"/>
            <a:gd name="T1" fmla="*/ 108 h 108"/>
            <a:gd name="T2" fmla="*/ 135 w 135"/>
            <a:gd name="T3" fmla="*/ 108 h 108"/>
            <a:gd name="T4" fmla="*/ 135 w 135"/>
            <a:gd name="T5" fmla="*/ 0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0" y="108"/>
              </a:moveTo>
              <a:lnTo>
                <a:pt x="135" y="108"/>
              </a:lnTo>
              <a:lnTo>
                <a:pt x="135" y="0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12</xdr:row>
      <xdr:rowOff>0</xdr:rowOff>
    </xdr:from>
    <xdr:to>
      <xdr:col>11</xdr:col>
      <xdr:colOff>0</xdr:colOff>
      <xdr:row>19</xdr:row>
      <xdr:rowOff>0</xdr:rowOff>
    </xdr:to>
    <xdr:sp macro="" textlink="">
      <xdr:nvSpPr>
        <xdr:cNvPr id="3" name="Freeform 15"/>
        <xdr:cNvSpPr>
          <a:spLocks/>
        </xdr:cNvSpPr>
      </xdr:nvSpPr>
      <xdr:spPr bwMode="auto">
        <a:xfrm>
          <a:off x="3429000" y="2066925"/>
          <a:ext cx="1285875" cy="1200150"/>
        </a:xfrm>
        <a:custGeom>
          <a:avLst/>
          <a:gdLst>
            <a:gd name="T0" fmla="*/ 0 w 135"/>
            <a:gd name="T1" fmla="*/ 0 h 108"/>
            <a:gd name="T2" fmla="*/ 0 w 135"/>
            <a:gd name="T3" fmla="*/ 108 h 108"/>
            <a:gd name="T4" fmla="*/ 135 w 135"/>
            <a:gd name="T5" fmla="*/ 108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0" y="0"/>
              </a:moveTo>
              <a:lnTo>
                <a:pt x="0" y="108"/>
              </a:lnTo>
              <a:lnTo>
                <a:pt x="135" y="108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7</xdr:col>
      <xdr:colOff>293338</xdr:colOff>
      <xdr:row>7</xdr:row>
      <xdr:rowOff>37878</xdr:rowOff>
    </xdr:from>
    <xdr:ext cx="229295" cy="203645"/>
    <xdr:sp macro="" textlink="">
      <xdr:nvSpPr>
        <xdr:cNvPr id="4" name="Text Box 27"/>
        <xdr:cNvSpPr txBox="1">
          <a:spLocks noChangeArrowheads="1"/>
        </xdr:cNvSpPr>
      </xdr:nvSpPr>
      <xdr:spPr bwMode="auto">
        <a:xfrm>
          <a:off x="3293713" y="1247553"/>
          <a:ext cx="229295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303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274414</xdr:colOff>
      <xdr:row>20</xdr:row>
      <xdr:rowOff>62832</xdr:rowOff>
    </xdr:from>
    <xdr:ext cx="203645" cy="293414"/>
    <xdr:sp macro="" textlink="">
      <xdr:nvSpPr>
        <xdr:cNvPr id="5" name="Text Box 30"/>
        <xdr:cNvSpPr txBox="1">
          <a:spLocks noChangeArrowheads="1"/>
        </xdr:cNvSpPr>
      </xdr:nvSpPr>
      <xdr:spPr bwMode="auto">
        <a:xfrm>
          <a:off x="703039" y="3501357"/>
          <a:ext cx="203645" cy="293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4589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264890</xdr:colOff>
      <xdr:row>23</xdr:row>
      <xdr:rowOff>29501</xdr:rowOff>
    </xdr:from>
    <xdr:ext cx="203645" cy="293414"/>
    <xdr:sp macro="" textlink="">
      <xdr:nvSpPr>
        <xdr:cNvPr id="6" name="Text Box 31"/>
        <xdr:cNvSpPr txBox="1">
          <a:spLocks noChangeArrowheads="1"/>
        </xdr:cNvSpPr>
      </xdr:nvSpPr>
      <xdr:spPr bwMode="auto">
        <a:xfrm>
          <a:off x="693515" y="3982376"/>
          <a:ext cx="203645" cy="293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4794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298227</xdr:colOff>
      <xdr:row>22</xdr:row>
      <xdr:rowOff>164436</xdr:rowOff>
    </xdr:from>
    <xdr:ext cx="203645" cy="293414"/>
    <xdr:sp macro="" textlink="">
      <xdr:nvSpPr>
        <xdr:cNvPr id="7" name="Text Box 32"/>
        <xdr:cNvSpPr txBox="1">
          <a:spLocks noChangeArrowheads="1"/>
        </xdr:cNvSpPr>
      </xdr:nvSpPr>
      <xdr:spPr bwMode="auto">
        <a:xfrm>
          <a:off x="4584477" y="3945861"/>
          <a:ext cx="203645" cy="293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7142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288702</xdr:colOff>
      <xdr:row>20</xdr:row>
      <xdr:rowOff>66011</xdr:rowOff>
    </xdr:from>
    <xdr:ext cx="203645" cy="293414"/>
    <xdr:sp macro="" textlink="">
      <xdr:nvSpPr>
        <xdr:cNvPr id="8" name="Text Box 33"/>
        <xdr:cNvSpPr txBox="1">
          <a:spLocks noChangeArrowheads="1"/>
        </xdr:cNvSpPr>
      </xdr:nvSpPr>
      <xdr:spPr bwMode="auto">
        <a:xfrm>
          <a:off x="4574952" y="3504536"/>
          <a:ext cx="203645" cy="293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4151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352998</xdr:colOff>
      <xdr:row>16</xdr:row>
      <xdr:rowOff>137945</xdr:rowOff>
    </xdr:from>
    <xdr:ext cx="170303" cy="190821"/>
    <xdr:sp macro="" textlink="">
      <xdr:nvSpPr>
        <xdr:cNvPr id="9" name="Text Box 35"/>
        <xdr:cNvSpPr txBox="1">
          <a:spLocks noChangeArrowheads="1"/>
        </xdr:cNvSpPr>
      </xdr:nvSpPr>
      <xdr:spPr bwMode="auto">
        <a:xfrm>
          <a:off x="2924748" y="2890670"/>
          <a:ext cx="170303" cy="190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419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95823</xdr:colOff>
      <xdr:row>16</xdr:row>
      <xdr:rowOff>144302</xdr:rowOff>
    </xdr:from>
    <xdr:ext cx="170303" cy="190821"/>
    <xdr:sp macro="" textlink="">
      <xdr:nvSpPr>
        <xdr:cNvPr id="10" name="Text Box 36"/>
        <xdr:cNvSpPr txBox="1">
          <a:spLocks noChangeArrowheads="1"/>
        </xdr:cNvSpPr>
      </xdr:nvSpPr>
      <xdr:spPr bwMode="auto">
        <a:xfrm>
          <a:off x="3096198" y="2897027"/>
          <a:ext cx="170303" cy="190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128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4</xdr:col>
      <xdr:colOff>125252</xdr:colOff>
      <xdr:row>19</xdr:row>
      <xdr:rowOff>143448</xdr:rowOff>
    </xdr:from>
    <xdr:ext cx="190821" cy="170303"/>
    <xdr:sp macro="" textlink="">
      <xdr:nvSpPr>
        <xdr:cNvPr id="11" name="Text Box 40"/>
        <xdr:cNvSpPr txBox="1">
          <a:spLocks noChangeArrowheads="1"/>
        </xdr:cNvSpPr>
      </xdr:nvSpPr>
      <xdr:spPr bwMode="auto">
        <a:xfrm>
          <a:off x="1839752" y="3410523"/>
          <a:ext cx="190821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566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8</xdr:col>
      <xdr:colOff>21817</xdr:colOff>
      <xdr:row>22</xdr:row>
      <xdr:rowOff>162498</xdr:rowOff>
    </xdr:from>
    <xdr:ext cx="242119" cy="170303"/>
    <xdr:sp macro="" textlink="">
      <xdr:nvSpPr>
        <xdr:cNvPr id="12" name="Text Box 42"/>
        <xdr:cNvSpPr txBox="1">
          <a:spLocks noChangeArrowheads="1"/>
        </xdr:cNvSpPr>
      </xdr:nvSpPr>
      <xdr:spPr bwMode="auto">
        <a:xfrm>
          <a:off x="3450817" y="3943923"/>
          <a:ext cx="242119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2767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8</xdr:col>
      <xdr:colOff>21816</xdr:colOff>
      <xdr:row>23</xdr:row>
      <xdr:rowOff>102173</xdr:rowOff>
    </xdr:from>
    <xdr:ext cx="242119" cy="170303"/>
    <xdr:sp macro="" textlink="">
      <xdr:nvSpPr>
        <xdr:cNvPr id="13" name="Text Box 43"/>
        <xdr:cNvSpPr txBox="1">
          <a:spLocks noChangeArrowheads="1"/>
        </xdr:cNvSpPr>
      </xdr:nvSpPr>
      <xdr:spPr bwMode="auto">
        <a:xfrm>
          <a:off x="3450816" y="4055048"/>
          <a:ext cx="242119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4375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4</xdr:col>
      <xdr:colOff>69441</xdr:colOff>
      <xdr:row>20</xdr:row>
      <xdr:rowOff>130748</xdr:rowOff>
    </xdr:from>
    <xdr:ext cx="242119" cy="170303"/>
    <xdr:sp macro="" textlink="">
      <xdr:nvSpPr>
        <xdr:cNvPr id="14" name="Text Box 45"/>
        <xdr:cNvSpPr txBox="1">
          <a:spLocks noChangeArrowheads="1"/>
        </xdr:cNvSpPr>
      </xdr:nvSpPr>
      <xdr:spPr bwMode="auto">
        <a:xfrm>
          <a:off x="1783941" y="3569273"/>
          <a:ext cx="242119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4023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</xdr:col>
      <xdr:colOff>314324</xdr:colOff>
      <xdr:row>12</xdr:row>
      <xdr:rowOff>38104</xdr:rowOff>
    </xdr:from>
    <xdr:to>
      <xdr:col>7</xdr:col>
      <xdr:colOff>88900</xdr:colOff>
      <xdr:row>23</xdr:row>
      <xdr:rowOff>111126</xdr:rowOff>
    </xdr:to>
    <xdr:sp macro="" textlink="">
      <xdr:nvSpPr>
        <xdr:cNvPr id="15" name="円弧 14"/>
        <xdr:cNvSpPr/>
      </xdr:nvSpPr>
      <xdr:spPr bwMode="auto">
        <a:xfrm rot="5400000">
          <a:off x="936626" y="1911352"/>
          <a:ext cx="1958972" cy="2346326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190500</xdr:colOff>
      <xdr:row>15</xdr:row>
      <xdr:rowOff>31750</xdr:rowOff>
    </xdr:from>
    <xdr:to>
      <xdr:col>5</xdr:col>
      <xdr:colOff>247650</xdr:colOff>
      <xdr:row>20</xdr:row>
      <xdr:rowOff>146050</xdr:rowOff>
    </xdr:to>
    <xdr:sp macro="" textlink="">
      <xdr:nvSpPr>
        <xdr:cNvPr id="16" name="円弧 15"/>
        <xdr:cNvSpPr/>
      </xdr:nvSpPr>
      <xdr:spPr bwMode="auto">
        <a:xfrm rot="5400000">
          <a:off x="1447800" y="2641600"/>
          <a:ext cx="971550" cy="914400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95250</xdr:colOff>
      <xdr:row>15</xdr:row>
      <xdr:rowOff>57150</xdr:rowOff>
    </xdr:from>
    <xdr:to>
      <xdr:col>9</xdr:col>
      <xdr:colOff>368300</xdr:colOff>
      <xdr:row>20</xdr:row>
      <xdr:rowOff>146050</xdr:rowOff>
    </xdr:to>
    <xdr:sp macro="" textlink="">
      <xdr:nvSpPr>
        <xdr:cNvPr id="17" name="円弧 16"/>
        <xdr:cNvSpPr/>
      </xdr:nvSpPr>
      <xdr:spPr bwMode="auto">
        <a:xfrm rot="10800000">
          <a:off x="3095625" y="2638425"/>
          <a:ext cx="1130300" cy="946150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250824</xdr:colOff>
      <xdr:row>12</xdr:row>
      <xdr:rowOff>50797</xdr:rowOff>
    </xdr:from>
    <xdr:to>
      <xdr:col>9</xdr:col>
      <xdr:colOff>241300</xdr:colOff>
      <xdr:row>23</xdr:row>
      <xdr:rowOff>114296</xdr:rowOff>
    </xdr:to>
    <xdr:sp macro="" textlink="">
      <xdr:nvSpPr>
        <xdr:cNvPr id="18" name="円弧 17"/>
        <xdr:cNvSpPr/>
      </xdr:nvSpPr>
      <xdr:spPr bwMode="auto">
        <a:xfrm rot="10800000">
          <a:off x="2393949" y="2117722"/>
          <a:ext cx="1704976" cy="1949449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358774</xdr:colOff>
      <xdr:row>12</xdr:row>
      <xdr:rowOff>165100</xdr:rowOff>
    </xdr:from>
    <xdr:to>
      <xdr:col>9</xdr:col>
      <xdr:colOff>133350</xdr:colOff>
      <xdr:row>23</xdr:row>
      <xdr:rowOff>12698</xdr:rowOff>
    </xdr:to>
    <xdr:sp macro="" textlink="">
      <xdr:nvSpPr>
        <xdr:cNvPr id="19" name="円弧 18"/>
        <xdr:cNvSpPr/>
      </xdr:nvSpPr>
      <xdr:spPr bwMode="auto">
        <a:xfrm rot="10800000">
          <a:off x="2501899" y="2232025"/>
          <a:ext cx="1489076" cy="1733548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159544</xdr:colOff>
      <xdr:row>29</xdr:row>
      <xdr:rowOff>2</xdr:rowOff>
    </xdr:from>
    <xdr:to>
      <xdr:col>22</xdr:col>
      <xdr:colOff>169069</xdr:colOff>
      <xdr:row>32</xdr:row>
      <xdr:rowOff>4276</xdr:rowOff>
    </xdr:to>
    <xdr:grpSp>
      <xdr:nvGrpSpPr>
        <xdr:cNvPr id="20" name="グループ化 19"/>
        <xdr:cNvGrpSpPr/>
      </xdr:nvGrpSpPr>
      <xdr:grpSpPr>
        <a:xfrm>
          <a:off x="8432687" y="5129895"/>
          <a:ext cx="1315811" cy="534952"/>
          <a:chOff x="3429000" y="4991100"/>
          <a:chExt cx="1295400" cy="518624"/>
        </a:xfrm>
      </xdr:grpSpPr>
      <xdr:sp macro="" textlink="">
        <xdr:nvSpPr>
          <xdr:cNvPr id="21" name="Text Box 22"/>
          <xdr:cNvSpPr txBox="1">
            <a:spLocks noChangeArrowheads="1"/>
          </xdr:cNvSpPr>
        </xdr:nvSpPr>
        <xdr:spPr bwMode="auto">
          <a:xfrm>
            <a:off x="4362450" y="4991100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1000</a:t>
            </a:r>
            <a:endPara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22" name="Text Box 23"/>
          <xdr:cNvSpPr txBox="1">
            <a:spLocks noChangeArrowheads="1"/>
          </xdr:cNvSpPr>
        </xdr:nvSpPr>
        <xdr:spPr bwMode="auto">
          <a:xfrm>
            <a:off x="3895725" y="5172075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500</a:t>
            </a:r>
            <a:endPara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23" name="Text Box 24"/>
          <xdr:cNvSpPr txBox="1">
            <a:spLocks noChangeArrowheads="1"/>
          </xdr:cNvSpPr>
        </xdr:nvSpPr>
        <xdr:spPr bwMode="auto">
          <a:xfrm>
            <a:off x="3443287" y="5281612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250</a:t>
            </a:r>
            <a:endPara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grpSp>
        <xdr:nvGrpSpPr>
          <xdr:cNvPr id="24" name="グループ化 23"/>
          <xdr:cNvGrpSpPr/>
        </xdr:nvGrpSpPr>
        <xdr:grpSpPr>
          <a:xfrm>
            <a:off x="3429000" y="5138738"/>
            <a:ext cx="1295400" cy="370986"/>
            <a:chOff x="3429000" y="5138738"/>
            <a:chExt cx="1295400" cy="370986"/>
          </a:xfrm>
        </xdr:grpSpPr>
        <xdr:cxnSp macro="">
          <xdr:nvCxnSpPr>
            <xdr:cNvPr id="25" name="直線コネクタ 24"/>
            <xdr:cNvCxnSpPr/>
          </xdr:nvCxnSpPr>
          <xdr:spPr bwMode="auto">
            <a:xfrm flipV="1">
              <a:off x="3438507" y="5419724"/>
              <a:ext cx="0" cy="90000"/>
            </a:xfrm>
            <a:prstGeom prst="lin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cxnSp>
        <xdr:sp macro="" textlink="">
          <xdr:nvSpPr>
            <xdr:cNvPr id="26" name="フリーフォーム 25"/>
            <xdr:cNvSpPr/>
          </xdr:nvSpPr>
          <xdr:spPr bwMode="auto">
            <a:xfrm>
              <a:off x="3429000" y="5138738"/>
              <a:ext cx="1295400" cy="366712"/>
            </a:xfrm>
            <a:custGeom>
              <a:avLst/>
              <a:gdLst>
                <a:gd name="connsiteX0" fmla="*/ 0 w 1295400"/>
                <a:gd name="connsiteY0" fmla="*/ 366712 h 366712"/>
                <a:gd name="connsiteX1" fmla="*/ 1295400 w 1295400"/>
                <a:gd name="connsiteY1" fmla="*/ 366712 h 366712"/>
                <a:gd name="connsiteX2" fmla="*/ 1295400 w 1295400"/>
                <a:gd name="connsiteY2" fmla="*/ 0 h 366712"/>
                <a:gd name="connsiteX3" fmla="*/ 857250 w 1295400"/>
                <a:gd name="connsiteY3" fmla="*/ 0 h 366712"/>
                <a:gd name="connsiteX4" fmla="*/ 857250 w 1295400"/>
                <a:gd name="connsiteY4" fmla="*/ 185737 h 366712"/>
                <a:gd name="connsiteX5" fmla="*/ 433388 w 1295400"/>
                <a:gd name="connsiteY5" fmla="*/ 185737 h 366712"/>
                <a:gd name="connsiteX6" fmla="*/ 433388 w 1295400"/>
                <a:gd name="connsiteY6" fmla="*/ 285750 h 366712"/>
                <a:gd name="connsiteX7" fmla="*/ 0 w 1295400"/>
                <a:gd name="connsiteY7" fmla="*/ 285750 h 36671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</a:cxnLst>
              <a:rect l="l" t="t" r="r" b="b"/>
              <a:pathLst>
                <a:path w="1295400" h="366712">
                  <a:moveTo>
                    <a:pt x="0" y="366712"/>
                  </a:moveTo>
                  <a:lnTo>
                    <a:pt x="1295400" y="366712"/>
                  </a:lnTo>
                  <a:lnTo>
                    <a:pt x="1295400" y="0"/>
                  </a:lnTo>
                  <a:lnTo>
                    <a:pt x="857250" y="0"/>
                  </a:lnTo>
                  <a:lnTo>
                    <a:pt x="857250" y="185737"/>
                  </a:lnTo>
                  <a:lnTo>
                    <a:pt x="433388" y="185737"/>
                  </a:lnTo>
                  <a:lnTo>
                    <a:pt x="433388" y="285750"/>
                  </a:lnTo>
                  <a:lnTo>
                    <a:pt x="0" y="285750"/>
                  </a:lnTo>
                </a:path>
              </a:pathLst>
            </a:custGeom>
            <a:noFill/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1</xdr:col>
      <xdr:colOff>419100</xdr:colOff>
      <xdr:row>26</xdr:row>
      <xdr:rowOff>0</xdr:rowOff>
    </xdr:from>
    <xdr:to>
      <xdr:col>11</xdr:col>
      <xdr:colOff>19050</xdr:colOff>
      <xdr:row>26</xdr:row>
      <xdr:rowOff>0</xdr:rowOff>
    </xdr:to>
    <xdr:cxnSp macro="">
      <xdr:nvCxnSpPr>
        <xdr:cNvPr id="27" name="直線コネクタ 26"/>
        <xdr:cNvCxnSpPr/>
      </xdr:nvCxnSpPr>
      <xdr:spPr bwMode="auto">
        <a:xfrm>
          <a:off x="847725" y="4467225"/>
          <a:ext cx="38862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oneCellAnchor>
    <xdr:from>
      <xdr:col>11</xdr:col>
      <xdr:colOff>73025</xdr:colOff>
      <xdr:row>20</xdr:row>
      <xdr:rowOff>79375</xdr:rowOff>
    </xdr:from>
    <xdr:ext cx="203645" cy="635047"/>
    <xdr:sp macro="" textlink="">
      <xdr:nvSpPr>
        <xdr:cNvPr id="28" name="Text Box 5841"/>
        <xdr:cNvSpPr txBox="1">
          <a:spLocks noChangeArrowheads="1"/>
        </xdr:cNvSpPr>
      </xdr:nvSpPr>
      <xdr:spPr bwMode="auto">
        <a:xfrm>
          <a:off x="4787900" y="3517900"/>
          <a:ext cx="203645" cy="635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vert="eaVert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土気駅</a:t>
          </a:r>
        </a:p>
      </xdr:txBody>
    </xdr:sp>
    <xdr:clientData/>
  </xdr:oneCellAnchor>
  <xdr:oneCellAnchor>
    <xdr:from>
      <xdr:col>1</xdr:col>
      <xdr:colOff>76200</xdr:colOff>
      <xdr:row>20</xdr:row>
      <xdr:rowOff>104769</xdr:rowOff>
    </xdr:from>
    <xdr:ext cx="203645" cy="635047"/>
    <xdr:sp macro="" textlink="">
      <xdr:nvSpPr>
        <xdr:cNvPr id="29" name="Text Box 5841"/>
        <xdr:cNvSpPr txBox="1">
          <a:spLocks noChangeArrowheads="1"/>
        </xdr:cNvSpPr>
      </xdr:nvSpPr>
      <xdr:spPr bwMode="auto">
        <a:xfrm>
          <a:off x="504825" y="3543294"/>
          <a:ext cx="203645" cy="635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vert="eaVert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誉田駅</a:t>
          </a:r>
        </a:p>
      </xdr:txBody>
    </xdr:sp>
    <xdr:clientData/>
  </xdr:oneCellAnchor>
  <xdr:twoCellAnchor>
    <xdr:from>
      <xdr:col>6</xdr:col>
      <xdr:colOff>190500</xdr:colOff>
      <xdr:row>9</xdr:row>
      <xdr:rowOff>19050</xdr:rowOff>
    </xdr:from>
    <xdr:to>
      <xdr:col>7</xdr:col>
      <xdr:colOff>419100</xdr:colOff>
      <xdr:row>19</xdr:row>
      <xdr:rowOff>0</xdr:rowOff>
    </xdr:to>
    <xdr:sp macro="" textlink="">
      <xdr:nvSpPr>
        <xdr:cNvPr id="30" name="フリーフォーム 29"/>
        <xdr:cNvSpPr/>
      </xdr:nvSpPr>
      <xdr:spPr bwMode="auto">
        <a:xfrm>
          <a:off x="2762250" y="1571625"/>
          <a:ext cx="657225" cy="1695450"/>
        </a:xfrm>
        <a:custGeom>
          <a:avLst/>
          <a:gdLst>
            <a:gd name="connsiteX0" fmla="*/ 0 w 657225"/>
            <a:gd name="connsiteY0" fmla="*/ 1695450 h 1695450"/>
            <a:gd name="connsiteX1" fmla="*/ 0 w 657225"/>
            <a:gd name="connsiteY1" fmla="*/ 342900 h 1695450"/>
            <a:gd name="connsiteX2" fmla="*/ 657225 w 657225"/>
            <a:gd name="connsiteY2" fmla="*/ 0 h 16954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657225" h="1695450">
              <a:moveTo>
                <a:pt x="0" y="1695450"/>
              </a:moveTo>
              <a:lnTo>
                <a:pt x="0" y="342900"/>
              </a:lnTo>
              <a:lnTo>
                <a:pt x="657225" y="0"/>
              </a:lnTo>
            </a:path>
          </a:pathLst>
        </a:custGeom>
        <a:noFill/>
        <a:ln w="190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171450</xdr:colOff>
      <xdr:row>5</xdr:row>
      <xdr:rowOff>161925</xdr:rowOff>
    </xdr:from>
    <xdr:to>
      <xdr:col>7</xdr:col>
      <xdr:colOff>400050</xdr:colOff>
      <xdr:row>8</xdr:row>
      <xdr:rowOff>95250</xdr:rowOff>
    </xdr:to>
    <xdr:sp macro="" textlink="">
      <xdr:nvSpPr>
        <xdr:cNvPr id="31" name="フリーフォーム 30"/>
        <xdr:cNvSpPr/>
      </xdr:nvSpPr>
      <xdr:spPr bwMode="auto">
        <a:xfrm>
          <a:off x="2743200" y="1028700"/>
          <a:ext cx="657225" cy="447675"/>
        </a:xfrm>
        <a:custGeom>
          <a:avLst/>
          <a:gdLst>
            <a:gd name="connsiteX0" fmla="*/ 0 w 657225"/>
            <a:gd name="connsiteY0" fmla="*/ 0 h 447675"/>
            <a:gd name="connsiteX1" fmla="*/ 0 w 657225"/>
            <a:gd name="connsiteY1" fmla="*/ 447675 h 447675"/>
            <a:gd name="connsiteX2" fmla="*/ 657225 w 657225"/>
            <a:gd name="connsiteY2" fmla="*/ 85725 h 4476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657225" h="447675">
              <a:moveTo>
                <a:pt x="0" y="0"/>
              </a:moveTo>
              <a:lnTo>
                <a:pt x="0" y="447675"/>
              </a:lnTo>
              <a:lnTo>
                <a:pt x="657225" y="85725"/>
              </a:lnTo>
            </a:path>
          </a:pathLst>
        </a:custGeom>
        <a:noFill/>
        <a:ln w="190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79375</xdr:colOff>
      <xdr:row>5</xdr:row>
      <xdr:rowOff>165714</xdr:rowOff>
    </xdr:from>
    <xdr:ext cx="203645" cy="506806"/>
    <xdr:sp macro="" textlink="">
      <xdr:nvSpPr>
        <xdr:cNvPr id="32" name="Text Box 5841"/>
        <xdr:cNvSpPr txBox="1">
          <a:spLocks noChangeArrowheads="1"/>
        </xdr:cNvSpPr>
      </xdr:nvSpPr>
      <xdr:spPr bwMode="auto">
        <a:xfrm>
          <a:off x="3508375" y="1032489"/>
          <a:ext cx="203645" cy="506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vert="eaVert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茂原</a:t>
          </a:r>
        </a:p>
      </xdr:txBody>
    </xdr:sp>
    <xdr:clientData/>
  </xdr:oneCellAnchor>
  <xdr:oneCellAnchor>
    <xdr:from>
      <xdr:col>5</xdr:col>
      <xdr:colOff>86545</xdr:colOff>
      <xdr:row>3</xdr:row>
      <xdr:rowOff>110919</xdr:rowOff>
    </xdr:from>
    <xdr:ext cx="506806" cy="203645"/>
    <xdr:sp macro="" textlink="">
      <xdr:nvSpPr>
        <xdr:cNvPr id="33" name="Text Box 5841"/>
        <xdr:cNvSpPr txBox="1">
          <a:spLocks noChangeArrowheads="1"/>
        </xdr:cNvSpPr>
      </xdr:nvSpPr>
      <xdr:spPr bwMode="auto">
        <a:xfrm>
          <a:off x="2229670" y="634794"/>
          <a:ext cx="506806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vert="horz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千葉</a:t>
          </a:r>
        </a:p>
      </xdr:txBody>
    </xdr:sp>
    <xdr:clientData/>
  </xdr:oneCellAnchor>
  <xdr:twoCellAnchor>
    <xdr:from>
      <xdr:col>13</xdr:col>
      <xdr:colOff>0</xdr:colOff>
      <xdr:row>6</xdr:row>
      <xdr:rowOff>0</xdr:rowOff>
    </xdr:from>
    <xdr:to>
      <xdr:col>16</xdr:col>
      <xdr:colOff>0</xdr:colOff>
      <xdr:row>19</xdr:row>
      <xdr:rowOff>0</xdr:rowOff>
    </xdr:to>
    <xdr:sp macro="" textlink="">
      <xdr:nvSpPr>
        <xdr:cNvPr id="34" name="Freeform 14"/>
        <xdr:cNvSpPr>
          <a:spLocks/>
        </xdr:cNvSpPr>
      </xdr:nvSpPr>
      <xdr:spPr bwMode="auto">
        <a:xfrm>
          <a:off x="5572125" y="1038225"/>
          <a:ext cx="1285875" cy="2228850"/>
        </a:xfrm>
        <a:custGeom>
          <a:avLst/>
          <a:gdLst>
            <a:gd name="T0" fmla="*/ 0 w 135"/>
            <a:gd name="T1" fmla="*/ 108 h 108"/>
            <a:gd name="T2" fmla="*/ 135 w 135"/>
            <a:gd name="T3" fmla="*/ 108 h 108"/>
            <a:gd name="T4" fmla="*/ 135 w 135"/>
            <a:gd name="T5" fmla="*/ 0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0" y="108"/>
              </a:moveTo>
              <a:lnTo>
                <a:pt x="135" y="108"/>
              </a:lnTo>
              <a:lnTo>
                <a:pt x="135" y="0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12</xdr:row>
      <xdr:rowOff>0</xdr:rowOff>
    </xdr:from>
    <xdr:to>
      <xdr:col>22</xdr:col>
      <xdr:colOff>0</xdr:colOff>
      <xdr:row>19</xdr:row>
      <xdr:rowOff>0</xdr:rowOff>
    </xdr:to>
    <xdr:sp macro="" textlink="">
      <xdr:nvSpPr>
        <xdr:cNvPr id="35" name="Freeform 15"/>
        <xdr:cNvSpPr>
          <a:spLocks/>
        </xdr:cNvSpPr>
      </xdr:nvSpPr>
      <xdr:spPr bwMode="auto">
        <a:xfrm>
          <a:off x="8143875" y="2066925"/>
          <a:ext cx="1285875" cy="1200150"/>
        </a:xfrm>
        <a:custGeom>
          <a:avLst/>
          <a:gdLst>
            <a:gd name="T0" fmla="*/ 0 w 135"/>
            <a:gd name="T1" fmla="*/ 0 h 108"/>
            <a:gd name="T2" fmla="*/ 0 w 135"/>
            <a:gd name="T3" fmla="*/ 108 h 108"/>
            <a:gd name="T4" fmla="*/ 135 w 135"/>
            <a:gd name="T5" fmla="*/ 108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0" y="0"/>
              </a:moveTo>
              <a:lnTo>
                <a:pt x="0" y="108"/>
              </a:lnTo>
              <a:lnTo>
                <a:pt x="135" y="108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18</xdr:col>
      <xdr:colOff>26949</xdr:colOff>
      <xdr:row>11</xdr:row>
      <xdr:rowOff>126778</xdr:rowOff>
    </xdr:from>
    <xdr:ext cx="165173" cy="203645"/>
    <xdr:sp macro="" textlink="">
      <xdr:nvSpPr>
        <xdr:cNvPr id="36" name="Text Box 27"/>
        <xdr:cNvSpPr txBox="1">
          <a:spLocks noChangeArrowheads="1"/>
        </xdr:cNvSpPr>
      </xdr:nvSpPr>
      <xdr:spPr bwMode="auto">
        <a:xfrm>
          <a:off x="7742199" y="2022253"/>
          <a:ext cx="165173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55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255364</xdr:colOff>
      <xdr:row>20</xdr:row>
      <xdr:rowOff>37741</xdr:rowOff>
    </xdr:from>
    <xdr:ext cx="203645" cy="229295"/>
    <xdr:sp macro="" textlink="">
      <xdr:nvSpPr>
        <xdr:cNvPr id="37" name="Text Box 30"/>
        <xdr:cNvSpPr txBox="1">
          <a:spLocks noChangeArrowheads="1"/>
        </xdr:cNvSpPr>
      </xdr:nvSpPr>
      <xdr:spPr bwMode="auto">
        <a:xfrm>
          <a:off x="5398864" y="3476266"/>
          <a:ext cx="203645" cy="229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361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264890</xdr:colOff>
      <xdr:row>23</xdr:row>
      <xdr:rowOff>61560</xdr:rowOff>
    </xdr:from>
    <xdr:ext cx="203645" cy="229295"/>
    <xdr:sp macro="" textlink="">
      <xdr:nvSpPr>
        <xdr:cNvPr id="38" name="Text Box 31"/>
        <xdr:cNvSpPr txBox="1">
          <a:spLocks noChangeArrowheads="1"/>
        </xdr:cNvSpPr>
      </xdr:nvSpPr>
      <xdr:spPr bwMode="auto">
        <a:xfrm>
          <a:off x="5408390" y="4014435"/>
          <a:ext cx="203645" cy="229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521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21</xdr:col>
      <xdr:colOff>317277</xdr:colOff>
      <xdr:row>23</xdr:row>
      <xdr:rowOff>31395</xdr:rowOff>
    </xdr:from>
    <xdr:ext cx="203645" cy="229295"/>
    <xdr:sp macro="" textlink="">
      <xdr:nvSpPr>
        <xdr:cNvPr id="39" name="Text Box 32"/>
        <xdr:cNvSpPr txBox="1">
          <a:spLocks noChangeArrowheads="1"/>
        </xdr:cNvSpPr>
      </xdr:nvSpPr>
      <xdr:spPr bwMode="auto">
        <a:xfrm>
          <a:off x="9318402" y="3984270"/>
          <a:ext cx="203645" cy="229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825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21</xdr:col>
      <xdr:colOff>314102</xdr:colOff>
      <xdr:row>20</xdr:row>
      <xdr:rowOff>40920</xdr:rowOff>
    </xdr:from>
    <xdr:ext cx="203645" cy="229295"/>
    <xdr:sp macro="" textlink="">
      <xdr:nvSpPr>
        <xdr:cNvPr id="40" name="Text Box 33"/>
        <xdr:cNvSpPr txBox="1">
          <a:spLocks noChangeArrowheads="1"/>
        </xdr:cNvSpPr>
      </xdr:nvSpPr>
      <xdr:spPr bwMode="auto">
        <a:xfrm>
          <a:off x="9315227" y="3479445"/>
          <a:ext cx="203645" cy="229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319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17</xdr:col>
      <xdr:colOff>333948</xdr:colOff>
      <xdr:row>17</xdr:row>
      <xdr:rowOff>74692</xdr:rowOff>
    </xdr:from>
    <xdr:ext cx="170303" cy="139526"/>
    <xdr:sp macro="" textlink="">
      <xdr:nvSpPr>
        <xdr:cNvPr id="41" name="Text Box 35"/>
        <xdr:cNvSpPr txBox="1">
          <a:spLocks noChangeArrowheads="1"/>
        </xdr:cNvSpPr>
      </xdr:nvSpPr>
      <xdr:spPr bwMode="auto">
        <a:xfrm>
          <a:off x="7620573" y="2998867"/>
          <a:ext cx="170303" cy="139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18</xdr:col>
      <xdr:colOff>89473</xdr:colOff>
      <xdr:row>17</xdr:row>
      <xdr:rowOff>74699</xdr:rowOff>
    </xdr:from>
    <xdr:ext cx="170303" cy="139526"/>
    <xdr:sp macro="" textlink="">
      <xdr:nvSpPr>
        <xdr:cNvPr id="42" name="Text Box 36"/>
        <xdr:cNvSpPr txBox="1">
          <a:spLocks noChangeArrowheads="1"/>
        </xdr:cNvSpPr>
      </xdr:nvSpPr>
      <xdr:spPr bwMode="auto">
        <a:xfrm>
          <a:off x="7804723" y="2998874"/>
          <a:ext cx="170303" cy="139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15</xdr:col>
      <xdr:colOff>195349</xdr:colOff>
      <xdr:row>19</xdr:row>
      <xdr:rowOff>105348</xdr:rowOff>
    </xdr:from>
    <xdr:ext cx="139526" cy="170303"/>
    <xdr:sp macro="" textlink="">
      <xdr:nvSpPr>
        <xdr:cNvPr id="43" name="Text Box 40"/>
        <xdr:cNvSpPr txBox="1">
          <a:spLocks noChangeArrowheads="1"/>
        </xdr:cNvSpPr>
      </xdr:nvSpPr>
      <xdr:spPr bwMode="auto">
        <a:xfrm>
          <a:off x="6624724" y="3372423"/>
          <a:ext cx="139526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18</xdr:col>
      <xdr:colOff>396716</xdr:colOff>
      <xdr:row>22</xdr:row>
      <xdr:rowOff>137098</xdr:rowOff>
    </xdr:from>
    <xdr:ext cx="190821" cy="170303"/>
    <xdr:sp macro="" textlink="">
      <xdr:nvSpPr>
        <xdr:cNvPr id="44" name="Text Box 42"/>
        <xdr:cNvSpPr txBox="1">
          <a:spLocks noChangeArrowheads="1"/>
        </xdr:cNvSpPr>
      </xdr:nvSpPr>
      <xdr:spPr bwMode="auto">
        <a:xfrm>
          <a:off x="8111966" y="3918523"/>
          <a:ext cx="190821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344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18</xdr:col>
      <xdr:colOff>396715</xdr:colOff>
      <xdr:row>23</xdr:row>
      <xdr:rowOff>121223</xdr:rowOff>
    </xdr:from>
    <xdr:ext cx="190821" cy="170303"/>
    <xdr:sp macro="" textlink="">
      <xdr:nvSpPr>
        <xdr:cNvPr id="45" name="Text Box 43"/>
        <xdr:cNvSpPr txBox="1">
          <a:spLocks noChangeArrowheads="1"/>
        </xdr:cNvSpPr>
      </xdr:nvSpPr>
      <xdr:spPr bwMode="auto">
        <a:xfrm>
          <a:off x="8111965" y="4074098"/>
          <a:ext cx="190821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481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15</xdr:col>
      <xdr:colOff>120490</xdr:colOff>
      <xdr:row>20</xdr:row>
      <xdr:rowOff>79948</xdr:rowOff>
    </xdr:from>
    <xdr:ext cx="190821" cy="170303"/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6549865" y="3518473"/>
          <a:ext cx="190821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304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12</xdr:col>
      <xdr:colOff>406400</xdr:colOff>
      <xdr:row>12</xdr:row>
      <xdr:rowOff>57150</xdr:rowOff>
    </xdr:from>
    <xdr:to>
      <xdr:col>18</xdr:col>
      <xdr:colOff>82550</xdr:colOff>
      <xdr:row>23</xdr:row>
      <xdr:rowOff>120653</xdr:rowOff>
    </xdr:to>
    <xdr:sp macro="" textlink="">
      <xdr:nvSpPr>
        <xdr:cNvPr id="47" name="円弧 46"/>
        <xdr:cNvSpPr/>
      </xdr:nvSpPr>
      <xdr:spPr bwMode="auto">
        <a:xfrm rot="5400000">
          <a:off x="5699123" y="1974852"/>
          <a:ext cx="1949453" cy="2247900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215900</xdr:colOff>
      <xdr:row>15</xdr:row>
      <xdr:rowOff>44450</xdr:rowOff>
    </xdr:from>
    <xdr:to>
      <xdr:col>16</xdr:col>
      <xdr:colOff>273050</xdr:colOff>
      <xdr:row>20</xdr:row>
      <xdr:rowOff>101600</xdr:rowOff>
    </xdr:to>
    <xdr:sp macro="" textlink="">
      <xdr:nvSpPr>
        <xdr:cNvPr id="48" name="円弧 47"/>
        <xdr:cNvSpPr/>
      </xdr:nvSpPr>
      <xdr:spPr bwMode="auto">
        <a:xfrm rot="5400000">
          <a:off x="6216650" y="2625725"/>
          <a:ext cx="914400" cy="914400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82550</xdr:colOff>
      <xdr:row>15</xdr:row>
      <xdr:rowOff>50800</xdr:rowOff>
    </xdr:from>
    <xdr:to>
      <xdr:col>20</xdr:col>
      <xdr:colOff>361950</xdr:colOff>
      <xdr:row>20</xdr:row>
      <xdr:rowOff>107950</xdr:rowOff>
    </xdr:to>
    <xdr:sp macro="" textlink="">
      <xdr:nvSpPr>
        <xdr:cNvPr id="49" name="円弧 48"/>
        <xdr:cNvSpPr/>
      </xdr:nvSpPr>
      <xdr:spPr bwMode="auto">
        <a:xfrm rot="10800000">
          <a:off x="7797800" y="2632075"/>
          <a:ext cx="1136650" cy="914400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276224</xdr:colOff>
      <xdr:row>12</xdr:row>
      <xdr:rowOff>63495</xdr:rowOff>
    </xdr:from>
    <xdr:to>
      <xdr:col>20</xdr:col>
      <xdr:colOff>260350</xdr:colOff>
      <xdr:row>23</xdr:row>
      <xdr:rowOff>114292</xdr:rowOff>
    </xdr:to>
    <xdr:sp macro="" textlink="">
      <xdr:nvSpPr>
        <xdr:cNvPr id="50" name="円弧 49"/>
        <xdr:cNvSpPr/>
      </xdr:nvSpPr>
      <xdr:spPr bwMode="auto">
        <a:xfrm rot="10800000">
          <a:off x="7134224" y="2130420"/>
          <a:ext cx="1698626" cy="1936747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409574</xdr:colOff>
      <xdr:row>13</xdr:row>
      <xdr:rowOff>19050</xdr:rowOff>
    </xdr:from>
    <xdr:to>
      <xdr:col>20</xdr:col>
      <xdr:colOff>146050</xdr:colOff>
      <xdr:row>22</xdr:row>
      <xdr:rowOff>158748</xdr:rowOff>
    </xdr:to>
    <xdr:sp macro="" textlink="">
      <xdr:nvSpPr>
        <xdr:cNvPr id="51" name="円弧 50"/>
        <xdr:cNvSpPr/>
      </xdr:nvSpPr>
      <xdr:spPr bwMode="auto">
        <a:xfrm rot="10800000">
          <a:off x="7267574" y="2257425"/>
          <a:ext cx="1450976" cy="1682748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419100</xdr:colOff>
      <xdr:row>26</xdr:row>
      <xdr:rowOff>0</xdr:rowOff>
    </xdr:from>
    <xdr:to>
      <xdr:col>22</xdr:col>
      <xdr:colOff>19050</xdr:colOff>
      <xdr:row>26</xdr:row>
      <xdr:rowOff>0</xdr:rowOff>
    </xdr:to>
    <xdr:cxnSp macro="">
      <xdr:nvCxnSpPr>
        <xdr:cNvPr id="52" name="直線コネクタ 51"/>
        <xdr:cNvCxnSpPr/>
      </xdr:nvCxnSpPr>
      <xdr:spPr bwMode="auto">
        <a:xfrm>
          <a:off x="5562600" y="4467225"/>
          <a:ext cx="38862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oneCellAnchor>
    <xdr:from>
      <xdr:col>22</xdr:col>
      <xdr:colOff>98425</xdr:colOff>
      <xdr:row>20</xdr:row>
      <xdr:rowOff>104775</xdr:rowOff>
    </xdr:from>
    <xdr:ext cx="203645" cy="635047"/>
    <xdr:sp macro="" textlink="">
      <xdr:nvSpPr>
        <xdr:cNvPr id="53" name="Text Box 5841"/>
        <xdr:cNvSpPr txBox="1">
          <a:spLocks noChangeArrowheads="1"/>
        </xdr:cNvSpPr>
      </xdr:nvSpPr>
      <xdr:spPr bwMode="auto">
        <a:xfrm>
          <a:off x="9528175" y="3543300"/>
          <a:ext cx="203645" cy="635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vert="eaVert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土気駅</a:t>
          </a:r>
        </a:p>
      </xdr:txBody>
    </xdr:sp>
    <xdr:clientData/>
  </xdr:oneCellAnchor>
  <xdr:oneCellAnchor>
    <xdr:from>
      <xdr:col>12</xdr:col>
      <xdr:colOff>76200</xdr:colOff>
      <xdr:row>20</xdr:row>
      <xdr:rowOff>104769</xdr:rowOff>
    </xdr:from>
    <xdr:ext cx="203645" cy="635047"/>
    <xdr:sp macro="" textlink="">
      <xdr:nvSpPr>
        <xdr:cNvPr id="54" name="Text Box 5841"/>
        <xdr:cNvSpPr txBox="1">
          <a:spLocks noChangeArrowheads="1"/>
        </xdr:cNvSpPr>
      </xdr:nvSpPr>
      <xdr:spPr bwMode="auto">
        <a:xfrm>
          <a:off x="5219700" y="3543294"/>
          <a:ext cx="203645" cy="635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vert="eaVert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誉田駅</a:t>
          </a:r>
        </a:p>
      </xdr:txBody>
    </xdr:sp>
    <xdr:clientData/>
  </xdr:oneCellAnchor>
  <xdr:twoCellAnchor>
    <xdr:from>
      <xdr:col>17</xdr:col>
      <xdr:colOff>190500</xdr:colOff>
      <xdr:row>9</xdr:row>
      <xdr:rowOff>19050</xdr:rowOff>
    </xdr:from>
    <xdr:to>
      <xdr:col>18</xdr:col>
      <xdr:colOff>419100</xdr:colOff>
      <xdr:row>19</xdr:row>
      <xdr:rowOff>0</xdr:rowOff>
    </xdr:to>
    <xdr:sp macro="" textlink="">
      <xdr:nvSpPr>
        <xdr:cNvPr id="55" name="フリーフォーム 54"/>
        <xdr:cNvSpPr/>
      </xdr:nvSpPr>
      <xdr:spPr bwMode="auto">
        <a:xfrm>
          <a:off x="7477125" y="1571625"/>
          <a:ext cx="657225" cy="1695450"/>
        </a:xfrm>
        <a:custGeom>
          <a:avLst/>
          <a:gdLst>
            <a:gd name="connsiteX0" fmla="*/ 0 w 657225"/>
            <a:gd name="connsiteY0" fmla="*/ 1695450 h 1695450"/>
            <a:gd name="connsiteX1" fmla="*/ 0 w 657225"/>
            <a:gd name="connsiteY1" fmla="*/ 342900 h 1695450"/>
            <a:gd name="connsiteX2" fmla="*/ 657225 w 657225"/>
            <a:gd name="connsiteY2" fmla="*/ 0 h 16954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657225" h="1695450">
              <a:moveTo>
                <a:pt x="0" y="1695450"/>
              </a:moveTo>
              <a:lnTo>
                <a:pt x="0" y="342900"/>
              </a:lnTo>
              <a:lnTo>
                <a:pt x="657225" y="0"/>
              </a:lnTo>
            </a:path>
          </a:pathLst>
        </a:custGeom>
        <a:noFill/>
        <a:ln w="190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171450</xdr:colOff>
      <xdr:row>5</xdr:row>
      <xdr:rowOff>161925</xdr:rowOff>
    </xdr:from>
    <xdr:to>
      <xdr:col>18</xdr:col>
      <xdr:colOff>400050</xdr:colOff>
      <xdr:row>8</xdr:row>
      <xdr:rowOff>95250</xdr:rowOff>
    </xdr:to>
    <xdr:sp macro="" textlink="">
      <xdr:nvSpPr>
        <xdr:cNvPr id="56" name="フリーフォーム 55"/>
        <xdr:cNvSpPr/>
      </xdr:nvSpPr>
      <xdr:spPr bwMode="auto">
        <a:xfrm>
          <a:off x="7458075" y="1028700"/>
          <a:ext cx="657225" cy="447675"/>
        </a:xfrm>
        <a:custGeom>
          <a:avLst/>
          <a:gdLst>
            <a:gd name="connsiteX0" fmla="*/ 0 w 657225"/>
            <a:gd name="connsiteY0" fmla="*/ 0 h 447675"/>
            <a:gd name="connsiteX1" fmla="*/ 0 w 657225"/>
            <a:gd name="connsiteY1" fmla="*/ 447675 h 447675"/>
            <a:gd name="connsiteX2" fmla="*/ 657225 w 657225"/>
            <a:gd name="connsiteY2" fmla="*/ 85725 h 4476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657225" h="447675">
              <a:moveTo>
                <a:pt x="0" y="0"/>
              </a:moveTo>
              <a:lnTo>
                <a:pt x="0" y="447675"/>
              </a:lnTo>
              <a:lnTo>
                <a:pt x="657225" y="85725"/>
              </a:lnTo>
            </a:path>
          </a:pathLst>
        </a:custGeom>
        <a:noFill/>
        <a:ln w="190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19</xdr:col>
      <xdr:colOff>53975</xdr:colOff>
      <xdr:row>6</xdr:row>
      <xdr:rowOff>13314</xdr:rowOff>
    </xdr:from>
    <xdr:ext cx="203645" cy="506806"/>
    <xdr:sp macro="" textlink="">
      <xdr:nvSpPr>
        <xdr:cNvPr id="57" name="Text Box 5841"/>
        <xdr:cNvSpPr txBox="1">
          <a:spLocks noChangeArrowheads="1"/>
        </xdr:cNvSpPr>
      </xdr:nvSpPr>
      <xdr:spPr bwMode="auto">
        <a:xfrm>
          <a:off x="8197850" y="1051539"/>
          <a:ext cx="203645" cy="506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vert="eaVert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茂原</a:t>
          </a:r>
        </a:p>
      </xdr:txBody>
    </xdr:sp>
    <xdr:clientData/>
  </xdr:oneCellAnchor>
  <xdr:oneCellAnchor>
    <xdr:from>
      <xdr:col>16</xdr:col>
      <xdr:colOff>86545</xdr:colOff>
      <xdr:row>3</xdr:row>
      <xdr:rowOff>110919</xdr:rowOff>
    </xdr:from>
    <xdr:ext cx="506806" cy="203645"/>
    <xdr:sp macro="" textlink="">
      <xdr:nvSpPr>
        <xdr:cNvPr id="58" name="Text Box 5841"/>
        <xdr:cNvSpPr txBox="1">
          <a:spLocks noChangeArrowheads="1"/>
        </xdr:cNvSpPr>
      </xdr:nvSpPr>
      <xdr:spPr bwMode="auto">
        <a:xfrm>
          <a:off x="6944545" y="634794"/>
          <a:ext cx="506806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vert="horz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千葉</a:t>
          </a:r>
        </a:p>
      </xdr:txBody>
    </xdr:sp>
    <xdr:clientData/>
  </xdr:oneCellAnchor>
  <xdr:oneCellAnchor>
    <xdr:from>
      <xdr:col>5</xdr:col>
      <xdr:colOff>166030</xdr:colOff>
      <xdr:row>5</xdr:row>
      <xdr:rowOff>28353</xdr:rowOff>
    </xdr:from>
    <xdr:ext cx="293414" cy="203645"/>
    <xdr:sp macro="" textlink="">
      <xdr:nvSpPr>
        <xdr:cNvPr id="59" name="Text Box 26"/>
        <xdr:cNvSpPr txBox="1">
          <a:spLocks noChangeArrowheads="1"/>
        </xdr:cNvSpPr>
      </xdr:nvSpPr>
      <xdr:spPr bwMode="auto">
        <a:xfrm>
          <a:off x="2309155" y="895128"/>
          <a:ext cx="293414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3030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26638</xdr:colOff>
      <xdr:row>11</xdr:row>
      <xdr:rowOff>44228</xdr:rowOff>
    </xdr:from>
    <xdr:ext cx="229295" cy="203645"/>
    <xdr:sp macro="" textlink="">
      <xdr:nvSpPr>
        <xdr:cNvPr id="60" name="Text Box 27"/>
        <xdr:cNvSpPr txBox="1">
          <a:spLocks noChangeArrowheads="1"/>
        </xdr:cNvSpPr>
      </xdr:nvSpPr>
      <xdr:spPr bwMode="auto">
        <a:xfrm>
          <a:off x="3027013" y="1939703"/>
          <a:ext cx="229295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547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8</xdr:col>
      <xdr:colOff>242094</xdr:colOff>
      <xdr:row>29</xdr:row>
      <xdr:rowOff>2</xdr:rowOff>
    </xdr:from>
    <xdr:to>
      <xdr:col>11</xdr:col>
      <xdr:colOff>251619</xdr:colOff>
      <xdr:row>32</xdr:row>
      <xdr:rowOff>4276</xdr:rowOff>
    </xdr:to>
    <xdr:grpSp>
      <xdr:nvGrpSpPr>
        <xdr:cNvPr id="61" name="グループ化 60"/>
        <xdr:cNvGrpSpPr/>
      </xdr:nvGrpSpPr>
      <xdr:grpSpPr>
        <a:xfrm>
          <a:off x="3725523" y="5129895"/>
          <a:ext cx="1315810" cy="534952"/>
          <a:chOff x="3429000" y="4991100"/>
          <a:chExt cx="1295400" cy="518624"/>
        </a:xfrm>
      </xdr:grpSpPr>
      <xdr:sp macro="" textlink="">
        <xdr:nvSpPr>
          <xdr:cNvPr id="62" name="Text Box 22"/>
          <xdr:cNvSpPr txBox="1">
            <a:spLocks noChangeArrowheads="1"/>
          </xdr:cNvSpPr>
        </xdr:nvSpPr>
        <xdr:spPr bwMode="auto">
          <a:xfrm>
            <a:off x="4362450" y="4991100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10000</a:t>
            </a:r>
            <a:endPara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63" name="Text Box 23"/>
          <xdr:cNvSpPr txBox="1">
            <a:spLocks noChangeArrowheads="1"/>
          </xdr:cNvSpPr>
        </xdr:nvSpPr>
        <xdr:spPr bwMode="auto">
          <a:xfrm>
            <a:off x="3895725" y="5172075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5000</a:t>
            </a:r>
            <a:endPara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64" name="Text Box 24"/>
          <xdr:cNvSpPr txBox="1">
            <a:spLocks noChangeArrowheads="1"/>
          </xdr:cNvSpPr>
        </xdr:nvSpPr>
        <xdr:spPr bwMode="auto">
          <a:xfrm>
            <a:off x="3443287" y="5281612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2500</a:t>
            </a:r>
            <a:endPara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grpSp>
        <xdr:nvGrpSpPr>
          <xdr:cNvPr id="65" name="グループ化 64"/>
          <xdr:cNvGrpSpPr/>
        </xdr:nvGrpSpPr>
        <xdr:grpSpPr>
          <a:xfrm>
            <a:off x="3429000" y="5138738"/>
            <a:ext cx="1295400" cy="370986"/>
            <a:chOff x="3429000" y="5138738"/>
            <a:chExt cx="1295400" cy="370986"/>
          </a:xfrm>
        </xdr:grpSpPr>
        <xdr:cxnSp macro="">
          <xdr:nvCxnSpPr>
            <xdr:cNvPr id="66" name="直線コネクタ 65"/>
            <xdr:cNvCxnSpPr/>
          </xdr:nvCxnSpPr>
          <xdr:spPr bwMode="auto">
            <a:xfrm flipV="1">
              <a:off x="3438507" y="5419724"/>
              <a:ext cx="0" cy="90000"/>
            </a:xfrm>
            <a:prstGeom prst="lin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cxnSp>
        <xdr:sp macro="" textlink="">
          <xdr:nvSpPr>
            <xdr:cNvPr id="67" name="フリーフォーム 66"/>
            <xdr:cNvSpPr/>
          </xdr:nvSpPr>
          <xdr:spPr bwMode="auto">
            <a:xfrm>
              <a:off x="3429000" y="5138738"/>
              <a:ext cx="1295400" cy="366712"/>
            </a:xfrm>
            <a:custGeom>
              <a:avLst/>
              <a:gdLst>
                <a:gd name="connsiteX0" fmla="*/ 0 w 1295400"/>
                <a:gd name="connsiteY0" fmla="*/ 366712 h 366712"/>
                <a:gd name="connsiteX1" fmla="*/ 1295400 w 1295400"/>
                <a:gd name="connsiteY1" fmla="*/ 366712 h 366712"/>
                <a:gd name="connsiteX2" fmla="*/ 1295400 w 1295400"/>
                <a:gd name="connsiteY2" fmla="*/ 0 h 366712"/>
                <a:gd name="connsiteX3" fmla="*/ 857250 w 1295400"/>
                <a:gd name="connsiteY3" fmla="*/ 0 h 366712"/>
                <a:gd name="connsiteX4" fmla="*/ 857250 w 1295400"/>
                <a:gd name="connsiteY4" fmla="*/ 185737 h 366712"/>
                <a:gd name="connsiteX5" fmla="*/ 433388 w 1295400"/>
                <a:gd name="connsiteY5" fmla="*/ 185737 h 366712"/>
                <a:gd name="connsiteX6" fmla="*/ 433388 w 1295400"/>
                <a:gd name="connsiteY6" fmla="*/ 285750 h 366712"/>
                <a:gd name="connsiteX7" fmla="*/ 0 w 1295400"/>
                <a:gd name="connsiteY7" fmla="*/ 285750 h 36671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</a:cxnLst>
              <a:rect l="l" t="t" r="r" b="b"/>
              <a:pathLst>
                <a:path w="1295400" h="366712">
                  <a:moveTo>
                    <a:pt x="0" y="366712"/>
                  </a:moveTo>
                  <a:lnTo>
                    <a:pt x="1295400" y="366712"/>
                  </a:lnTo>
                  <a:lnTo>
                    <a:pt x="1295400" y="0"/>
                  </a:lnTo>
                  <a:lnTo>
                    <a:pt x="857250" y="0"/>
                  </a:lnTo>
                  <a:lnTo>
                    <a:pt x="857250" y="185737"/>
                  </a:lnTo>
                  <a:lnTo>
                    <a:pt x="433388" y="185737"/>
                  </a:lnTo>
                  <a:lnTo>
                    <a:pt x="433388" y="285750"/>
                  </a:lnTo>
                  <a:lnTo>
                    <a:pt x="0" y="285750"/>
                  </a:lnTo>
                </a:path>
              </a:pathLst>
            </a:custGeom>
            <a:noFill/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oneCellAnchor>
    <xdr:from>
      <xdr:col>16</xdr:col>
      <xdr:colOff>255239</xdr:colOff>
      <xdr:row>5</xdr:row>
      <xdr:rowOff>22003</xdr:rowOff>
    </xdr:from>
    <xdr:ext cx="229295" cy="203645"/>
    <xdr:sp macro="" textlink="">
      <xdr:nvSpPr>
        <xdr:cNvPr id="68" name="Text Box 26"/>
        <xdr:cNvSpPr txBox="1">
          <a:spLocks noChangeArrowheads="1"/>
        </xdr:cNvSpPr>
      </xdr:nvSpPr>
      <xdr:spPr bwMode="auto">
        <a:xfrm>
          <a:off x="7113239" y="888778"/>
          <a:ext cx="229295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385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18</xdr:col>
      <xdr:colOff>325399</xdr:colOff>
      <xdr:row>7</xdr:row>
      <xdr:rowOff>75978</xdr:rowOff>
    </xdr:from>
    <xdr:ext cx="165173" cy="203645"/>
    <xdr:sp macro="" textlink="">
      <xdr:nvSpPr>
        <xdr:cNvPr id="69" name="Text Box 27"/>
        <xdr:cNvSpPr txBox="1">
          <a:spLocks noChangeArrowheads="1"/>
        </xdr:cNvSpPr>
      </xdr:nvSpPr>
      <xdr:spPr bwMode="auto">
        <a:xfrm>
          <a:off x="8040649" y="1285653"/>
          <a:ext cx="165173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16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7</xdr:col>
      <xdr:colOff>88900</xdr:colOff>
      <xdr:row>13</xdr:row>
      <xdr:rowOff>0</xdr:rowOff>
    </xdr:from>
    <xdr:to>
      <xdr:col>7</xdr:col>
      <xdr:colOff>88900</xdr:colOff>
      <xdr:row>18</xdr:row>
      <xdr:rowOff>0</xdr:rowOff>
    </xdr:to>
    <xdr:cxnSp macro="">
      <xdr:nvCxnSpPr>
        <xdr:cNvPr id="70" name="直線コネクタ 69"/>
        <xdr:cNvCxnSpPr/>
      </xdr:nvCxnSpPr>
      <xdr:spPr bwMode="auto">
        <a:xfrm>
          <a:off x="3089275" y="2238375"/>
          <a:ext cx="0" cy="8572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18</xdr:col>
      <xdr:colOff>82550</xdr:colOff>
      <xdr:row>13</xdr:row>
      <xdr:rowOff>12700</xdr:rowOff>
    </xdr:from>
    <xdr:to>
      <xdr:col>18</xdr:col>
      <xdr:colOff>82550</xdr:colOff>
      <xdr:row>18</xdr:row>
      <xdr:rowOff>12700</xdr:rowOff>
    </xdr:to>
    <xdr:cxnSp macro="">
      <xdr:nvCxnSpPr>
        <xdr:cNvPr id="71" name="直線コネクタ 70"/>
        <xdr:cNvCxnSpPr/>
      </xdr:nvCxnSpPr>
      <xdr:spPr bwMode="auto">
        <a:xfrm>
          <a:off x="7797800" y="2251075"/>
          <a:ext cx="0" cy="85725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25400</xdr:colOff>
      <xdr:row>20</xdr:row>
      <xdr:rowOff>146050</xdr:rowOff>
    </xdr:from>
    <xdr:to>
      <xdr:col>10</xdr:col>
      <xdr:colOff>285750</xdr:colOff>
      <xdr:row>21</xdr:row>
      <xdr:rowOff>118600</xdr:rowOff>
    </xdr:to>
    <xdr:sp macro="" textlink="">
      <xdr:nvSpPr>
        <xdr:cNvPr id="72" name="ホームベース 71"/>
        <xdr:cNvSpPr/>
      </xdr:nvSpPr>
      <xdr:spPr bwMode="auto">
        <a:xfrm>
          <a:off x="882650" y="3584575"/>
          <a:ext cx="3689350" cy="144000"/>
        </a:xfrm>
        <a:prstGeom prst="homePlate">
          <a:avLst>
            <a:gd name="adj" fmla="val 81498"/>
          </a:avLst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44450</xdr:colOff>
      <xdr:row>20</xdr:row>
      <xdr:rowOff>107950</xdr:rowOff>
    </xdr:from>
    <xdr:to>
      <xdr:col>21</xdr:col>
      <xdr:colOff>304800</xdr:colOff>
      <xdr:row>21</xdr:row>
      <xdr:rowOff>44500</xdr:rowOff>
    </xdr:to>
    <xdr:sp macro="" textlink="">
      <xdr:nvSpPr>
        <xdr:cNvPr id="73" name="ホームベース 72"/>
        <xdr:cNvSpPr/>
      </xdr:nvSpPr>
      <xdr:spPr bwMode="auto">
        <a:xfrm>
          <a:off x="5616575" y="3546475"/>
          <a:ext cx="3689350" cy="108000"/>
        </a:xfrm>
        <a:prstGeom prst="homePlate">
          <a:avLst>
            <a:gd name="adj" fmla="val 81498"/>
          </a:avLst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19050</xdr:colOff>
      <xdr:row>23</xdr:row>
      <xdr:rowOff>12700</xdr:rowOff>
    </xdr:from>
    <xdr:to>
      <xdr:col>10</xdr:col>
      <xdr:colOff>203200</xdr:colOff>
      <xdr:row>24</xdr:row>
      <xdr:rowOff>101600</xdr:rowOff>
    </xdr:to>
    <xdr:sp macro="" textlink="">
      <xdr:nvSpPr>
        <xdr:cNvPr id="74" name="フリーフォーム 73"/>
        <xdr:cNvSpPr/>
      </xdr:nvSpPr>
      <xdr:spPr bwMode="auto">
        <a:xfrm>
          <a:off x="876300" y="3965575"/>
          <a:ext cx="3613150" cy="260350"/>
        </a:xfrm>
        <a:custGeom>
          <a:avLst/>
          <a:gdLst>
            <a:gd name="connsiteX0" fmla="*/ 2368550 w 3638550"/>
            <a:gd name="connsiteY0" fmla="*/ 0 h 260350"/>
            <a:gd name="connsiteX1" fmla="*/ 3638550 w 3638550"/>
            <a:gd name="connsiteY1" fmla="*/ 0 h 260350"/>
            <a:gd name="connsiteX2" fmla="*/ 3638550 w 3638550"/>
            <a:gd name="connsiteY2" fmla="*/ 260350 h 260350"/>
            <a:gd name="connsiteX3" fmla="*/ 133350 w 3638550"/>
            <a:gd name="connsiteY3" fmla="*/ 260350 h 260350"/>
            <a:gd name="connsiteX4" fmla="*/ 0 w 3638550"/>
            <a:gd name="connsiteY4" fmla="*/ 190500 h 260350"/>
            <a:gd name="connsiteX5" fmla="*/ 133350 w 3638550"/>
            <a:gd name="connsiteY5" fmla="*/ 101600 h 260350"/>
            <a:gd name="connsiteX6" fmla="*/ 2552700 w 3638550"/>
            <a:gd name="connsiteY6" fmla="*/ 101600 h 2603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3638550" h="260350">
              <a:moveTo>
                <a:pt x="2368550" y="0"/>
              </a:moveTo>
              <a:lnTo>
                <a:pt x="3638550" y="0"/>
              </a:lnTo>
              <a:lnTo>
                <a:pt x="3638550" y="260350"/>
              </a:lnTo>
              <a:lnTo>
                <a:pt x="133350" y="260350"/>
              </a:lnTo>
              <a:lnTo>
                <a:pt x="0" y="190500"/>
              </a:lnTo>
              <a:lnTo>
                <a:pt x="133350" y="101600"/>
              </a:lnTo>
              <a:lnTo>
                <a:pt x="2552700" y="101600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247650</xdr:colOff>
      <xdr:row>6</xdr:row>
      <xdr:rowOff>63500</xdr:rowOff>
    </xdr:from>
    <xdr:to>
      <xdr:col>5</xdr:col>
      <xdr:colOff>361950</xdr:colOff>
      <xdr:row>18</xdr:row>
      <xdr:rowOff>12700</xdr:rowOff>
    </xdr:to>
    <xdr:sp macro="" textlink="">
      <xdr:nvSpPr>
        <xdr:cNvPr id="75" name="フリーフォーム 74"/>
        <xdr:cNvSpPr/>
      </xdr:nvSpPr>
      <xdr:spPr bwMode="auto">
        <a:xfrm>
          <a:off x="2390775" y="1101725"/>
          <a:ext cx="114300" cy="2006600"/>
        </a:xfrm>
        <a:custGeom>
          <a:avLst/>
          <a:gdLst>
            <a:gd name="connsiteX0" fmla="*/ 0 w 107950"/>
            <a:gd name="connsiteY0" fmla="*/ 1993900 h 2006600"/>
            <a:gd name="connsiteX1" fmla="*/ 0 w 107950"/>
            <a:gd name="connsiteY1" fmla="*/ 107950 h 2006600"/>
            <a:gd name="connsiteX2" fmla="*/ 57150 w 107950"/>
            <a:gd name="connsiteY2" fmla="*/ 0 h 2006600"/>
            <a:gd name="connsiteX3" fmla="*/ 107950 w 107950"/>
            <a:gd name="connsiteY3" fmla="*/ 101600 h 2006600"/>
            <a:gd name="connsiteX4" fmla="*/ 101600 w 107950"/>
            <a:gd name="connsiteY4" fmla="*/ 2006600 h 2006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7950" h="2006600">
              <a:moveTo>
                <a:pt x="0" y="1993900"/>
              </a:moveTo>
              <a:lnTo>
                <a:pt x="0" y="107950"/>
              </a:lnTo>
              <a:lnTo>
                <a:pt x="57150" y="0"/>
              </a:lnTo>
              <a:lnTo>
                <a:pt x="107950" y="101600"/>
              </a:lnTo>
              <a:cubicBezTo>
                <a:pt x="105833" y="736600"/>
                <a:pt x="103717" y="1371600"/>
                <a:pt x="101600" y="2006600"/>
              </a:cubicBez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361950</xdr:colOff>
      <xdr:row>9</xdr:row>
      <xdr:rowOff>101600</xdr:rowOff>
    </xdr:from>
    <xdr:to>
      <xdr:col>7</xdr:col>
      <xdr:colOff>412750</xdr:colOff>
      <xdr:row>14</xdr:row>
      <xdr:rowOff>165100</xdr:rowOff>
    </xdr:to>
    <xdr:sp macro="" textlink="">
      <xdr:nvSpPr>
        <xdr:cNvPr id="76" name="円弧 75"/>
        <xdr:cNvSpPr/>
      </xdr:nvSpPr>
      <xdr:spPr bwMode="auto">
        <a:xfrm rot="16200000">
          <a:off x="2498725" y="1660525"/>
          <a:ext cx="920750" cy="908050"/>
        </a:xfrm>
        <a:prstGeom prst="arc">
          <a:avLst>
            <a:gd name="adj1" fmla="val 16200000"/>
            <a:gd name="adj2" fmla="val 19470569"/>
          </a:avLst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127000</xdr:colOff>
      <xdr:row>8</xdr:row>
      <xdr:rowOff>57150</xdr:rowOff>
    </xdr:from>
    <xdr:to>
      <xdr:col>7</xdr:col>
      <xdr:colOff>241300</xdr:colOff>
      <xdr:row>10</xdr:row>
      <xdr:rowOff>19050</xdr:rowOff>
    </xdr:to>
    <xdr:cxnSp macro="">
      <xdr:nvCxnSpPr>
        <xdr:cNvPr id="77" name="直線矢印コネクタ 76"/>
        <xdr:cNvCxnSpPr/>
      </xdr:nvCxnSpPr>
      <xdr:spPr bwMode="auto">
        <a:xfrm flipV="1">
          <a:off x="2698750" y="1438275"/>
          <a:ext cx="542925" cy="30480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arrow" w="sm" len="sm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273050</xdr:colOff>
      <xdr:row>6</xdr:row>
      <xdr:rowOff>63500</xdr:rowOff>
    </xdr:from>
    <xdr:to>
      <xdr:col>16</xdr:col>
      <xdr:colOff>413450</xdr:colOff>
      <xdr:row>18</xdr:row>
      <xdr:rowOff>12700</xdr:rowOff>
    </xdr:to>
    <xdr:sp macro="" textlink="">
      <xdr:nvSpPr>
        <xdr:cNvPr id="78" name="フリーフォーム 77"/>
        <xdr:cNvSpPr/>
      </xdr:nvSpPr>
      <xdr:spPr bwMode="auto">
        <a:xfrm>
          <a:off x="7131050" y="1101725"/>
          <a:ext cx="140400" cy="2006600"/>
        </a:xfrm>
        <a:custGeom>
          <a:avLst/>
          <a:gdLst>
            <a:gd name="connsiteX0" fmla="*/ 0 w 107950"/>
            <a:gd name="connsiteY0" fmla="*/ 1993900 h 2006600"/>
            <a:gd name="connsiteX1" fmla="*/ 0 w 107950"/>
            <a:gd name="connsiteY1" fmla="*/ 107950 h 2006600"/>
            <a:gd name="connsiteX2" fmla="*/ 57150 w 107950"/>
            <a:gd name="connsiteY2" fmla="*/ 0 h 2006600"/>
            <a:gd name="connsiteX3" fmla="*/ 107950 w 107950"/>
            <a:gd name="connsiteY3" fmla="*/ 101600 h 2006600"/>
            <a:gd name="connsiteX4" fmla="*/ 101600 w 107950"/>
            <a:gd name="connsiteY4" fmla="*/ 2006600 h 2006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7950" h="2006600">
              <a:moveTo>
                <a:pt x="0" y="1993900"/>
              </a:moveTo>
              <a:lnTo>
                <a:pt x="0" y="107950"/>
              </a:lnTo>
              <a:lnTo>
                <a:pt x="57150" y="0"/>
              </a:lnTo>
              <a:lnTo>
                <a:pt x="107950" y="101600"/>
              </a:lnTo>
              <a:cubicBezTo>
                <a:pt x="105833" y="736600"/>
                <a:pt x="103717" y="1371600"/>
                <a:pt x="101600" y="2006600"/>
              </a:cubicBez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412750</xdr:colOff>
      <xdr:row>9</xdr:row>
      <xdr:rowOff>101600</xdr:rowOff>
    </xdr:from>
    <xdr:to>
      <xdr:col>19</xdr:col>
      <xdr:colOff>31750</xdr:colOff>
      <xdr:row>14</xdr:row>
      <xdr:rowOff>165100</xdr:rowOff>
    </xdr:to>
    <xdr:sp macro="" textlink="">
      <xdr:nvSpPr>
        <xdr:cNvPr id="79" name="円弧 78"/>
        <xdr:cNvSpPr/>
      </xdr:nvSpPr>
      <xdr:spPr bwMode="auto">
        <a:xfrm rot="16200000">
          <a:off x="7262813" y="1662112"/>
          <a:ext cx="920750" cy="904875"/>
        </a:xfrm>
        <a:prstGeom prst="arc">
          <a:avLst>
            <a:gd name="adj1" fmla="val 16200000"/>
            <a:gd name="adj2" fmla="val 19470569"/>
          </a:avLst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177800</xdr:colOff>
      <xdr:row>8</xdr:row>
      <xdr:rowOff>57150</xdr:rowOff>
    </xdr:from>
    <xdr:to>
      <xdr:col>18</xdr:col>
      <xdr:colOff>292100</xdr:colOff>
      <xdr:row>10</xdr:row>
      <xdr:rowOff>19050</xdr:rowOff>
    </xdr:to>
    <xdr:cxnSp macro="">
      <xdr:nvCxnSpPr>
        <xdr:cNvPr id="80" name="直線矢印コネクタ 79"/>
        <xdr:cNvCxnSpPr/>
      </xdr:nvCxnSpPr>
      <xdr:spPr bwMode="auto">
        <a:xfrm flipV="1">
          <a:off x="7464425" y="1438275"/>
          <a:ext cx="542925" cy="30480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arrow" w="sm" len="sm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19050</xdr:colOff>
      <xdr:row>22</xdr:row>
      <xdr:rowOff>158750</xdr:rowOff>
    </xdr:from>
    <xdr:to>
      <xdr:col>21</xdr:col>
      <xdr:colOff>215900</xdr:colOff>
      <xdr:row>24</xdr:row>
      <xdr:rowOff>114300</xdr:rowOff>
    </xdr:to>
    <xdr:sp macro="" textlink="">
      <xdr:nvSpPr>
        <xdr:cNvPr id="81" name="フリーフォーム 80"/>
        <xdr:cNvSpPr/>
      </xdr:nvSpPr>
      <xdr:spPr bwMode="auto">
        <a:xfrm>
          <a:off x="5591175" y="3940175"/>
          <a:ext cx="3625850" cy="298450"/>
        </a:xfrm>
        <a:custGeom>
          <a:avLst/>
          <a:gdLst>
            <a:gd name="connsiteX0" fmla="*/ 2406650 w 3651250"/>
            <a:gd name="connsiteY0" fmla="*/ 0 h 298450"/>
            <a:gd name="connsiteX1" fmla="*/ 3651250 w 3651250"/>
            <a:gd name="connsiteY1" fmla="*/ 0 h 298450"/>
            <a:gd name="connsiteX2" fmla="*/ 3651250 w 3651250"/>
            <a:gd name="connsiteY2" fmla="*/ 298450 h 298450"/>
            <a:gd name="connsiteX3" fmla="*/ 101600 w 3651250"/>
            <a:gd name="connsiteY3" fmla="*/ 298450 h 298450"/>
            <a:gd name="connsiteX4" fmla="*/ 0 w 3651250"/>
            <a:gd name="connsiteY4" fmla="*/ 222250 h 298450"/>
            <a:gd name="connsiteX5" fmla="*/ 127000 w 3651250"/>
            <a:gd name="connsiteY5" fmla="*/ 133350 h 298450"/>
            <a:gd name="connsiteX6" fmla="*/ 2559050 w 3651250"/>
            <a:gd name="connsiteY6" fmla="*/ 133350 h 2984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3651250" h="298450">
              <a:moveTo>
                <a:pt x="2406650" y="0"/>
              </a:moveTo>
              <a:lnTo>
                <a:pt x="3651250" y="0"/>
              </a:lnTo>
              <a:lnTo>
                <a:pt x="3651250" y="298450"/>
              </a:lnTo>
              <a:lnTo>
                <a:pt x="101600" y="298450"/>
              </a:lnTo>
              <a:lnTo>
                <a:pt x="0" y="222250"/>
              </a:lnTo>
              <a:lnTo>
                <a:pt x="127000" y="133350"/>
              </a:lnTo>
              <a:lnTo>
                <a:pt x="2559050" y="133350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28575</xdr:colOff>
      <xdr:row>2</xdr:row>
      <xdr:rowOff>219075</xdr:rowOff>
    </xdr:from>
    <xdr:to>
      <xdr:col>21</xdr:col>
      <xdr:colOff>42064</xdr:colOff>
      <xdr:row>9</xdr:row>
      <xdr:rowOff>242351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3375" y="742950"/>
          <a:ext cx="3185314" cy="26902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38100</xdr:colOff>
      <xdr:row>2</xdr:row>
      <xdr:rowOff>247650</xdr:rowOff>
    </xdr:from>
    <xdr:to>
      <xdr:col>21</xdr:col>
      <xdr:colOff>51589</xdr:colOff>
      <xdr:row>9</xdr:row>
      <xdr:rowOff>270926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771525"/>
          <a:ext cx="3185314" cy="26902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2</xdr:row>
      <xdr:rowOff>180975</xdr:rowOff>
    </xdr:from>
    <xdr:to>
      <xdr:col>21</xdr:col>
      <xdr:colOff>51589</xdr:colOff>
      <xdr:row>9</xdr:row>
      <xdr:rowOff>204251</xdr:rowOff>
    </xdr:to>
    <xdr:grpSp>
      <xdr:nvGrpSpPr>
        <xdr:cNvPr id="2" name="グループ化 1"/>
        <xdr:cNvGrpSpPr/>
      </xdr:nvGrpSpPr>
      <xdr:grpSpPr>
        <a:xfrm>
          <a:off x="4152900" y="704850"/>
          <a:ext cx="3185314" cy="2690276"/>
          <a:chOff x="4152900" y="704850"/>
          <a:chExt cx="3185314" cy="2690276"/>
        </a:xfrm>
      </xdr:grpSpPr>
      <xdr:pic>
        <xdr:nvPicPr>
          <xdr:cNvPr id="12" name="図 11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152900" y="704850"/>
            <a:ext cx="3185314" cy="2690276"/>
          </a:xfrm>
          <a:prstGeom prst="rect">
            <a:avLst/>
          </a:prstGeom>
        </xdr:spPr>
      </xdr:pic>
      <xdr:sp macro="" textlink="">
        <xdr:nvSpPr>
          <xdr:cNvPr id="4" name="テキスト ボックス 3"/>
          <xdr:cNvSpPr txBox="1"/>
        </xdr:nvSpPr>
        <xdr:spPr>
          <a:xfrm>
            <a:off x="4581525" y="1571625"/>
            <a:ext cx="172923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Ｂ</a:t>
            </a:r>
          </a:p>
        </xdr:txBody>
      </xdr:sp>
      <xdr:sp macro="" textlink="">
        <xdr:nvSpPr>
          <xdr:cNvPr id="5" name="テキスト ボックス 4"/>
          <xdr:cNvSpPr txBox="1"/>
        </xdr:nvSpPr>
        <xdr:spPr>
          <a:xfrm>
            <a:off x="4267200" y="1952625"/>
            <a:ext cx="164908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Ａ</a:t>
            </a:r>
          </a:p>
        </xdr:txBody>
      </xdr:sp>
      <xdr:sp macro="" textlink="">
        <xdr:nvSpPr>
          <xdr:cNvPr id="6" name="テキスト ボックス 5"/>
          <xdr:cNvSpPr txBox="1"/>
        </xdr:nvSpPr>
        <xdr:spPr>
          <a:xfrm>
            <a:off x="5591175" y="2771775"/>
            <a:ext cx="168370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Ｃ</a:t>
            </a:r>
          </a:p>
        </xdr:txBody>
      </xdr:sp>
      <xdr:cxnSp macro="">
        <xdr:nvCxnSpPr>
          <xdr:cNvPr id="14" name="直線コネクタ 13"/>
          <xdr:cNvCxnSpPr/>
        </xdr:nvCxnSpPr>
        <xdr:spPr bwMode="auto">
          <a:xfrm flipV="1">
            <a:off x="4629150" y="1800225"/>
            <a:ext cx="742950" cy="2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57150" cap="flat" cmpd="sng" algn="ctr">
            <a:solidFill>
              <a:sysClr val="windowText" lastClr="000000"/>
            </a:solidFill>
            <a:prstDash val="sysDot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16" name="直線コネクタ 15"/>
          <xdr:cNvCxnSpPr/>
        </xdr:nvCxnSpPr>
        <xdr:spPr bwMode="auto">
          <a:xfrm>
            <a:off x="4448175" y="2066925"/>
            <a:ext cx="0" cy="866775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57150" cap="flat" cmpd="sng" algn="ctr">
            <a:solidFill>
              <a:sysClr val="windowText" lastClr="000000"/>
            </a:solidFill>
            <a:prstDash val="sysDot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22" name="直線コネクタ 21"/>
          <xdr:cNvCxnSpPr/>
        </xdr:nvCxnSpPr>
        <xdr:spPr bwMode="auto">
          <a:xfrm>
            <a:off x="5553075" y="2066925"/>
            <a:ext cx="0" cy="866775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57150" cap="flat" cmpd="sng" algn="ctr">
            <a:solidFill>
              <a:sysClr val="windowText" lastClr="000000"/>
            </a:solidFill>
            <a:prstDash val="sysDot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sp macro="" textlink="">
        <xdr:nvSpPr>
          <xdr:cNvPr id="23" name="テキスト ボックス 22"/>
          <xdr:cNvSpPr txBox="1"/>
        </xdr:nvSpPr>
        <xdr:spPr>
          <a:xfrm>
            <a:off x="5257800" y="1581150"/>
            <a:ext cx="172923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Ｂ</a:t>
            </a:r>
          </a:p>
        </xdr:txBody>
      </xdr:sp>
      <xdr:sp macro="" textlink="">
        <xdr:nvSpPr>
          <xdr:cNvPr id="24" name="テキスト ボックス 23"/>
          <xdr:cNvSpPr txBox="1"/>
        </xdr:nvSpPr>
        <xdr:spPr>
          <a:xfrm>
            <a:off x="4257675" y="2771775"/>
            <a:ext cx="164908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Ａ</a:t>
            </a:r>
          </a:p>
        </xdr:txBody>
      </xdr:sp>
      <xdr:sp macro="" textlink="">
        <xdr:nvSpPr>
          <xdr:cNvPr id="26" name="テキスト ボックス 25"/>
          <xdr:cNvSpPr txBox="1"/>
        </xdr:nvSpPr>
        <xdr:spPr>
          <a:xfrm>
            <a:off x="5562600" y="1981200"/>
            <a:ext cx="168370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Ｃ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16</xdr:row>
      <xdr:rowOff>66675</xdr:rowOff>
    </xdr:from>
    <xdr:to>
      <xdr:col>14</xdr:col>
      <xdr:colOff>266700</xdr:colOff>
      <xdr:row>31</xdr:row>
      <xdr:rowOff>171450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11</xdr:row>
      <xdr:rowOff>28575</xdr:rowOff>
    </xdr:from>
    <xdr:to>
      <xdr:col>0</xdr:col>
      <xdr:colOff>590550</xdr:colOff>
      <xdr:row>11</xdr:row>
      <xdr:rowOff>180975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228600" y="1885950"/>
          <a:ext cx="36195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12</xdr:row>
      <xdr:rowOff>28575</xdr:rowOff>
    </xdr:from>
    <xdr:to>
      <xdr:col>0</xdr:col>
      <xdr:colOff>590550</xdr:colOff>
      <xdr:row>12</xdr:row>
      <xdr:rowOff>180975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228600" y="2028825"/>
          <a:ext cx="361950" cy="114300"/>
        </a:xfrm>
        <a:prstGeom prst="rect">
          <a:avLst/>
        </a:prstGeom>
        <a:blipFill dpi="0" rotWithShape="0">
          <a:blip xmlns:r="http://schemas.openxmlformats.org/officeDocument/2006/relationships" r:embed="rId2"/>
          <a:srcRect/>
          <a:tile tx="0" ty="0" sx="100000" sy="100000" flip="none" algn="tl"/>
        </a:blip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13</xdr:row>
      <xdr:rowOff>66675</xdr:rowOff>
    </xdr:from>
    <xdr:to>
      <xdr:col>0</xdr:col>
      <xdr:colOff>600075</xdr:colOff>
      <xdr:row>13</xdr:row>
      <xdr:rowOff>133350</xdr:rowOff>
    </xdr:to>
    <xdr:grpSp>
      <xdr:nvGrpSpPr>
        <xdr:cNvPr id="5" name="Group 4"/>
        <xdr:cNvGrpSpPr>
          <a:grpSpLocks/>
        </xdr:cNvGrpSpPr>
      </xdr:nvGrpSpPr>
      <xdr:grpSpPr bwMode="auto">
        <a:xfrm>
          <a:off x="228600" y="3127375"/>
          <a:ext cx="371475" cy="66675"/>
          <a:chOff x="24" y="364"/>
          <a:chExt cx="39" cy="7"/>
        </a:xfrm>
      </xdr:grpSpPr>
      <xdr:sp macro="" textlink="">
        <xdr:nvSpPr>
          <xdr:cNvPr id="6" name="Line 5"/>
          <xdr:cNvSpPr>
            <a:spLocks noChangeShapeType="1"/>
          </xdr:cNvSpPr>
        </xdr:nvSpPr>
        <xdr:spPr bwMode="auto">
          <a:xfrm flipV="1">
            <a:off x="24" y="368"/>
            <a:ext cx="3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6"/>
          <xdr:cNvSpPr>
            <a:spLocks noChangeArrowheads="1"/>
          </xdr:cNvSpPr>
        </xdr:nvSpPr>
        <xdr:spPr bwMode="auto">
          <a:xfrm>
            <a:off x="39" y="364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104775</xdr:colOff>
      <xdr:row>38</xdr:row>
      <xdr:rowOff>66675</xdr:rowOff>
    </xdr:from>
    <xdr:to>
      <xdr:col>14</xdr:col>
      <xdr:colOff>142875</xdr:colOff>
      <xdr:row>54</xdr:row>
      <xdr:rowOff>171450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0</xdr:col>
      <xdr:colOff>85725</xdr:colOff>
      <xdr:row>61</xdr:row>
      <xdr:rowOff>47625</xdr:rowOff>
    </xdr:from>
    <xdr:to>
      <xdr:col>14</xdr:col>
      <xdr:colOff>142875</xdr:colOff>
      <xdr:row>77</xdr:row>
      <xdr:rowOff>180975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  <xdr:twoCellAnchor>
    <xdr:from>
      <xdr:col>0</xdr:col>
      <xdr:colOff>114300</xdr:colOff>
      <xdr:row>84</xdr:row>
      <xdr:rowOff>66675</xdr:rowOff>
    </xdr:from>
    <xdr:to>
      <xdr:col>14</xdr:col>
      <xdr:colOff>266700</xdr:colOff>
      <xdr:row>99</xdr:row>
      <xdr:rowOff>171450</xdr:rowOff>
    </xdr:to>
    <xdr:graphicFrame macro="">
      <xdr:nvGraphicFramePr>
        <xdr:cNvPr id="11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twoCellAnchor>
  <xdr:twoCellAnchor>
    <xdr:from>
      <xdr:col>0</xdr:col>
      <xdr:colOff>104775</xdr:colOff>
      <xdr:row>106</xdr:row>
      <xdr:rowOff>66675</xdr:rowOff>
    </xdr:from>
    <xdr:to>
      <xdr:col>14</xdr:col>
      <xdr:colOff>142875</xdr:colOff>
      <xdr:row>122</xdr:row>
      <xdr:rowOff>171450</xdr:rowOff>
    </xdr:to>
    <xdr:graphicFrame macro="">
      <xdr:nvGraphicFramePr>
        <xdr:cNvPr id="1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twoCellAnchor>
  <xdr:twoCellAnchor>
    <xdr:from>
      <xdr:col>0</xdr:col>
      <xdr:colOff>85725</xdr:colOff>
      <xdr:row>129</xdr:row>
      <xdr:rowOff>47625</xdr:rowOff>
    </xdr:from>
    <xdr:to>
      <xdr:col>14</xdr:col>
      <xdr:colOff>142875</xdr:colOff>
      <xdr:row>145</xdr:row>
      <xdr:rowOff>180975</xdr:rowOff>
    </xdr:to>
    <xdr:graphicFrame macro="">
      <xdr:nvGraphicFramePr>
        <xdr:cNvPr id="1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twoCellAnchor>
  <xdr:twoCellAnchor>
    <xdr:from>
      <xdr:col>0</xdr:col>
      <xdr:colOff>114300</xdr:colOff>
      <xdr:row>152</xdr:row>
      <xdr:rowOff>66675</xdr:rowOff>
    </xdr:from>
    <xdr:to>
      <xdr:col>14</xdr:col>
      <xdr:colOff>266700</xdr:colOff>
      <xdr:row>167</xdr:row>
      <xdr:rowOff>171450</xdr:rowOff>
    </xdr:to>
    <xdr:graphicFrame macro="">
      <xdr:nvGraphicFramePr>
        <xdr:cNvPr id="14" name="グラフ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twoCellAnchor>
  <xdr:twoCellAnchor>
    <xdr:from>
      <xdr:col>0</xdr:col>
      <xdr:colOff>104775</xdr:colOff>
      <xdr:row>174</xdr:row>
      <xdr:rowOff>66675</xdr:rowOff>
    </xdr:from>
    <xdr:to>
      <xdr:col>14</xdr:col>
      <xdr:colOff>142875</xdr:colOff>
      <xdr:row>190</xdr:row>
      <xdr:rowOff>171450</xdr:rowOff>
    </xdr:to>
    <xdr:graphicFrame macro="">
      <xdr:nvGraphicFramePr>
        <xdr:cNvPr id="1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twoCellAnchor>
  <xdr:twoCellAnchor>
    <xdr:from>
      <xdr:col>0</xdr:col>
      <xdr:colOff>85725</xdr:colOff>
      <xdr:row>197</xdr:row>
      <xdr:rowOff>47625</xdr:rowOff>
    </xdr:from>
    <xdr:to>
      <xdr:col>14</xdr:col>
      <xdr:colOff>142875</xdr:colOff>
      <xdr:row>213</xdr:row>
      <xdr:rowOff>180975</xdr:rowOff>
    </xdr:to>
    <xdr:graphicFrame macro="">
      <xdr:nvGraphicFramePr>
        <xdr:cNvPr id="16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twoCellAnchor>
  <xdr:twoCellAnchor editAs="oneCell">
    <xdr:from>
      <xdr:col>8</xdr:col>
      <xdr:colOff>114292</xdr:colOff>
      <xdr:row>0</xdr:row>
      <xdr:rowOff>114297</xdr:rowOff>
    </xdr:from>
    <xdr:to>
      <xdr:col>14</xdr:col>
      <xdr:colOff>282873</xdr:colOff>
      <xdr:row>14</xdr:row>
      <xdr:rowOff>63980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511792" y="114297"/>
          <a:ext cx="3826181" cy="32262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15</xdr:row>
      <xdr:rowOff>142875</xdr:rowOff>
    </xdr:from>
    <xdr:to>
      <xdr:col>15</xdr:col>
      <xdr:colOff>0</xdr:colOff>
      <xdr:row>48</xdr:row>
      <xdr:rowOff>257175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56</xdr:row>
      <xdr:rowOff>142875</xdr:rowOff>
    </xdr:from>
    <xdr:to>
      <xdr:col>15</xdr:col>
      <xdr:colOff>0</xdr:colOff>
      <xdr:row>89</xdr:row>
      <xdr:rowOff>257175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97</xdr:row>
      <xdr:rowOff>142875</xdr:rowOff>
    </xdr:from>
    <xdr:to>
      <xdr:col>15</xdr:col>
      <xdr:colOff>0</xdr:colOff>
      <xdr:row>130</xdr:row>
      <xdr:rowOff>257175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190501</xdr:colOff>
      <xdr:row>0</xdr:row>
      <xdr:rowOff>28575</xdr:rowOff>
    </xdr:from>
    <xdr:to>
      <xdr:col>14</xdr:col>
      <xdr:colOff>169543</xdr:colOff>
      <xdr:row>11</xdr:row>
      <xdr:rowOff>170503</xdr:rowOff>
    </xdr:to>
    <xdr:pic>
      <xdr:nvPicPr>
        <xdr:cNvPr id="5" name="図 4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r="25370" b="26764"/>
        <a:stretch/>
      </xdr:blipFill>
      <xdr:spPr>
        <a:xfrm>
          <a:off x="4257676" y="28575"/>
          <a:ext cx="2541267" cy="223742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25402</xdr:colOff>
      <xdr:row>6</xdr:row>
      <xdr:rowOff>152401</xdr:rowOff>
    </xdr:from>
    <xdr:to>
      <xdr:col>7</xdr:col>
      <xdr:colOff>749817</xdr:colOff>
      <xdr:row>22</xdr:row>
      <xdr:rowOff>154558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7477" y="1419226"/>
          <a:ext cx="3353315" cy="274535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6</xdr:col>
      <xdr:colOff>19050</xdr:colOff>
      <xdr:row>13</xdr:row>
      <xdr:rowOff>0</xdr:rowOff>
    </xdr:to>
    <xdr:sp macro="" textlink="">
      <xdr:nvSpPr>
        <xdr:cNvPr id="2" name="Freeform 14"/>
        <xdr:cNvSpPr>
          <a:spLocks/>
        </xdr:cNvSpPr>
      </xdr:nvSpPr>
      <xdr:spPr bwMode="auto">
        <a:xfrm>
          <a:off x="857250" y="1038225"/>
          <a:ext cx="1733550" cy="1200150"/>
        </a:xfrm>
        <a:custGeom>
          <a:avLst/>
          <a:gdLst>
            <a:gd name="T0" fmla="*/ 0 w 135"/>
            <a:gd name="T1" fmla="*/ 108 h 108"/>
            <a:gd name="T2" fmla="*/ 135 w 135"/>
            <a:gd name="T3" fmla="*/ 108 h 108"/>
            <a:gd name="T4" fmla="*/ 135 w 135"/>
            <a:gd name="T5" fmla="*/ 0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0" y="108"/>
              </a:moveTo>
              <a:lnTo>
                <a:pt x="135" y="108"/>
              </a:lnTo>
              <a:lnTo>
                <a:pt x="135" y="0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3" name="Freeform 15"/>
        <xdr:cNvSpPr>
          <a:spLocks/>
        </xdr:cNvSpPr>
      </xdr:nvSpPr>
      <xdr:spPr bwMode="auto">
        <a:xfrm>
          <a:off x="3429000" y="1038225"/>
          <a:ext cx="1285875" cy="1200150"/>
        </a:xfrm>
        <a:custGeom>
          <a:avLst/>
          <a:gdLst>
            <a:gd name="T0" fmla="*/ 0 w 135"/>
            <a:gd name="T1" fmla="*/ 0 h 108"/>
            <a:gd name="T2" fmla="*/ 0 w 135"/>
            <a:gd name="T3" fmla="*/ 108 h 108"/>
            <a:gd name="T4" fmla="*/ 135 w 135"/>
            <a:gd name="T5" fmla="*/ 108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0" y="0"/>
              </a:moveTo>
              <a:lnTo>
                <a:pt x="0" y="108"/>
              </a:lnTo>
              <a:lnTo>
                <a:pt x="135" y="108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6</xdr:col>
      <xdr:colOff>300966</xdr:colOff>
      <xdr:row>5</xdr:row>
      <xdr:rowOff>80741</xdr:rowOff>
    </xdr:from>
    <xdr:ext cx="293414" cy="203645"/>
    <xdr:sp macro="" textlink="">
      <xdr:nvSpPr>
        <xdr:cNvPr id="4" name="Text Box 27"/>
        <xdr:cNvSpPr txBox="1">
          <a:spLocks noChangeArrowheads="1"/>
        </xdr:cNvSpPr>
      </xdr:nvSpPr>
      <xdr:spPr bwMode="auto">
        <a:xfrm>
          <a:off x="2872716" y="947516"/>
          <a:ext cx="293414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2459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255364</xdr:colOff>
      <xdr:row>14</xdr:row>
      <xdr:rowOff>5682</xdr:rowOff>
    </xdr:from>
    <xdr:ext cx="203645" cy="293414"/>
    <xdr:sp macro="" textlink="">
      <xdr:nvSpPr>
        <xdr:cNvPr id="5" name="Text Box 30"/>
        <xdr:cNvSpPr txBox="1">
          <a:spLocks noChangeArrowheads="1"/>
        </xdr:cNvSpPr>
      </xdr:nvSpPr>
      <xdr:spPr bwMode="auto">
        <a:xfrm>
          <a:off x="683989" y="2415507"/>
          <a:ext cx="203645" cy="293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4151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264890</xdr:colOff>
      <xdr:row>17</xdr:row>
      <xdr:rowOff>29501</xdr:rowOff>
    </xdr:from>
    <xdr:ext cx="203645" cy="293414"/>
    <xdr:sp macro="" textlink="">
      <xdr:nvSpPr>
        <xdr:cNvPr id="6" name="Text Box 31"/>
        <xdr:cNvSpPr txBox="1">
          <a:spLocks noChangeArrowheads="1"/>
        </xdr:cNvSpPr>
      </xdr:nvSpPr>
      <xdr:spPr bwMode="auto">
        <a:xfrm>
          <a:off x="693515" y="2953676"/>
          <a:ext cx="203645" cy="293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5716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341089</xdr:colOff>
      <xdr:row>17</xdr:row>
      <xdr:rowOff>53311</xdr:rowOff>
    </xdr:from>
    <xdr:ext cx="203645" cy="293414"/>
    <xdr:sp macro="" textlink="">
      <xdr:nvSpPr>
        <xdr:cNvPr id="7" name="Text Box 32"/>
        <xdr:cNvSpPr txBox="1">
          <a:spLocks noChangeArrowheads="1"/>
        </xdr:cNvSpPr>
      </xdr:nvSpPr>
      <xdr:spPr bwMode="auto">
        <a:xfrm>
          <a:off x="4627339" y="2977486"/>
          <a:ext cx="203645" cy="293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5586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355377</xdr:colOff>
      <xdr:row>14</xdr:row>
      <xdr:rowOff>5686</xdr:rowOff>
    </xdr:from>
    <xdr:ext cx="203645" cy="293414"/>
    <xdr:sp macro="" textlink="">
      <xdr:nvSpPr>
        <xdr:cNvPr id="8" name="Text Box 33"/>
        <xdr:cNvSpPr txBox="1">
          <a:spLocks noChangeArrowheads="1"/>
        </xdr:cNvSpPr>
      </xdr:nvSpPr>
      <xdr:spPr bwMode="auto">
        <a:xfrm>
          <a:off x="4641627" y="2415511"/>
          <a:ext cx="203645" cy="293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6480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227585</xdr:colOff>
      <xdr:row>10</xdr:row>
      <xdr:rowOff>77620</xdr:rowOff>
    </xdr:from>
    <xdr:ext cx="170303" cy="190821"/>
    <xdr:sp macro="" textlink="">
      <xdr:nvSpPr>
        <xdr:cNvPr id="9" name="Text Box 35"/>
        <xdr:cNvSpPr txBox="1">
          <a:spLocks noChangeArrowheads="1"/>
        </xdr:cNvSpPr>
      </xdr:nvSpPr>
      <xdr:spPr bwMode="auto">
        <a:xfrm>
          <a:off x="2799335" y="1801645"/>
          <a:ext cx="170303" cy="190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130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41848</xdr:colOff>
      <xdr:row>10</xdr:row>
      <xdr:rowOff>88489</xdr:rowOff>
    </xdr:from>
    <xdr:ext cx="170303" cy="242119"/>
    <xdr:sp macro="" textlink="">
      <xdr:nvSpPr>
        <xdr:cNvPr id="10" name="Text Box 36"/>
        <xdr:cNvSpPr txBox="1">
          <a:spLocks noChangeArrowheads="1"/>
        </xdr:cNvSpPr>
      </xdr:nvSpPr>
      <xdr:spPr bwMode="auto">
        <a:xfrm>
          <a:off x="3042223" y="1812514"/>
          <a:ext cx="170303" cy="242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2329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8</xdr:col>
      <xdr:colOff>288516</xdr:colOff>
      <xdr:row>17</xdr:row>
      <xdr:rowOff>121223</xdr:rowOff>
    </xdr:from>
    <xdr:ext cx="242119" cy="170303"/>
    <xdr:sp macro="" textlink="">
      <xdr:nvSpPr>
        <xdr:cNvPr id="11" name="Text Box 43"/>
        <xdr:cNvSpPr txBox="1">
          <a:spLocks noChangeArrowheads="1"/>
        </xdr:cNvSpPr>
      </xdr:nvSpPr>
      <xdr:spPr bwMode="auto">
        <a:xfrm>
          <a:off x="3717516" y="3045398"/>
          <a:ext cx="242119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5586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3</xdr:col>
      <xdr:colOff>164691</xdr:colOff>
      <xdr:row>14</xdr:row>
      <xdr:rowOff>86298</xdr:rowOff>
    </xdr:from>
    <xdr:ext cx="242119" cy="170303"/>
    <xdr:sp macro="" textlink="">
      <xdr:nvSpPr>
        <xdr:cNvPr id="12" name="Text Box 45"/>
        <xdr:cNvSpPr txBox="1">
          <a:spLocks noChangeArrowheads="1"/>
        </xdr:cNvSpPr>
      </xdr:nvSpPr>
      <xdr:spPr bwMode="auto">
        <a:xfrm>
          <a:off x="1450566" y="2496123"/>
          <a:ext cx="242119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4151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3</xdr:col>
      <xdr:colOff>47625</xdr:colOff>
      <xdr:row>6</xdr:row>
      <xdr:rowOff>71440</xdr:rowOff>
    </xdr:from>
    <xdr:to>
      <xdr:col>6</xdr:col>
      <xdr:colOff>395288</xdr:colOff>
      <xdr:row>17</xdr:row>
      <xdr:rowOff>104777</xdr:rowOff>
    </xdr:to>
    <xdr:sp macro="" textlink="">
      <xdr:nvSpPr>
        <xdr:cNvPr id="13" name="円弧 12"/>
        <xdr:cNvSpPr/>
      </xdr:nvSpPr>
      <xdr:spPr bwMode="auto">
        <a:xfrm rot="5400000">
          <a:off x="1190625" y="1252540"/>
          <a:ext cx="1919287" cy="1633538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395287</xdr:colOff>
      <xdr:row>9</xdr:row>
      <xdr:rowOff>80962</xdr:rowOff>
    </xdr:from>
    <xdr:to>
      <xdr:col>10</xdr:col>
      <xdr:colOff>28575</xdr:colOff>
      <xdr:row>14</xdr:row>
      <xdr:rowOff>95249</xdr:rowOff>
    </xdr:to>
    <xdr:sp macro="" textlink="">
      <xdr:nvSpPr>
        <xdr:cNvPr id="14" name="円弧 13"/>
        <xdr:cNvSpPr/>
      </xdr:nvSpPr>
      <xdr:spPr bwMode="auto">
        <a:xfrm rot="10800000">
          <a:off x="2967037" y="1633537"/>
          <a:ext cx="1347788" cy="871537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47620</xdr:colOff>
      <xdr:row>10</xdr:row>
      <xdr:rowOff>0</xdr:rowOff>
    </xdr:from>
    <xdr:to>
      <xdr:col>9</xdr:col>
      <xdr:colOff>395285</xdr:colOff>
      <xdr:row>14</xdr:row>
      <xdr:rowOff>14288</xdr:rowOff>
    </xdr:to>
    <xdr:sp macro="" textlink="">
      <xdr:nvSpPr>
        <xdr:cNvPr id="15" name="円弧 14"/>
        <xdr:cNvSpPr/>
      </xdr:nvSpPr>
      <xdr:spPr bwMode="auto">
        <a:xfrm rot="10800000">
          <a:off x="3047995" y="1724025"/>
          <a:ext cx="1204915" cy="700088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159544</xdr:colOff>
      <xdr:row>29</xdr:row>
      <xdr:rowOff>2</xdr:rowOff>
    </xdr:from>
    <xdr:to>
      <xdr:col>22</xdr:col>
      <xdr:colOff>169069</xdr:colOff>
      <xdr:row>32</xdr:row>
      <xdr:rowOff>4276</xdr:rowOff>
    </xdr:to>
    <xdr:grpSp>
      <xdr:nvGrpSpPr>
        <xdr:cNvPr id="16" name="グループ化 15"/>
        <xdr:cNvGrpSpPr/>
      </xdr:nvGrpSpPr>
      <xdr:grpSpPr>
        <a:xfrm>
          <a:off x="8432687" y="5129895"/>
          <a:ext cx="1315811" cy="534952"/>
          <a:chOff x="3429000" y="4991100"/>
          <a:chExt cx="1295400" cy="518624"/>
        </a:xfrm>
      </xdr:grpSpPr>
      <xdr:sp macro="" textlink="">
        <xdr:nvSpPr>
          <xdr:cNvPr id="17" name="Text Box 22"/>
          <xdr:cNvSpPr txBox="1">
            <a:spLocks noChangeArrowheads="1"/>
          </xdr:cNvSpPr>
        </xdr:nvSpPr>
        <xdr:spPr bwMode="auto">
          <a:xfrm>
            <a:off x="4362450" y="4991100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1000</a:t>
            </a:r>
            <a:endPara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18" name="Text Box 23"/>
          <xdr:cNvSpPr txBox="1">
            <a:spLocks noChangeArrowheads="1"/>
          </xdr:cNvSpPr>
        </xdr:nvSpPr>
        <xdr:spPr bwMode="auto">
          <a:xfrm>
            <a:off x="3895725" y="5172075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500</a:t>
            </a:r>
            <a:endPara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19" name="Text Box 24"/>
          <xdr:cNvSpPr txBox="1">
            <a:spLocks noChangeArrowheads="1"/>
          </xdr:cNvSpPr>
        </xdr:nvSpPr>
        <xdr:spPr bwMode="auto">
          <a:xfrm>
            <a:off x="3443287" y="5281612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250</a:t>
            </a:r>
            <a:endPara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grpSp>
        <xdr:nvGrpSpPr>
          <xdr:cNvPr id="20" name="グループ化 19"/>
          <xdr:cNvGrpSpPr/>
        </xdr:nvGrpSpPr>
        <xdr:grpSpPr>
          <a:xfrm>
            <a:off x="3429000" y="5138738"/>
            <a:ext cx="1295400" cy="370986"/>
            <a:chOff x="3429000" y="5138738"/>
            <a:chExt cx="1295400" cy="370986"/>
          </a:xfrm>
        </xdr:grpSpPr>
        <xdr:cxnSp macro="">
          <xdr:nvCxnSpPr>
            <xdr:cNvPr id="21" name="直線コネクタ 20"/>
            <xdr:cNvCxnSpPr/>
          </xdr:nvCxnSpPr>
          <xdr:spPr bwMode="auto">
            <a:xfrm flipV="1">
              <a:off x="3438507" y="5419724"/>
              <a:ext cx="0" cy="90000"/>
            </a:xfrm>
            <a:prstGeom prst="lin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cxnSp>
        <xdr:sp macro="" textlink="">
          <xdr:nvSpPr>
            <xdr:cNvPr id="22" name="フリーフォーム 21"/>
            <xdr:cNvSpPr/>
          </xdr:nvSpPr>
          <xdr:spPr bwMode="auto">
            <a:xfrm>
              <a:off x="3429000" y="5138738"/>
              <a:ext cx="1295400" cy="366712"/>
            </a:xfrm>
            <a:custGeom>
              <a:avLst/>
              <a:gdLst>
                <a:gd name="connsiteX0" fmla="*/ 0 w 1295400"/>
                <a:gd name="connsiteY0" fmla="*/ 366712 h 366712"/>
                <a:gd name="connsiteX1" fmla="*/ 1295400 w 1295400"/>
                <a:gd name="connsiteY1" fmla="*/ 366712 h 366712"/>
                <a:gd name="connsiteX2" fmla="*/ 1295400 w 1295400"/>
                <a:gd name="connsiteY2" fmla="*/ 0 h 366712"/>
                <a:gd name="connsiteX3" fmla="*/ 857250 w 1295400"/>
                <a:gd name="connsiteY3" fmla="*/ 0 h 366712"/>
                <a:gd name="connsiteX4" fmla="*/ 857250 w 1295400"/>
                <a:gd name="connsiteY4" fmla="*/ 185737 h 366712"/>
                <a:gd name="connsiteX5" fmla="*/ 433388 w 1295400"/>
                <a:gd name="connsiteY5" fmla="*/ 185737 h 366712"/>
                <a:gd name="connsiteX6" fmla="*/ 433388 w 1295400"/>
                <a:gd name="connsiteY6" fmla="*/ 285750 h 366712"/>
                <a:gd name="connsiteX7" fmla="*/ 0 w 1295400"/>
                <a:gd name="connsiteY7" fmla="*/ 285750 h 36671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</a:cxnLst>
              <a:rect l="l" t="t" r="r" b="b"/>
              <a:pathLst>
                <a:path w="1295400" h="366712">
                  <a:moveTo>
                    <a:pt x="0" y="366712"/>
                  </a:moveTo>
                  <a:lnTo>
                    <a:pt x="1295400" y="366712"/>
                  </a:lnTo>
                  <a:lnTo>
                    <a:pt x="1295400" y="0"/>
                  </a:lnTo>
                  <a:lnTo>
                    <a:pt x="857250" y="0"/>
                  </a:lnTo>
                  <a:lnTo>
                    <a:pt x="857250" y="185737"/>
                  </a:lnTo>
                  <a:lnTo>
                    <a:pt x="433388" y="185737"/>
                  </a:lnTo>
                  <a:lnTo>
                    <a:pt x="433388" y="285750"/>
                  </a:lnTo>
                  <a:lnTo>
                    <a:pt x="0" y="285750"/>
                  </a:lnTo>
                </a:path>
              </a:pathLst>
            </a:custGeom>
            <a:noFill/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oneCellAnchor>
    <xdr:from>
      <xdr:col>11</xdr:col>
      <xdr:colOff>114394</xdr:colOff>
      <xdr:row>14</xdr:row>
      <xdr:rowOff>80393</xdr:rowOff>
    </xdr:from>
    <xdr:ext cx="203645" cy="635047"/>
    <xdr:sp macro="" textlink="">
      <xdr:nvSpPr>
        <xdr:cNvPr id="23" name="Text Box 5841"/>
        <xdr:cNvSpPr txBox="1">
          <a:spLocks noChangeArrowheads="1"/>
        </xdr:cNvSpPr>
      </xdr:nvSpPr>
      <xdr:spPr bwMode="auto">
        <a:xfrm>
          <a:off x="4829269" y="2490218"/>
          <a:ext cx="203645" cy="635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vert="eaVert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土気駅</a:t>
          </a:r>
        </a:p>
      </xdr:txBody>
    </xdr:sp>
    <xdr:clientData/>
  </xdr:oneCellAnchor>
  <xdr:twoCellAnchor>
    <xdr:from>
      <xdr:col>1</xdr:col>
      <xdr:colOff>419100</xdr:colOff>
      <xdr:row>20</xdr:row>
      <xdr:rowOff>0</xdr:rowOff>
    </xdr:from>
    <xdr:to>
      <xdr:col>11</xdr:col>
      <xdr:colOff>19050</xdr:colOff>
      <xdr:row>20</xdr:row>
      <xdr:rowOff>0</xdr:rowOff>
    </xdr:to>
    <xdr:cxnSp macro="">
      <xdr:nvCxnSpPr>
        <xdr:cNvPr id="24" name="直線コネクタ 23"/>
        <xdr:cNvCxnSpPr/>
      </xdr:nvCxnSpPr>
      <xdr:spPr bwMode="auto">
        <a:xfrm>
          <a:off x="847725" y="3438525"/>
          <a:ext cx="38862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0</xdr:colOff>
      <xdr:row>6</xdr:row>
      <xdr:rowOff>0</xdr:rowOff>
    </xdr:from>
    <xdr:to>
      <xdr:col>17</xdr:col>
      <xdr:colOff>19050</xdr:colOff>
      <xdr:row>13</xdr:row>
      <xdr:rowOff>0</xdr:rowOff>
    </xdr:to>
    <xdr:sp macro="" textlink="">
      <xdr:nvSpPr>
        <xdr:cNvPr id="25" name="Freeform 14"/>
        <xdr:cNvSpPr>
          <a:spLocks/>
        </xdr:cNvSpPr>
      </xdr:nvSpPr>
      <xdr:spPr bwMode="auto">
        <a:xfrm>
          <a:off x="5572125" y="1038225"/>
          <a:ext cx="1733550" cy="1200150"/>
        </a:xfrm>
        <a:custGeom>
          <a:avLst/>
          <a:gdLst>
            <a:gd name="T0" fmla="*/ 0 w 135"/>
            <a:gd name="T1" fmla="*/ 108 h 108"/>
            <a:gd name="T2" fmla="*/ 135 w 135"/>
            <a:gd name="T3" fmla="*/ 108 h 108"/>
            <a:gd name="T4" fmla="*/ 135 w 135"/>
            <a:gd name="T5" fmla="*/ 0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0" y="108"/>
              </a:moveTo>
              <a:lnTo>
                <a:pt x="135" y="108"/>
              </a:lnTo>
              <a:lnTo>
                <a:pt x="135" y="0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22</xdr:col>
      <xdr:colOff>0</xdr:colOff>
      <xdr:row>13</xdr:row>
      <xdr:rowOff>0</xdr:rowOff>
    </xdr:to>
    <xdr:sp macro="" textlink="">
      <xdr:nvSpPr>
        <xdr:cNvPr id="26" name="Freeform 15"/>
        <xdr:cNvSpPr>
          <a:spLocks/>
        </xdr:cNvSpPr>
      </xdr:nvSpPr>
      <xdr:spPr bwMode="auto">
        <a:xfrm>
          <a:off x="8143875" y="1038225"/>
          <a:ext cx="1285875" cy="1200150"/>
        </a:xfrm>
        <a:custGeom>
          <a:avLst/>
          <a:gdLst>
            <a:gd name="T0" fmla="*/ 0 w 135"/>
            <a:gd name="T1" fmla="*/ 0 h 108"/>
            <a:gd name="T2" fmla="*/ 0 w 135"/>
            <a:gd name="T3" fmla="*/ 108 h 108"/>
            <a:gd name="T4" fmla="*/ 135 w 135"/>
            <a:gd name="T5" fmla="*/ 108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0" y="0"/>
              </a:moveTo>
              <a:lnTo>
                <a:pt x="0" y="108"/>
              </a:lnTo>
              <a:lnTo>
                <a:pt x="135" y="108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17</xdr:col>
      <xdr:colOff>304451</xdr:colOff>
      <xdr:row>5</xdr:row>
      <xdr:rowOff>109315</xdr:rowOff>
    </xdr:from>
    <xdr:ext cx="229295" cy="203645"/>
    <xdr:sp macro="" textlink="">
      <xdr:nvSpPr>
        <xdr:cNvPr id="27" name="Text Box 27"/>
        <xdr:cNvSpPr txBox="1">
          <a:spLocks noChangeArrowheads="1"/>
        </xdr:cNvSpPr>
      </xdr:nvSpPr>
      <xdr:spPr bwMode="auto">
        <a:xfrm>
          <a:off x="7591076" y="976090"/>
          <a:ext cx="229295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183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255364</xdr:colOff>
      <xdr:row>14</xdr:row>
      <xdr:rowOff>37741</xdr:rowOff>
    </xdr:from>
    <xdr:ext cx="203645" cy="229295"/>
    <xdr:sp macro="" textlink="">
      <xdr:nvSpPr>
        <xdr:cNvPr id="28" name="Text Box 30"/>
        <xdr:cNvSpPr txBox="1">
          <a:spLocks noChangeArrowheads="1"/>
        </xdr:cNvSpPr>
      </xdr:nvSpPr>
      <xdr:spPr bwMode="auto">
        <a:xfrm>
          <a:off x="5398864" y="2447566"/>
          <a:ext cx="203645" cy="229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319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12</xdr:col>
      <xdr:colOff>264890</xdr:colOff>
      <xdr:row>17</xdr:row>
      <xdr:rowOff>61560</xdr:rowOff>
    </xdr:from>
    <xdr:ext cx="203645" cy="229295"/>
    <xdr:sp macro="" textlink="">
      <xdr:nvSpPr>
        <xdr:cNvPr id="29" name="Text Box 31"/>
        <xdr:cNvSpPr txBox="1">
          <a:spLocks noChangeArrowheads="1"/>
        </xdr:cNvSpPr>
      </xdr:nvSpPr>
      <xdr:spPr bwMode="auto">
        <a:xfrm>
          <a:off x="5408390" y="2985735"/>
          <a:ext cx="203645" cy="229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674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21</xdr:col>
      <xdr:colOff>393477</xdr:colOff>
      <xdr:row>17</xdr:row>
      <xdr:rowOff>56795</xdr:rowOff>
    </xdr:from>
    <xdr:ext cx="203645" cy="229295"/>
    <xdr:sp macro="" textlink="">
      <xdr:nvSpPr>
        <xdr:cNvPr id="30" name="Text Box 32"/>
        <xdr:cNvSpPr txBox="1">
          <a:spLocks noChangeArrowheads="1"/>
        </xdr:cNvSpPr>
      </xdr:nvSpPr>
      <xdr:spPr bwMode="auto">
        <a:xfrm>
          <a:off x="9394602" y="2980970"/>
          <a:ext cx="203645" cy="229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669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21</xdr:col>
      <xdr:colOff>383952</xdr:colOff>
      <xdr:row>14</xdr:row>
      <xdr:rowOff>9170</xdr:rowOff>
    </xdr:from>
    <xdr:ext cx="203645" cy="229295"/>
    <xdr:sp macro="" textlink="">
      <xdr:nvSpPr>
        <xdr:cNvPr id="31" name="Text Box 33"/>
        <xdr:cNvSpPr txBox="1">
          <a:spLocks noChangeArrowheads="1"/>
        </xdr:cNvSpPr>
      </xdr:nvSpPr>
      <xdr:spPr bwMode="auto">
        <a:xfrm>
          <a:off x="9385077" y="2418995"/>
          <a:ext cx="203645" cy="229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497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17</xdr:col>
      <xdr:colOff>213298</xdr:colOff>
      <xdr:row>11</xdr:row>
      <xdr:rowOff>9852</xdr:rowOff>
    </xdr:from>
    <xdr:ext cx="170303" cy="88229"/>
    <xdr:sp macro="" textlink="">
      <xdr:nvSpPr>
        <xdr:cNvPr id="32" name="Text Box 35"/>
        <xdr:cNvSpPr txBox="1">
          <a:spLocks noChangeArrowheads="1"/>
        </xdr:cNvSpPr>
      </xdr:nvSpPr>
      <xdr:spPr bwMode="auto">
        <a:xfrm>
          <a:off x="7499923" y="1905327"/>
          <a:ext cx="170303" cy="88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18</xdr:col>
      <xdr:colOff>18036</xdr:colOff>
      <xdr:row>10</xdr:row>
      <xdr:rowOff>147477</xdr:rowOff>
    </xdr:from>
    <xdr:ext cx="170303" cy="190821"/>
    <xdr:sp macro="" textlink="">
      <xdr:nvSpPr>
        <xdr:cNvPr id="33" name="Text Box 36"/>
        <xdr:cNvSpPr txBox="1">
          <a:spLocks noChangeArrowheads="1"/>
        </xdr:cNvSpPr>
      </xdr:nvSpPr>
      <xdr:spPr bwMode="auto">
        <a:xfrm>
          <a:off x="7733286" y="1871502"/>
          <a:ext cx="170303" cy="190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178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19</xdr:col>
      <xdr:colOff>318927</xdr:colOff>
      <xdr:row>17</xdr:row>
      <xdr:rowOff>92648</xdr:rowOff>
    </xdr:from>
    <xdr:ext cx="190821" cy="170303"/>
    <xdr:sp macro="" textlink="">
      <xdr:nvSpPr>
        <xdr:cNvPr id="34" name="Text Box 43"/>
        <xdr:cNvSpPr txBox="1">
          <a:spLocks noChangeArrowheads="1"/>
        </xdr:cNvSpPr>
      </xdr:nvSpPr>
      <xdr:spPr bwMode="auto">
        <a:xfrm>
          <a:off x="8462802" y="3016823"/>
          <a:ext cx="190821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669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14</xdr:col>
      <xdr:colOff>190340</xdr:colOff>
      <xdr:row>14</xdr:row>
      <xdr:rowOff>86298</xdr:rowOff>
    </xdr:from>
    <xdr:ext cx="190821" cy="170303"/>
    <xdr:sp macro="" textlink="">
      <xdr:nvSpPr>
        <xdr:cNvPr id="35" name="Text Box 45"/>
        <xdr:cNvSpPr txBox="1">
          <a:spLocks noChangeArrowheads="1"/>
        </xdr:cNvSpPr>
      </xdr:nvSpPr>
      <xdr:spPr bwMode="auto">
        <a:xfrm>
          <a:off x="6191090" y="2496123"/>
          <a:ext cx="190821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319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14</xdr:col>
      <xdr:colOff>33337</xdr:colOff>
      <xdr:row>6</xdr:row>
      <xdr:rowOff>76203</xdr:rowOff>
    </xdr:from>
    <xdr:to>
      <xdr:col>17</xdr:col>
      <xdr:colOff>385760</xdr:colOff>
      <xdr:row>17</xdr:row>
      <xdr:rowOff>61914</xdr:rowOff>
    </xdr:to>
    <xdr:sp macro="" textlink="">
      <xdr:nvSpPr>
        <xdr:cNvPr id="36" name="円弧 35"/>
        <xdr:cNvSpPr/>
      </xdr:nvSpPr>
      <xdr:spPr bwMode="auto">
        <a:xfrm rot="5400000">
          <a:off x="5917405" y="1231110"/>
          <a:ext cx="1871661" cy="1638298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385761</xdr:colOff>
      <xdr:row>9</xdr:row>
      <xdr:rowOff>42863</xdr:rowOff>
    </xdr:from>
    <xdr:to>
      <xdr:col>21</xdr:col>
      <xdr:colOff>123824</xdr:colOff>
      <xdr:row>14</xdr:row>
      <xdr:rowOff>123825</xdr:rowOff>
    </xdr:to>
    <xdr:sp macro="" textlink="">
      <xdr:nvSpPr>
        <xdr:cNvPr id="37" name="円弧 36"/>
        <xdr:cNvSpPr/>
      </xdr:nvSpPr>
      <xdr:spPr bwMode="auto">
        <a:xfrm rot="10800000">
          <a:off x="7672386" y="1595438"/>
          <a:ext cx="1452563" cy="938212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19047</xdr:colOff>
      <xdr:row>9</xdr:row>
      <xdr:rowOff>109536</xdr:rowOff>
    </xdr:from>
    <xdr:to>
      <xdr:col>21</xdr:col>
      <xdr:colOff>38099</xdr:colOff>
      <xdr:row>14</xdr:row>
      <xdr:rowOff>57149</xdr:rowOff>
    </xdr:to>
    <xdr:sp macro="" textlink="">
      <xdr:nvSpPr>
        <xdr:cNvPr id="38" name="円弧 37"/>
        <xdr:cNvSpPr/>
      </xdr:nvSpPr>
      <xdr:spPr bwMode="auto">
        <a:xfrm rot="10800000">
          <a:off x="7734297" y="1662111"/>
          <a:ext cx="1304927" cy="804863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22</xdr:col>
      <xdr:colOff>114394</xdr:colOff>
      <xdr:row>14</xdr:row>
      <xdr:rowOff>80393</xdr:rowOff>
    </xdr:from>
    <xdr:ext cx="203645" cy="635047"/>
    <xdr:sp macro="" textlink="">
      <xdr:nvSpPr>
        <xdr:cNvPr id="39" name="Text Box 5841"/>
        <xdr:cNvSpPr txBox="1">
          <a:spLocks noChangeArrowheads="1"/>
        </xdr:cNvSpPr>
      </xdr:nvSpPr>
      <xdr:spPr bwMode="auto">
        <a:xfrm>
          <a:off x="9544144" y="2490218"/>
          <a:ext cx="203645" cy="635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vert="eaVert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土気駅</a:t>
          </a:r>
        </a:p>
      </xdr:txBody>
    </xdr:sp>
    <xdr:clientData/>
  </xdr:oneCellAnchor>
  <xdr:twoCellAnchor>
    <xdr:from>
      <xdr:col>12</xdr:col>
      <xdr:colOff>419100</xdr:colOff>
      <xdr:row>20</xdr:row>
      <xdr:rowOff>0</xdr:rowOff>
    </xdr:from>
    <xdr:to>
      <xdr:col>22</xdr:col>
      <xdr:colOff>19050</xdr:colOff>
      <xdr:row>20</xdr:row>
      <xdr:rowOff>0</xdr:rowOff>
    </xdr:to>
    <xdr:cxnSp macro="">
      <xdr:nvCxnSpPr>
        <xdr:cNvPr id="40" name="直線コネクタ 39"/>
        <xdr:cNvCxnSpPr/>
      </xdr:nvCxnSpPr>
      <xdr:spPr bwMode="auto">
        <a:xfrm>
          <a:off x="5562600" y="3438525"/>
          <a:ext cx="3886200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oneCellAnchor>
    <xdr:from>
      <xdr:col>12</xdr:col>
      <xdr:colOff>66769</xdr:colOff>
      <xdr:row>14</xdr:row>
      <xdr:rowOff>118487</xdr:rowOff>
    </xdr:from>
    <xdr:ext cx="203645" cy="635047"/>
    <xdr:sp macro="" textlink="">
      <xdr:nvSpPr>
        <xdr:cNvPr id="41" name="Text Box 5841"/>
        <xdr:cNvSpPr txBox="1">
          <a:spLocks noChangeArrowheads="1"/>
        </xdr:cNvSpPr>
      </xdr:nvSpPr>
      <xdr:spPr bwMode="auto">
        <a:xfrm>
          <a:off x="5210269" y="2528312"/>
          <a:ext cx="203645" cy="635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vert="eaVert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誉田駅</a:t>
          </a:r>
        </a:p>
      </xdr:txBody>
    </xdr:sp>
    <xdr:clientData/>
  </xdr:oneCellAnchor>
  <xdr:oneCellAnchor>
    <xdr:from>
      <xdr:col>1</xdr:col>
      <xdr:colOff>66769</xdr:colOff>
      <xdr:row>14</xdr:row>
      <xdr:rowOff>156587</xdr:rowOff>
    </xdr:from>
    <xdr:ext cx="203645" cy="635047"/>
    <xdr:sp macro="" textlink="">
      <xdr:nvSpPr>
        <xdr:cNvPr id="42" name="Text Box 5841"/>
        <xdr:cNvSpPr txBox="1">
          <a:spLocks noChangeArrowheads="1"/>
        </xdr:cNvSpPr>
      </xdr:nvSpPr>
      <xdr:spPr bwMode="auto">
        <a:xfrm>
          <a:off x="495394" y="2566412"/>
          <a:ext cx="203645" cy="635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vert="eaVert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誉田駅</a:t>
          </a:r>
        </a:p>
      </xdr:txBody>
    </xdr:sp>
    <xdr:clientData/>
  </xdr:oneCellAnchor>
  <xdr:oneCellAnchor>
    <xdr:from>
      <xdr:col>16</xdr:col>
      <xdr:colOff>306314</xdr:colOff>
      <xdr:row>4</xdr:row>
      <xdr:rowOff>15676</xdr:rowOff>
    </xdr:from>
    <xdr:ext cx="1019766" cy="203645"/>
    <xdr:sp macro="" textlink="">
      <xdr:nvSpPr>
        <xdr:cNvPr id="43" name="Text Box 5841"/>
        <xdr:cNvSpPr txBox="1">
          <a:spLocks noChangeArrowheads="1"/>
        </xdr:cNvSpPr>
      </xdr:nvSpPr>
      <xdr:spPr bwMode="auto">
        <a:xfrm>
          <a:off x="7164314" y="711001"/>
          <a:ext cx="1019766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vert="horz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外房有料道路</a:t>
          </a:r>
        </a:p>
      </xdr:txBody>
    </xdr:sp>
    <xdr:clientData/>
  </xdr:oneCellAnchor>
  <xdr:oneCellAnchor>
    <xdr:from>
      <xdr:col>5</xdr:col>
      <xdr:colOff>353939</xdr:colOff>
      <xdr:row>3</xdr:row>
      <xdr:rowOff>139501</xdr:rowOff>
    </xdr:from>
    <xdr:ext cx="1019766" cy="203645"/>
    <xdr:sp macro="" textlink="">
      <xdr:nvSpPr>
        <xdr:cNvPr id="44" name="Text Box 5841"/>
        <xdr:cNvSpPr txBox="1">
          <a:spLocks noChangeArrowheads="1"/>
        </xdr:cNvSpPr>
      </xdr:nvSpPr>
      <xdr:spPr bwMode="auto">
        <a:xfrm>
          <a:off x="2497064" y="663376"/>
          <a:ext cx="1019766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vert="horz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外房有料道路</a:t>
          </a:r>
        </a:p>
      </xdr:txBody>
    </xdr:sp>
    <xdr:clientData/>
  </xdr:oneCellAnchor>
  <xdr:twoCellAnchor>
    <xdr:from>
      <xdr:col>8</xdr:col>
      <xdr:colOff>200025</xdr:colOff>
      <xdr:row>29</xdr:row>
      <xdr:rowOff>0</xdr:rowOff>
    </xdr:from>
    <xdr:to>
      <xdr:col>11</xdr:col>
      <xdr:colOff>219075</xdr:colOff>
      <xdr:row>32</xdr:row>
      <xdr:rowOff>4274</xdr:rowOff>
    </xdr:to>
    <xdr:grpSp>
      <xdr:nvGrpSpPr>
        <xdr:cNvPr id="45" name="グループ化 44"/>
        <xdr:cNvGrpSpPr/>
      </xdr:nvGrpSpPr>
      <xdr:grpSpPr>
        <a:xfrm>
          <a:off x="3683454" y="5129893"/>
          <a:ext cx="1325335" cy="534952"/>
          <a:chOff x="3429000" y="4991100"/>
          <a:chExt cx="1295400" cy="518624"/>
        </a:xfrm>
      </xdr:grpSpPr>
      <xdr:sp macro="" textlink="">
        <xdr:nvSpPr>
          <xdr:cNvPr id="46" name="Text Box 22"/>
          <xdr:cNvSpPr txBox="1">
            <a:spLocks noChangeArrowheads="1"/>
          </xdr:cNvSpPr>
        </xdr:nvSpPr>
        <xdr:spPr bwMode="auto">
          <a:xfrm>
            <a:off x="4362450" y="4991100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10000</a:t>
            </a:r>
            <a:endPara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47" name="Text Box 23"/>
          <xdr:cNvSpPr txBox="1">
            <a:spLocks noChangeArrowheads="1"/>
          </xdr:cNvSpPr>
        </xdr:nvSpPr>
        <xdr:spPr bwMode="auto">
          <a:xfrm>
            <a:off x="3895725" y="5172075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5000</a:t>
            </a:r>
            <a:endPara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48" name="Text Box 24"/>
          <xdr:cNvSpPr txBox="1">
            <a:spLocks noChangeArrowheads="1"/>
          </xdr:cNvSpPr>
        </xdr:nvSpPr>
        <xdr:spPr bwMode="auto">
          <a:xfrm>
            <a:off x="3443287" y="5281612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2500</a:t>
            </a:r>
            <a:endPara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grpSp>
        <xdr:nvGrpSpPr>
          <xdr:cNvPr id="49" name="グループ化 48"/>
          <xdr:cNvGrpSpPr/>
        </xdr:nvGrpSpPr>
        <xdr:grpSpPr>
          <a:xfrm>
            <a:off x="3429000" y="5138738"/>
            <a:ext cx="1295400" cy="370986"/>
            <a:chOff x="3429000" y="5138738"/>
            <a:chExt cx="1295400" cy="370986"/>
          </a:xfrm>
        </xdr:grpSpPr>
        <xdr:cxnSp macro="">
          <xdr:nvCxnSpPr>
            <xdr:cNvPr id="50" name="直線コネクタ 49"/>
            <xdr:cNvCxnSpPr/>
          </xdr:nvCxnSpPr>
          <xdr:spPr bwMode="auto">
            <a:xfrm flipV="1">
              <a:off x="3438507" y="5419724"/>
              <a:ext cx="0" cy="90000"/>
            </a:xfrm>
            <a:prstGeom prst="lin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cxnSp>
        <xdr:sp macro="" textlink="">
          <xdr:nvSpPr>
            <xdr:cNvPr id="51" name="フリーフォーム 50"/>
            <xdr:cNvSpPr/>
          </xdr:nvSpPr>
          <xdr:spPr bwMode="auto">
            <a:xfrm>
              <a:off x="3429000" y="5138738"/>
              <a:ext cx="1295400" cy="366712"/>
            </a:xfrm>
            <a:custGeom>
              <a:avLst/>
              <a:gdLst>
                <a:gd name="connsiteX0" fmla="*/ 0 w 1295400"/>
                <a:gd name="connsiteY0" fmla="*/ 366712 h 366712"/>
                <a:gd name="connsiteX1" fmla="*/ 1295400 w 1295400"/>
                <a:gd name="connsiteY1" fmla="*/ 366712 h 366712"/>
                <a:gd name="connsiteX2" fmla="*/ 1295400 w 1295400"/>
                <a:gd name="connsiteY2" fmla="*/ 0 h 366712"/>
                <a:gd name="connsiteX3" fmla="*/ 857250 w 1295400"/>
                <a:gd name="connsiteY3" fmla="*/ 0 h 366712"/>
                <a:gd name="connsiteX4" fmla="*/ 857250 w 1295400"/>
                <a:gd name="connsiteY4" fmla="*/ 185737 h 366712"/>
                <a:gd name="connsiteX5" fmla="*/ 433388 w 1295400"/>
                <a:gd name="connsiteY5" fmla="*/ 185737 h 366712"/>
                <a:gd name="connsiteX6" fmla="*/ 433388 w 1295400"/>
                <a:gd name="connsiteY6" fmla="*/ 285750 h 366712"/>
                <a:gd name="connsiteX7" fmla="*/ 0 w 1295400"/>
                <a:gd name="connsiteY7" fmla="*/ 285750 h 36671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</a:cxnLst>
              <a:rect l="l" t="t" r="r" b="b"/>
              <a:pathLst>
                <a:path w="1295400" h="366712">
                  <a:moveTo>
                    <a:pt x="0" y="366712"/>
                  </a:moveTo>
                  <a:lnTo>
                    <a:pt x="1295400" y="366712"/>
                  </a:lnTo>
                  <a:lnTo>
                    <a:pt x="1295400" y="0"/>
                  </a:lnTo>
                  <a:lnTo>
                    <a:pt x="857250" y="0"/>
                  </a:lnTo>
                  <a:lnTo>
                    <a:pt x="857250" y="185737"/>
                  </a:lnTo>
                  <a:lnTo>
                    <a:pt x="433388" y="185737"/>
                  </a:lnTo>
                  <a:lnTo>
                    <a:pt x="433388" y="285750"/>
                  </a:lnTo>
                  <a:lnTo>
                    <a:pt x="0" y="285750"/>
                  </a:lnTo>
                </a:path>
              </a:pathLst>
            </a:custGeom>
            <a:noFill/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2</xdr:col>
      <xdr:colOff>28577</xdr:colOff>
      <xdr:row>17</xdr:row>
      <xdr:rowOff>104325</xdr:rowOff>
    </xdr:from>
    <xdr:to>
      <xdr:col>10</xdr:col>
      <xdr:colOff>314327</xdr:colOff>
      <xdr:row>18</xdr:row>
      <xdr:rowOff>134475</xdr:rowOff>
    </xdr:to>
    <xdr:sp macro="" textlink="">
      <xdr:nvSpPr>
        <xdr:cNvPr id="52" name="ホームベース 51"/>
        <xdr:cNvSpPr/>
      </xdr:nvSpPr>
      <xdr:spPr bwMode="auto">
        <a:xfrm rot="10800000">
          <a:off x="885827" y="3028500"/>
          <a:ext cx="3714750" cy="201600"/>
        </a:xfrm>
        <a:prstGeom prst="homePlate">
          <a:avLst>
            <a:gd name="adj" fmla="val 81498"/>
          </a:avLst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57150</xdr:colOff>
      <xdr:row>17</xdr:row>
      <xdr:rowOff>59964</xdr:rowOff>
    </xdr:from>
    <xdr:to>
      <xdr:col>21</xdr:col>
      <xdr:colOff>342900</xdr:colOff>
      <xdr:row>18</xdr:row>
      <xdr:rowOff>129714</xdr:rowOff>
    </xdr:to>
    <xdr:sp macro="" textlink="">
      <xdr:nvSpPr>
        <xdr:cNvPr id="53" name="ホームベース 52"/>
        <xdr:cNvSpPr/>
      </xdr:nvSpPr>
      <xdr:spPr bwMode="auto">
        <a:xfrm rot="10800000">
          <a:off x="5629275" y="2984139"/>
          <a:ext cx="3714750" cy="241200"/>
        </a:xfrm>
        <a:prstGeom prst="homePlate">
          <a:avLst>
            <a:gd name="adj" fmla="val 81498"/>
          </a:avLst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395287</xdr:colOff>
      <xdr:row>6</xdr:row>
      <xdr:rowOff>133350</xdr:rowOff>
    </xdr:from>
    <xdr:to>
      <xdr:col>7</xdr:col>
      <xdr:colOff>52387</xdr:colOff>
      <xdr:row>12</xdr:row>
      <xdr:rowOff>14288</xdr:rowOff>
    </xdr:to>
    <xdr:sp macro="" textlink="">
      <xdr:nvSpPr>
        <xdr:cNvPr id="54" name="フリーフォーム 53"/>
        <xdr:cNvSpPr/>
      </xdr:nvSpPr>
      <xdr:spPr bwMode="auto">
        <a:xfrm>
          <a:off x="2967037" y="1171575"/>
          <a:ext cx="85725" cy="909638"/>
        </a:xfrm>
        <a:custGeom>
          <a:avLst/>
          <a:gdLst>
            <a:gd name="connsiteX0" fmla="*/ 0 w 90488"/>
            <a:gd name="connsiteY0" fmla="*/ 895350 h 909638"/>
            <a:gd name="connsiteX1" fmla="*/ 0 w 90488"/>
            <a:gd name="connsiteY1" fmla="*/ 895350 h 909638"/>
            <a:gd name="connsiteX2" fmla="*/ 4763 w 90488"/>
            <a:gd name="connsiteY2" fmla="*/ 0 h 909638"/>
            <a:gd name="connsiteX3" fmla="*/ 90488 w 90488"/>
            <a:gd name="connsiteY3" fmla="*/ 0 h 909638"/>
            <a:gd name="connsiteX4" fmla="*/ 85725 w 90488"/>
            <a:gd name="connsiteY4" fmla="*/ 909638 h 90963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0488" h="909638">
              <a:moveTo>
                <a:pt x="0" y="895350"/>
              </a:moveTo>
              <a:lnTo>
                <a:pt x="0" y="895350"/>
              </a:lnTo>
              <a:cubicBezTo>
                <a:pt x="1588" y="596900"/>
                <a:pt x="3175" y="298450"/>
                <a:pt x="4763" y="0"/>
              </a:cubicBezTo>
              <a:lnTo>
                <a:pt x="90488" y="0"/>
              </a:lnTo>
              <a:cubicBezTo>
                <a:pt x="88900" y="303213"/>
                <a:pt x="87313" y="606425"/>
                <a:pt x="85725" y="909638"/>
              </a:cubicBez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385762</xdr:colOff>
      <xdr:row>6</xdr:row>
      <xdr:rowOff>128588</xdr:rowOff>
    </xdr:from>
    <xdr:to>
      <xdr:col>18</xdr:col>
      <xdr:colOff>21937</xdr:colOff>
      <xdr:row>12</xdr:row>
      <xdr:rowOff>9526</xdr:rowOff>
    </xdr:to>
    <xdr:sp macro="" textlink="">
      <xdr:nvSpPr>
        <xdr:cNvPr id="55" name="フリーフォーム 54"/>
        <xdr:cNvSpPr/>
      </xdr:nvSpPr>
      <xdr:spPr bwMode="auto">
        <a:xfrm>
          <a:off x="7672387" y="1166813"/>
          <a:ext cx="64800" cy="909638"/>
        </a:xfrm>
        <a:custGeom>
          <a:avLst/>
          <a:gdLst>
            <a:gd name="connsiteX0" fmla="*/ 0 w 90488"/>
            <a:gd name="connsiteY0" fmla="*/ 895350 h 909638"/>
            <a:gd name="connsiteX1" fmla="*/ 0 w 90488"/>
            <a:gd name="connsiteY1" fmla="*/ 895350 h 909638"/>
            <a:gd name="connsiteX2" fmla="*/ 4763 w 90488"/>
            <a:gd name="connsiteY2" fmla="*/ 0 h 909638"/>
            <a:gd name="connsiteX3" fmla="*/ 90488 w 90488"/>
            <a:gd name="connsiteY3" fmla="*/ 0 h 909638"/>
            <a:gd name="connsiteX4" fmla="*/ 85725 w 90488"/>
            <a:gd name="connsiteY4" fmla="*/ 909638 h 90963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0488" h="909638">
              <a:moveTo>
                <a:pt x="0" y="895350"/>
              </a:moveTo>
              <a:lnTo>
                <a:pt x="0" y="895350"/>
              </a:lnTo>
              <a:cubicBezTo>
                <a:pt x="1588" y="596900"/>
                <a:pt x="3175" y="298450"/>
                <a:pt x="4763" y="0"/>
              </a:cubicBezTo>
              <a:lnTo>
                <a:pt x="90488" y="0"/>
              </a:lnTo>
              <a:cubicBezTo>
                <a:pt x="88900" y="303213"/>
                <a:pt x="87313" y="606425"/>
                <a:pt x="85725" y="909638"/>
              </a:cubicBez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109538</xdr:colOff>
      <xdr:row>14</xdr:row>
      <xdr:rowOff>14288</xdr:rowOff>
    </xdr:from>
    <xdr:to>
      <xdr:col>10</xdr:col>
      <xdr:colOff>338138</xdr:colOff>
      <xdr:row>15</xdr:row>
      <xdr:rowOff>76200</xdr:rowOff>
    </xdr:to>
    <xdr:sp macro="" textlink="">
      <xdr:nvSpPr>
        <xdr:cNvPr id="56" name="フリーフォーム 55"/>
        <xdr:cNvSpPr/>
      </xdr:nvSpPr>
      <xdr:spPr bwMode="auto">
        <a:xfrm>
          <a:off x="966788" y="2424113"/>
          <a:ext cx="3657600" cy="233362"/>
        </a:xfrm>
        <a:custGeom>
          <a:avLst/>
          <a:gdLst>
            <a:gd name="connsiteX0" fmla="*/ 2652712 w 3657600"/>
            <a:gd name="connsiteY0" fmla="*/ 0 h 233362"/>
            <a:gd name="connsiteX1" fmla="*/ 3557587 w 3657600"/>
            <a:gd name="connsiteY1" fmla="*/ 0 h 233362"/>
            <a:gd name="connsiteX2" fmla="*/ 3657600 w 3657600"/>
            <a:gd name="connsiteY2" fmla="*/ 123825 h 233362"/>
            <a:gd name="connsiteX3" fmla="*/ 3571875 w 3657600"/>
            <a:gd name="connsiteY3" fmla="*/ 233362 h 233362"/>
            <a:gd name="connsiteX4" fmla="*/ 0 w 3657600"/>
            <a:gd name="connsiteY4" fmla="*/ 233362 h 233362"/>
            <a:gd name="connsiteX5" fmla="*/ 0 w 3657600"/>
            <a:gd name="connsiteY5" fmla="*/ 80962 h 233362"/>
            <a:gd name="connsiteX6" fmla="*/ 2881312 w 3657600"/>
            <a:gd name="connsiteY6" fmla="*/ 80962 h 23336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3657600" h="233362">
              <a:moveTo>
                <a:pt x="2652712" y="0"/>
              </a:moveTo>
              <a:lnTo>
                <a:pt x="3557587" y="0"/>
              </a:lnTo>
              <a:lnTo>
                <a:pt x="3657600" y="123825"/>
              </a:lnTo>
              <a:lnTo>
                <a:pt x="3571875" y="233362"/>
              </a:lnTo>
              <a:lnTo>
                <a:pt x="0" y="233362"/>
              </a:lnTo>
              <a:lnTo>
                <a:pt x="0" y="80962"/>
              </a:lnTo>
              <a:lnTo>
                <a:pt x="2881312" y="80962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95250</xdr:colOff>
      <xdr:row>14</xdr:row>
      <xdr:rowOff>57151</xdr:rowOff>
    </xdr:from>
    <xdr:to>
      <xdr:col>21</xdr:col>
      <xdr:colOff>376238</xdr:colOff>
      <xdr:row>15</xdr:row>
      <xdr:rowOff>71438</xdr:rowOff>
    </xdr:to>
    <xdr:sp macro="" textlink="">
      <xdr:nvSpPr>
        <xdr:cNvPr id="57" name="フリーフォーム 56"/>
        <xdr:cNvSpPr/>
      </xdr:nvSpPr>
      <xdr:spPr bwMode="auto">
        <a:xfrm>
          <a:off x="5667375" y="2466976"/>
          <a:ext cx="3709988" cy="185737"/>
        </a:xfrm>
        <a:custGeom>
          <a:avLst/>
          <a:gdLst>
            <a:gd name="connsiteX0" fmla="*/ 2714625 w 3709988"/>
            <a:gd name="connsiteY0" fmla="*/ 0 h 185737"/>
            <a:gd name="connsiteX1" fmla="*/ 3571875 w 3709988"/>
            <a:gd name="connsiteY1" fmla="*/ 0 h 185737"/>
            <a:gd name="connsiteX2" fmla="*/ 3709988 w 3709988"/>
            <a:gd name="connsiteY2" fmla="*/ 104775 h 185737"/>
            <a:gd name="connsiteX3" fmla="*/ 3567113 w 3709988"/>
            <a:gd name="connsiteY3" fmla="*/ 185737 h 185737"/>
            <a:gd name="connsiteX4" fmla="*/ 0 w 3709988"/>
            <a:gd name="connsiteY4" fmla="*/ 185737 h 185737"/>
            <a:gd name="connsiteX5" fmla="*/ 0 w 3709988"/>
            <a:gd name="connsiteY5" fmla="*/ 71437 h 185737"/>
            <a:gd name="connsiteX6" fmla="*/ 2900363 w 3709988"/>
            <a:gd name="connsiteY6" fmla="*/ 71437 h 18573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3709988" h="185737">
              <a:moveTo>
                <a:pt x="2714625" y="0"/>
              </a:moveTo>
              <a:lnTo>
                <a:pt x="3571875" y="0"/>
              </a:lnTo>
              <a:lnTo>
                <a:pt x="3709988" y="104775"/>
              </a:lnTo>
              <a:lnTo>
                <a:pt x="3567113" y="185737"/>
              </a:lnTo>
              <a:lnTo>
                <a:pt x="0" y="185737"/>
              </a:lnTo>
              <a:lnTo>
                <a:pt x="0" y="71437"/>
              </a:lnTo>
              <a:lnTo>
                <a:pt x="2900363" y="71437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0"/>
  <sheetViews>
    <sheetView tabSelected="1" zoomScale="75" workbookViewId="0">
      <selection activeCell="E5" sqref="E5"/>
    </sheetView>
  </sheetViews>
  <sheetFormatPr defaultColWidth="6.625" defaultRowHeight="13.5" customHeight="1"/>
  <cols>
    <col min="1" max="2" width="6.625" style="210"/>
    <col min="3" max="3" width="4.625" style="210" customWidth="1"/>
    <col min="4" max="7" width="8.625" style="210" customWidth="1"/>
    <col min="8" max="8" width="10.625" style="210" customWidth="1"/>
    <col min="9" max="9" width="3.625" style="210" customWidth="1"/>
    <col min="10" max="10" width="6.625" style="210"/>
    <col min="11" max="11" width="4.625" style="210" customWidth="1"/>
    <col min="12" max="14" width="8.625" style="210" customWidth="1"/>
    <col min="15" max="15" width="10.625" style="210" customWidth="1"/>
    <col min="16" max="16384" width="6.625" style="210"/>
  </cols>
  <sheetData>
    <row r="2" spans="2:15" ht="20.100000000000001" customHeight="1">
      <c r="B2" s="229" t="s">
        <v>104</v>
      </c>
    </row>
    <row r="3" spans="2:15" ht="15.95" customHeight="1"/>
    <row r="4" spans="2:15" ht="18" customHeight="1">
      <c r="C4" s="228"/>
      <c r="D4" s="230" t="s">
        <v>119</v>
      </c>
      <c r="E4" s="231" t="s">
        <v>143</v>
      </c>
      <c r="K4" s="211" t="s">
        <v>105</v>
      </c>
    </row>
    <row r="5" spans="2:15" ht="18" customHeight="1">
      <c r="C5" s="228"/>
      <c r="D5" s="230" t="s">
        <v>120</v>
      </c>
      <c r="E5" s="231" t="s">
        <v>284</v>
      </c>
      <c r="M5" s="239" t="s">
        <v>106</v>
      </c>
    </row>
    <row r="6" spans="2:15" ht="15" customHeight="1" thickBot="1">
      <c r="K6" s="212"/>
      <c r="L6" s="212" t="s">
        <v>107</v>
      </c>
      <c r="M6" s="212" t="s">
        <v>108</v>
      </c>
      <c r="N6" s="212" t="s">
        <v>109</v>
      </c>
      <c r="O6" s="212" t="s">
        <v>110</v>
      </c>
    </row>
    <row r="7" spans="2:15" ht="13.5" customHeight="1">
      <c r="C7" s="372" t="s">
        <v>113</v>
      </c>
      <c r="D7" s="218"/>
      <c r="E7" s="218"/>
      <c r="F7" s="218"/>
      <c r="G7" s="218"/>
      <c r="H7" s="219"/>
      <c r="K7" s="369" t="s">
        <v>107</v>
      </c>
      <c r="L7" s="213" t="s">
        <v>111</v>
      </c>
      <c r="M7" s="240">
        <v>3</v>
      </c>
      <c r="N7" s="240">
        <v>6</v>
      </c>
      <c r="O7" s="212"/>
    </row>
    <row r="8" spans="2:15" ht="13.5" customHeight="1">
      <c r="C8" s="373"/>
      <c r="D8" s="220"/>
      <c r="E8" s="220"/>
      <c r="F8" s="220"/>
      <c r="G8" s="220"/>
      <c r="H8" s="221"/>
      <c r="K8" s="370"/>
      <c r="L8" s="214" t="s">
        <v>10</v>
      </c>
      <c r="M8" s="215">
        <v>320</v>
      </c>
      <c r="N8" s="215">
        <v>3548</v>
      </c>
      <c r="O8" s="215">
        <v>3868</v>
      </c>
    </row>
    <row r="9" spans="2:15" ht="13.5" customHeight="1">
      <c r="C9" s="373"/>
      <c r="D9" s="220"/>
      <c r="E9" s="220"/>
      <c r="F9" s="220"/>
      <c r="G9" s="220"/>
      <c r="H9" s="221"/>
      <c r="K9" s="370"/>
      <c r="L9" s="216" t="s">
        <v>112</v>
      </c>
      <c r="M9" s="217">
        <v>66</v>
      </c>
      <c r="N9" s="217">
        <v>571</v>
      </c>
      <c r="O9" s="217">
        <v>637</v>
      </c>
    </row>
    <row r="10" spans="2:15" ht="13.5" customHeight="1">
      <c r="C10" s="373"/>
      <c r="D10" s="220"/>
      <c r="E10" s="220"/>
      <c r="F10" s="220"/>
      <c r="G10" s="220"/>
      <c r="H10" s="221"/>
      <c r="K10" s="370"/>
      <c r="L10" s="216" t="s">
        <v>114</v>
      </c>
      <c r="M10" s="217">
        <v>32</v>
      </c>
      <c r="N10" s="217">
        <v>197</v>
      </c>
      <c r="O10" s="217">
        <v>229</v>
      </c>
    </row>
    <row r="11" spans="2:15" ht="13.5" customHeight="1">
      <c r="C11" s="373"/>
      <c r="D11" s="220"/>
      <c r="E11" s="220"/>
      <c r="F11" s="220"/>
      <c r="G11" s="220"/>
      <c r="H11" s="221"/>
      <c r="K11" s="370"/>
      <c r="L11" s="222" t="s">
        <v>115</v>
      </c>
      <c r="M11" s="223">
        <v>1</v>
      </c>
      <c r="N11" s="223">
        <v>59</v>
      </c>
      <c r="O11" s="223">
        <v>60</v>
      </c>
    </row>
    <row r="12" spans="2:15" ht="13.5" customHeight="1">
      <c r="C12" s="373"/>
      <c r="D12" s="220"/>
      <c r="E12" s="220"/>
      <c r="F12" s="220"/>
      <c r="G12" s="220"/>
      <c r="H12" s="221"/>
      <c r="K12" s="371"/>
      <c r="L12" s="224" t="s">
        <v>0</v>
      </c>
      <c r="M12" s="225">
        <v>419</v>
      </c>
      <c r="N12" s="225">
        <v>4375</v>
      </c>
      <c r="O12" s="225">
        <v>4794</v>
      </c>
    </row>
    <row r="13" spans="2:15" ht="13.5" customHeight="1">
      <c r="C13" s="373"/>
      <c r="D13" s="220"/>
      <c r="E13" s="220"/>
      <c r="F13" s="220"/>
      <c r="G13" s="220"/>
      <c r="H13" s="221"/>
      <c r="J13" s="375" t="s">
        <v>116</v>
      </c>
      <c r="K13" s="369" t="s">
        <v>108</v>
      </c>
      <c r="L13" s="240">
        <v>1</v>
      </c>
      <c r="M13" s="241" t="s">
        <v>111</v>
      </c>
      <c r="N13" s="240">
        <v>5</v>
      </c>
      <c r="O13" s="212"/>
    </row>
    <row r="14" spans="2:15" ht="13.5" customHeight="1">
      <c r="C14" s="373"/>
      <c r="D14" s="220"/>
      <c r="E14" s="220"/>
      <c r="F14" s="220"/>
      <c r="G14" s="220"/>
      <c r="H14" s="221"/>
      <c r="J14" s="376"/>
      <c r="K14" s="370"/>
      <c r="L14" s="215">
        <v>436</v>
      </c>
      <c r="M14" s="214" t="s">
        <v>10</v>
      </c>
      <c r="N14" s="215">
        <v>2132</v>
      </c>
      <c r="O14" s="215">
        <v>2568</v>
      </c>
    </row>
    <row r="15" spans="2:15" ht="13.5" customHeight="1">
      <c r="C15" s="373"/>
      <c r="D15" s="220"/>
      <c r="E15" s="220"/>
      <c r="F15" s="220"/>
      <c r="G15" s="220"/>
      <c r="H15" s="221"/>
      <c r="J15" s="376"/>
      <c r="K15" s="370"/>
      <c r="L15" s="217">
        <v>93</v>
      </c>
      <c r="M15" s="216" t="s">
        <v>112</v>
      </c>
      <c r="N15" s="217">
        <v>393</v>
      </c>
      <c r="O15" s="217">
        <v>486</v>
      </c>
    </row>
    <row r="16" spans="2:15" ht="13.5" customHeight="1">
      <c r="C16" s="373"/>
      <c r="D16" s="220"/>
      <c r="E16" s="220"/>
      <c r="F16" s="220"/>
      <c r="G16" s="220"/>
      <c r="H16" s="221"/>
      <c r="J16" s="376"/>
      <c r="K16" s="370"/>
      <c r="L16" s="217">
        <v>37</v>
      </c>
      <c r="M16" s="216" t="s">
        <v>114</v>
      </c>
      <c r="N16" s="217">
        <v>226</v>
      </c>
      <c r="O16" s="217">
        <v>263</v>
      </c>
    </row>
    <row r="17" spans="3:15" ht="13.5" customHeight="1">
      <c r="C17" s="373"/>
      <c r="D17" s="220"/>
      <c r="E17" s="220"/>
      <c r="F17" s="220"/>
      <c r="G17" s="220"/>
      <c r="H17" s="221"/>
      <c r="J17" s="376"/>
      <c r="K17" s="370"/>
      <c r="L17" s="223">
        <v>0</v>
      </c>
      <c r="M17" s="222" t="s">
        <v>115</v>
      </c>
      <c r="N17" s="223">
        <v>16</v>
      </c>
      <c r="O17" s="223">
        <v>16</v>
      </c>
    </row>
    <row r="18" spans="3:15" ht="13.5" customHeight="1">
      <c r="C18" s="373"/>
      <c r="D18" s="220"/>
      <c r="E18" s="220"/>
      <c r="F18" s="220"/>
      <c r="G18" s="220"/>
      <c r="H18" s="221"/>
      <c r="J18" s="376"/>
      <c r="K18" s="371"/>
      <c r="L18" s="225">
        <v>566</v>
      </c>
      <c r="M18" s="224" t="s">
        <v>0</v>
      </c>
      <c r="N18" s="225">
        <v>2767</v>
      </c>
      <c r="O18" s="225">
        <v>3333</v>
      </c>
    </row>
    <row r="19" spans="3:15" ht="13.5" customHeight="1">
      <c r="C19" s="373"/>
      <c r="D19" s="220"/>
      <c r="E19" s="220"/>
      <c r="F19" s="220"/>
      <c r="G19" s="220"/>
      <c r="H19" s="221"/>
      <c r="K19" s="369" t="s">
        <v>117</v>
      </c>
      <c r="L19" s="240">
        <v>2</v>
      </c>
      <c r="M19" s="240">
        <v>4</v>
      </c>
      <c r="N19" s="241" t="s">
        <v>111</v>
      </c>
      <c r="O19" s="212"/>
    </row>
    <row r="20" spans="3:15" ht="13.5" customHeight="1">
      <c r="C20" s="373"/>
      <c r="D20" s="220"/>
      <c r="E20" s="220"/>
      <c r="F20" s="220"/>
      <c r="G20" s="220"/>
      <c r="H20" s="221"/>
      <c r="K20" s="370"/>
      <c r="L20" s="215">
        <v>3157</v>
      </c>
      <c r="M20" s="215">
        <v>72</v>
      </c>
      <c r="N20" s="214" t="s">
        <v>10</v>
      </c>
      <c r="O20" s="215">
        <v>3229</v>
      </c>
    </row>
    <row r="21" spans="3:15" ht="13.5" customHeight="1">
      <c r="C21" s="373"/>
      <c r="D21" s="220"/>
      <c r="E21" s="220"/>
      <c r="F21" s="220"/>
      <c r="G21" s="220"/>
      <c r="H21" s="221"/>
      <c r="K21" s="370"/>
      <c r="L21" s="217">
        <v>575</v>
      </c>
      <c r="M21" s="217">
        <v>32</v>
      </c>
      <c r="N21" s="216" t="s">
        <v>112</v>
      </c>
      <c r="O21" s="217">
        <v>607</v>
      </c>
    </row>
    <row r="22" spans="3:15" ht="13.5" customHeight="1">
      <c r="C22" s="373"/>
      <c r="D22" s="220"/>
      <c r="E22" s="220"/>
      <c r="F22" s="220"/>
      <c r="G22" s="220"/>
      <c r="H22" s="221"/>
      <c r="K22" s="370"/>
      <c r="L22" s="217">
        <v>234</v>
      </c>
      <c r="M22" s="217">
        <v>22</v>
      </c>
      <c r="N22" s="216" t="s">
        <v>114</v>
      </c>
      <c r="O22" s="217">
        <v>256</v>
      </c>
    </row>
    <row r="23" spans="3:15" ht="13.5" customHeight="1">
      <c r="C23" s="373"/>
      <c r="D23" s="220"/>
      <c r="E23" s="220"/>
      <c r="F23" s="220"/>
      <c r="G23" s="220"/>
      <c r="H23" s="221"/>
      <c r="K23" s="370"/>
      <c r="L23" s="223">
        <v>57</v>
      </c>
      <c r="M23" s="223">
        <v>2</v>
      </c>
      <c r="N23" s="222" t="s">
        <v>115</v>
      </c>
      <c r="O23" s="223">
        <v>59</v>
      </c>
    </row>
    <row r="24" spans="3:15" ht="13.5" customHeight="1" thickBot="1">
      <c r="C24" s="374"/>
      <c r="D24" s="226"/>
      <c r="E24" s="226"/>
      <c r="F24" s="226"/>
      <c r="G24" s="226"/>
      <c r="H24" s="227"/>
      <c r="K24" s="371"/>
      <c r="L24" s="225">
        <v>4023</v>
      </c>
      <c r="M24" s="225">
        <v>128</v>
      </c>
      <c r="N24" s="224" t="s">
        <v>0</v>
      </c>
      <c r="O24" s="225">
        <v>4151</v>
      </c>
    </row>
    <row r="25" spans="3:15" ht="13.5" customHeight="1">
      <c r="K25" s="366" t="s">
        <v>110</v>
      </c>
      <c r="L25" s="225"/>
      <c r="M25" s="225"/>
      <c r="N25" s="225"/>
      <c r="O25" s="212"/>
    </row>
    <row r="26" spans="3:15" ht="13.5" customHeight="1">
      <c r="H26" s="238"/>
      <c r="K26" s="367"/>
      <c r="L26" s="215">
        <v>3593</v>
      </c>
      <c r="M26" s="215">
        <v>392</v>
      </c>
      <c r="N26" s="215">
        <v>5680</v>
      </c>
      <c r="O26" s="215">
        <v>9665</v>
      </c>
    </row>
    <row r="27" spans="3:15" ht="13.5" customHeight="1">
      <c r="H27" s="238"/>
      <c r="K27" s="367"/>
      <c r="L27" s="217">
        <v>668</v>
      </c>
      <c r="M27" s="217">
        <v>98</v>
      </c>
      <c r="N27" s="217">
        <v>964</v>
      </c>
      <c r="O27" s="217">
        <v>1730</v>
      </c>
    </row>
    <row r="28" spans="3:15" ht="13.5" customHeight="1">
      <c r="H28" s="238"/>
      <c r="K28" s="367"/>
      <c r="L28" s="217">
        <v>271</v>
      </c>
      <c r="M28" s="217">
        <v>54</v>
      </c>
      <c r="N28" s="217">
        <v>423</v>
      </c>
      <c r="O28" s="217">
        <v>748</v>
      </c>
    </row>
    <row r="29" spans="3:15" ht="13.5" customHeight="1">
      <c r="H29" s="238"/>
      <c r="K29" s="367"/>
      <c r="L29" s="223">
        <v>57</v>
      </c>
      <c r="M29" s="223">
        <v>3</v>
      </c>
      <c r="N29" s="223">
        <v>75</v>
      </c>
      <c r="O29" s="223">
        <v>135</v>
      </c>
    </row>
    <row r="30" spans="3:15" ht="13.5" customHeight="1">
      <c r="K30" s="368"/>
      <c r="L30" s="225">
        <v>4589</v>
      </c>
      <c r="M30" s="225">
        <v>547</v>
      </c>
      <c r="N30" s="225">
        <v>7142</v>
      </c>
      <c r="O30" s="225">
        <v>12278</v>
      </c>
    </row>
  </sheetData>
  <mergeCells count="6">
    <mergeCell ref="K25:K30"/>
    <mergeCell ref="K7:K12"/>
    <mergeCell ref="C7:C24"/>
    <mergeCell ref="J13:J18"/>
    <mergeCell ref="K13:K18"/>
    <mergeCell ref="K19:K24"/>
  </mergeCells>
  <phoneticPr fontId="1"/>
  <pageMargins left="0.39370078740157483" right="0.19685039370078741" top="0.59055118110236227" bottom="0.59055118110236227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8"/>
  <sheetViews>
    <sheetView showGridLines="0" zoomScaleNormal="55" zoomScaleSheetLayoutView="100" workbookViewId="0">
      <selection activeCell="I32" sqref="I32"/>
    </sheetView>
  </sheetViews>
  <sheetFormatPr defaultRowHeight="11.25"/>
  <cols>
    <col min="1" max="1" width="3.625" style="1" customWidth="1"/>
    <col min="2" max="2" width="0.875" style="2" customWidth="1"/>
    <col min="3" max="3" width="7.875" style="2" customWidth="1"/>
    <col min="4" max="21" width="4.625" style="2" customWidth="1"/>
    <col min="22" max="22" width="0.875" style="2" customWidth="1"/>
    <col min="23" max="23" width="8.5" style="15" customWidth="1"/>
    <col min="24" max="34" width="4.125" style="20" customWidth="1"/>
    <col min="35" max="16384" width="9" style="2"/>
  </cols>
  <sheetData>
    <row r="1" spans="1:35">
      <c r="D1" s="3"/>
      <c r="E1" s="3"/>
      <c r="F1" s="3"/>
      <c r="G1" s="3"/>
      <c r="H1" s="3"/>
      <c r="I1" s="3"/>
      <c r="J1" s="3"/>
      <c r="K1" s="3"/>
      <c r="L1" s="3"/>
    </row>
    <row r="2" spans="1:35" ht="30" customHeight="1">
      <c r="B2" s="103" t="s">
        <v>99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19"/>
    </row>
    <row r="3" spans="1:35" ht="30" customHeight="1">
      <c r="B3" s="6"/>
      <c r="C3" s="25" t="s">
        <v>4</v>
      </c>
      <c r="D3" s="7"/>
      <c r="E3" s="7"/>
      <c r="F3" s="7"/>
      <c r="G3" s="7"/>
      <c r="H3" s="7"/>
      <c r="I3" s="7"/>
      <c r="J3" s="7"/>
      <c r="K3" s="7"/>
      <c r="L3" s="381" t="s">
        <v>3</v>
      </c>
      <c r="M3" s="8"/>
      <c r="N3" s="8"/>
      <c r="O3" s="8"/>
      <c r="P3" s="8"/>
      <c r="Q3" s="8"/>
      <c r="R3" s="8"/>
      <c r="S3" s="8"/>
      <c r="T3" s="8"/>
      <c r="U3" s="8"/>
      <c r="V3" s="9"/>
    </row>
    <row r="4" spans="1:35" ht="30" customHeight="1">
      <c r="B4" s="12"/>
      <c r="C4" s="26" t="s">
        <v>102</v>
      </c>
      <c r="D4" s="7"/>
      <c r="E4" s="7"/>
      <c r="F4" s="7"/>
      <c r="G4" s="7"/>
      <c r="H4" s="7"/>
      <c r="I4" s="7"/>
      <c r="J4" s="7"/>
      <c r="K4" s="7"/>
      <c r="L4" s="381"/>
      <c r="M4" s="8"/>
      <c r="N4" s="8"/>
      <c r="O4" s="8"/>
      <c r="P4" s="8"/>
      <c r="Q4" s="8"/>
      <c r="R4" s="8"/>
      <c r="S4" s="8"/>
      <c r="T4" s="8"/>
      <c r="U4" s="8"/>
      <c r="V4" s="9"/>
    </row>
    <row r="5" spans="1:35" ht="30" customHeight="1">
      <c r="B5" s="10"/>
      <c r="C5" s="25" t="s">
        <v>5</v>
      </c>
      <c r="D5" s="11"/>
      <c r="E5" s="11"/>
      <c r="F5" s="11"/>
      <c r="G5" s="11"/>
      <c r="H5" s="11"/>
      <c r="I5" s="11"/>
      <c r="J5" s="11"/>
      <c r="K5" s="11"/>
      <c r="L5" s="382"/>
      <c r="M5" s="8"/>
      <c r="N5" s="8"/>
      <c r="O5" s="8"/>
      <c r="P5" s="8"/>
      <c r="Q5" s="8"/>
      <c r="R5" s="8"/>
      <c r="S5" s="8"/>
      <c r="T5" s="8"/>
      <c r="U5" s="8"/>
      <c r="V5" s="9"/>
    </row>
    <row r="6" spans="1:35" ht="30" customHeight="1">
      <c r="B6" s="12"/>
      <c r="C6" s="27" t="s">
        <v>103</v>
      </c>
      <c r="D6" s="13"/>
      <c r="E6" s="13"/>
      <c r="F6" s="13"/>
      <c r="G6" s="13"/>
      <c r="H6" s="13"/>
      <c r="I6" s="13"/>
      <c r="J6" s="13"/>
      <c r="K6" s="13"/>
      <c r="L6" s="382"/>
      <c r="M6" s="8"/>
      <c r="N6" s="8"/>
      <c r="O6" s="8"/>
      <c r="P6" s="8"/>
      <c r="Q6" s="8"/>
      <c r="R6" s="8"/>
      <c r="S6" s="8"/>
      <c r="T6" s="8"/>
      <c r="U6" s="8"/>
      <c r="V6" s="9"/>
    </row>
    <row r="7" spans="1:35" ht="30" customHeight="1">
      <c r="B7" s="10"/>
      <c r="C7" s="25" t="s">
        <v>12</v>
      </c>
      <c r="D7" s="11"/>
      <c r="E7" s="11"/>
      <c r="F7" s="11"/>
      <c r="G7" s="11"/>
      <c r="H7" s="11"/>
      <c r="I7" s="11"/>
      <c r="J7" s="11"/>
      <c r="K7" s="11"/>
      <c r="L7" s="382"/>
      <c r="M7" s="8"/>
      <c r="N7" s="8"/>
      <c r="O7" s="8"/>
      <c r="P7" s="8"/>
      <c r="Q7" s="8"/>
      <c r="R7" s="8"/>
      <c r="S7" s="8"/>
      <c r="T7" s="8"/>
      <c r="U7" s="8"/>
      <c r="V7" s="9"/>
    </row>
    <row r="8" spans="1:35" ht="30" customHeight="1">
      <c r="B8" s="12"/>
      <c r="C8" s="24" t="s">
        <v>118</v>
      </c>
      <c r="D8" s="13"/>
      <c r="E8" s="13"/>
      <c r="F8" s="13"/>
      <c r="G8" s="13"/>
      <c r="H8" s="13"/>
      <c r="I8" s="13"/>
      <c r="J8" s="13"/>
      <c r="K8" s="13"/>
      <c r="L8" s="382"/>
      <c r="M8" s="8"/>
      <c r="N8" s="8"/>
      <c r="O8" s="8"/>
      <c r="P8" s="8"/>
      <c r="Q8" s="8"/>
      <c r="R8" s="8"/>
      <c r="S8" s="8"/>
      <c r="T8" s="8"/>
      <c r="U8" s="8"/>
      <c r="V8" s="9"/>
    </row>
    <row r="9" spans="1:35" ht="30" customHeight="1">
      <c r="B9" s="6"/>
      <c r="C9" s="25" t="s">
        <v>2</v>
      </c>
      <c r="D9" s="8"/>
      <c r="E9" s="8"/>
      <c r="F9" s="8"/>
      <c r="G9" s="8"/>
      <c r="H9" s="8"/>
      <c r="I9" s="8"/>
      <c r="J9" s="8"/>
      <c r="K9" s="8"/>
      <c r="L9" s="382"/>
      <c r="M9" s="8"/>
      <c r="N9" s="8"/>
      <c r="O9" s="8"/>
      <c r="P9" s="8"/>
      <c r="Q9" s="8"/>
      <c r="R9" s="8"/>
      <c r="S9" s="8"/>
      <c r="T9" s="8"/>
      <c r="U9" s="8"/>
      <c r="V9" s="9"/>
    </row>
    <row r="10" spans="1:35" ht="30" customHeight="1">
      <c r="B10" s="6"/>
      <c r="C10" s="24" t="s">
        <v>162</v>
      </c>
      <c r="D10" s="8"/>
      <c r="E10" s="8"/>
      <c r="F10" s="8"/>
      <c r="G10" s="8"/>
      <c r="H10" s="8"/>
      <c r="I10" s="8"/>
      <c r="J10" s="8"/>
      <c r="K10" s="8"/>
      <c r="L10" s="382"/>
      <c r="M10" s="8"/>
      <c r="N10" s="8"/>
      <c r="O10" s="8"/>
      <c r="P10" s="8"/>
      <c r="Q10" s="8"/>
      <c r="R10" s="8"/>
      <c r="S10" s="8"/>
      <c r="T10" s="8"/>
      <c r="U10" s="8"/>
      <c r="V10" s="9"/>
    </row>
    <row r="11" spans="1:35" ht="12.95" customHeight="1">
      <c r="B11" s="10"/>
      <c r="C11" s="2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4"/>
    </row>
    <row r="12" spans="1:35" s="29" customFormat="1" ht="15" customHeight="1">
      <c r="A12" s="28"/>
      <c r="B12" s="31"/>
      <c r="C12" s="34" t="s">
        <v>1</v>
      </c>
      <c r="D12" s="377" t="s">
        <v>163</v>
      </c>
      <c r="E12" s="378"/>
      <c r="F12" s="378"/>
      <c r="G12" s="378"/>
      <c r="H12" s="378"/>
      <c r="I12" s="378"/>
      <c r="J12" s="378"/>
      <c r="K12" s="378"/>
      <c r="L12" s="378"/>
      <c r="M12" s="379" t="s">
        <v>164</v>
      </c>
      <c r="N12" s="378"/>
      <c r="O12" s="378"/>
      <c r="P12" s="378"/>
      <c r="Q12" s="378"/>
      <c r="R12" s="378"/>
      <c r="S12" s="378"/>
      <c r="T12" s="378"/>
      <c r="U12" s="380"/>
      <c r="V12" s="35"/>
      <c r="W12" s="36"/>
      <c r="X12" s="30"/>
      <c r="Y12" s="30"/>
      <c r="Z12" s="37"/>
      <c r="AA12" s="37"/>
      <c r="AB12" s="30"/>
      <c r="AC12" s="30"/>
      <c r="AD12" s="30"/>
      <c r="AE12" s="30"/>
      <c r="AF12" s="37"/>
      <c r="AG12" s="37"/>
      <c r="AH12" s="30"/>
      <c r="AI12" s="32"/>
    </row>
    <row r="13" spans="1:35" s="29" customFormat="1" ht="12" customHeight="1">
      <c r="A13" s="28"/>
      <c r="B13" s="31"/>
      <c r="C13" s="38" t="s">
        <v>13</v>
      </c>
      <c r="D13" s="41" t="s">
        <v>10</v>
      </c>
      <c r="E13" s="23" t="s">
        <v>165</v>
      </c>
      <c r="F13" s="23" t="s">
        <v>20</v>
      </c>
      <c r="G13" s="23" t="s">
        <v>166</v>
      </c>
      <c r="H13" s="232" t="s">
        <v>22</v>
      </c>
      <c r="I13" s="40" t="s">
        <v>23</v>
      </c>
      <c r="J13" s="39" t="s">
        <v>0</v>
      </c>
      <c r="K13" s="41" t="s">
        <v>23</v>
      </c>
      <c r="L13" s="176" t="s">
        <v>8</v>
      </c>
      <c r="M13" s="177" t="s">
        <v>10</v>
      </c>
      <c r="N13" s="23" t="s">
        <v>167</v>
      </c>
      <c r="O13" s="23" t="s">
        <v>20</v>
      </c>
      <c r="P13" s="23" t="s">
        <v>166</v>
      </c>
      <c r="Q13" s="232" t="s">
        <v>22</v>
      </c>
      <c r="R13" s="40" t="s">
        <v>23</v>
      </c>
      <c r="S13" s="39" t="s">
        <v>0</v>
      </c>
      <c r="T13" s="41" t="s">
        <v>23</v>
      </c>
      <c r="U13" s="42" t="s">
        <v>8</v>
      </c>
      <c r="V13" s="35"/>
      <c r="W13" s="36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2"/>
    </row>
    <row r="14" spans="1:35" s="29" customFormat="1" ht="12" customHeight="1">
      <c r="A14" s="28"/>
      <c r="B14" s="31"/>
      <c r="C14" s="43"/>
      <c r="D14" s="30"/>
      <c r="E14" s="44"/>
      <c r="F14" s="45" t="s">
        <v>21</v>
      </c>
      <c r="G14" s="45" t="s">
        <v>21</v>
      </c>
      <c r="H14" s="233" t="s">
        <v>16</v>
      </c>
      <c r="I14" s="47" t="s">
        <v>16</v>
      </c>
      <c r="J14" s="46"/>
      <c r="K14" s="36" t="s">
        <v>9</v>
      </c>
      <c r="L14" s="52" t="s">
        <v>11</v>
      </c>
      <c r="M14" s="178"/>
      <c r="N14" s="44"/>
      <c r="O14" s="45" t="s">
        <v>21</v>
      </c>
      <c r="P14" s="45" t="s">
        <v>21</v>
      </c>
      <c r="Q14" s="233" t="s">
        <v>16</v>
      </c>
      <c r="R14" s="47" t="s">
        <v>16</v>
      </c>
      <c r="S14" s="46"/>
      <c r="T14" s="36" t="s">
        <v>9</v>
      </c>
      <c r="U14" s="48" t="s">
        <v>11</v>
      </c>
      <c r="V14" s="35"/>
      <c r="W14" s="36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2"/>
    </row>
    <row r="15" spans="1:35" s="29" customFormat="1" ht="12" customHeight="1">
      <c r="A15" s="28"/>
      <c r="B15" s="31"/>
      <c r="C15" s="49" t="s">
        <v>14</v>
      </c>
      <c r="D15" s="37" t="s">
        <v>7</v>
      </c>
      <c r="E15" s="44" t="s">
        <v>6</v>
      </c>
      <c r="F15" s="44" t="s">
        <v>6</v>
      </c>
      <c r="G15" s="44" t="s">
        <v>6</v>
      </c>
      <c r="H15" s="234" t="s">
        <v>6</v>
      </c>
      <c r="I15" s="51" t="s">
        <v>6</v>
      </c>
      <c r="J15" s="50" t="s">
        <v>6</v>
      </c>
      <c r="K15" s="52" t="s">
        <v>168</v>
      </c>
      <c r="L15" s="52" t="s">
        <v>168</v>
      </c>
      <c r="M15" s="179" t="s">
        <v>7</v>
      </c>
      <c r="N15" s="44" t="s">
        <v>6</v>
      </c>
      <c r="O15" s="44" t="s">
        <v>6</v>
      </c>
      <c r="P15" s="44" t="s">
        <v>6</v>
      </c>
      <c r="Q15" s="234" t="s">
        <v>6</v>
      </c>
      <c r="R15" s="51" t="s">
        <v>6</v>
      </c>
      <c r="S15" s="50" t="s">
        <v>6</v>
      </c>
      <c r="T15" s="52" t="s">
        <v>168</v>
      </c>
      <c r="U15" s="48" t="s">
        <v>168</v>
      </c>
      <c r="V15" s="35"/>
      <c r="W15" s="36"/>
      <c r="X15" s="30"/>
      <c r="Y15" s="30"/>
      <c r="Z15" s="37"/>
      <c r="AA15" s="37"/>
      <c r="AB15" s="30"/>
      <c r="AC15" s="30"/>
      <c r="AD15" s="30"/>
      <c r="AE15" s="30"/>
      <c r="AF15" s="37"/>
      <c r="AG15" s="37"/>
      <c r="AH15" s="30"/>
      <c r="AI15" s="32"/>
    </row>
    <row r="16" spans="1:35" s="29" customFormat="1" ht="13.5" customHeight="1">
      <c r="A16" s="53"/>
      <c r="B16" s="31"/>
      <c r="C16" s="54" t="s">
        <v>26</v>
      </c>
      <c r="D16" s="55">
        <v>120</v>
      </c>
      <c r="E16" s="56">
        <v>2</v>
      </c>
      <c r="F16" s="56">
        <v>20</v>
      </c>
      <c r="G16" s="56">
        <v>36</v>
      </c>
      <c r="H16" s="58">
        <v>140</v>
      </c>
      <c r="I16" s="59">
        <v>38</v>
      </c>
      <c r="J16" s="57">
        <v>178</v>
      </c>
      <c r="K16" s="60">
        <v>21.348314606741571</v>
      </c>
      <c r="L16" s="60">
        <v>7.6427651352511807</v>
      </c>
      <c r="M16" s="98">
        <v>3</v>
      </c>
      <c r="N16" s="56">
        <v>0</v>
      </c>
      <c r="O16" s="56">
        <v>1</v>
      </c>
      <c r="P16" s="56">
        <v>1</v>
      </c>
      <c r="Q16" s="58">
        <v>4</v>
      </c>
      <c r="R16" s="59">
        <v>1</v>
      </c>
      <c r="S16" s="57">
        <v>5</v>
      </c>
      <c r="T16" s="60">
        <v>20</v>
      </c>
      <c r="U16" s="60">
        <v>3.8461538461538463</v>
      </c>
      <c r="V16" s="61"/>
      <c r="W16" s="36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2"/>
    </row>
    <row r="17" spans="1:35" s="29" customFormat="1" ht="13.5" customHeight="1">
      <c r="A17" s="53"/>
      <c r="B17" s="31"/>
      <c r="C17" s="62" t="s">
        <v>27</v>
      </c>
      <c r="D17" s="63">
        <v>132</v>
      </c>
      <c r="E17" s="64">
        <v>4</v>
      </c>
      <c r="F17" s="64">
        <v>31</v>
      </c>
      <c r="G17" s="64">
        <v>13</v>
      </c>
      <c r="H17" s="66">
        <v>163</v>
      </c>
      <c r="I17" s="67">
        <v>17</v>
      </c>
      <c r="J17" s="65">
        <v>180</v>
      </c>
      <c r="K17" s="68">
        <v>9.4444444444444446</v>
      </c>
      <c r="L17" s="68">
        <v>7.7286389008158016</v>
      </c>
      <c r="M17" s="99">
        <v>4</v>
      </c>
      <c r="N17" s="64">
        <v>0</v>
      </c>
      <c r="O17" s="64">
        <v>1</v>
      </c>
      <c r="P17" s="64">
        <v>0</v>
      </c>
      <c r="Q17" s="66">
        <v>5</v>
      </c>
      <c r="R17" s="67">
        <v>0</v>
      </c>
      <c r="S17" s="65">
        <v>5</v>
      </c>
      <c r="T17" s="68">
        <v>0</v>
      </c>
      <c r="U17" s="68">
        <v>3.8461538461538463</v>
      </c>
      <c r="V17" s="61"/>
      <c r="W17" s="36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2"/>
    </row>
    <row r="18" spans="1:35" s="29" customFormat="1" ht="13.5" customHeight="1">
      <c r="A18" s="53"/>
      <c r="B18" s="31"/>
      <c r="C18" s="62" t="s">
        <v>28</v>
      </c>
      <c r="D18" s="63">
        <v>113</v>
      </c>
      <c r="E18" s="64">
        <v>1</v>
      </c>
      <c r="F18" s="64">
        <v>46</v>
      </c>
      <c r="G18" s="64">
        <v>25</v>
      </c>
      <c r="H18" s="66">
        <v>159</v>
      </c>
      <c r="I18" s="67">
        <v>26</v>
      </c>
      <c r="J18" s="65">
        <v>185</v>
      </c>
      <c r="K18" s="68">
        <v>14.054054054054054</v>
      </c>
      <c r="L18" s="68">
        <v>7.9433233147273503</v>
      </c>
      <c r="M18" s="99">
        <v>5</v>
      </c>
      <c r="N18" s="64">
        <v>0</v>
      </c>
      <c r="O18" s="64">
        <v>1</v>
      </c>
      <c r="P18" s="64">
        <v>0</v>
      </c>
      <c r="Q18" s="66">
        <v>6</v>
      </c>
      <c r="R18" s="67">
        <v>0</v>
      </c>
      <c r="S18" s="65">
        <v>6</v>
      </c>
      <c r="T18" s="68">
        <v>0</v>
      </c>
      <c r="U18" s="68">
        <v>4.6153846153846159</v>
      </c>
      <c r="V18" s="61"/>
      <c r="W18" s="36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2"/>
    </row>
    <row r="19" spans="1:35" s="29" customFormat="1" ht="13.5" customHeight="1">
      <c r="A19" s="53"/>
      <c r="B19" s="31"/>
      <c r="C19" s="62" t="s">
        <v>29</v>
      </c>
      <c r="D19" s="63">
        <v>118</v>
      </c>
      <c r="E19" s="64">
        <v>1</v>
      </c>
      <c r="F19" s="64">
        <v>29</v>
      </c>
      <c r="G19" s="64">
        <v>17</v>
      </c>
      <c r="H19" s="66">
        <v>147</v>
      </c>
      <c r="I19" s="67">
        <v>18</v>
      </c>
      <c r="J19" s="65">
        <v>165</v>
      </c>
      <c r="K19" s="68">
        <v>10.909090909090908</v>
      </c>
      <c r="L19" s="68">
        <v>7.0845856590811511</v>
      </c>
      <c r="M19" s="99">
        <v>11</v>
      </c>
      <c r="N19" s="64">
        <v>0</v>
      </c>
      <c r="O19" s="64">
        <v>3</v>
      </c>
      <c r="P19" s="64">
        <v>2</v>
      </c>
      <c r="Q19" s="66">
        <v>14</v>
      </c>
      <c r="R19" s="67">
        <v>2</v>
      </c>
      <c r="S19" s="65">
        <v>16</v>
      </c>
      <c r="T19" s="68">
        <v>12.5</v>
      </c>
      <c r="U19" s="68">
        <v>12.307692307692308</v>
      </c>
      <c r="V19" s="61"/>
      <c r="W19" s="36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2"/>
    </row>
    <row r="20" spans="1:35" s="29" customFormat="1" ht="13.5" customHeight="1">
      <c r="A20" s="53"/>
      <c r="B20" s="31"/>
      <c r="C20" s="62" t="s">
        <v>30</v>
      </c>
      <c r="D20" s="63">
        <v>106</v>
      </c>
      <c r="E20" s="64">
        <v>0</v>
      </c>
      <c r="F20" s="64">
        <v>24</v>
      </c>
      <c r="G20" s="64">
        <v>13</v>
      </c>
      <c r="H20" s="66">
        <v>130</v>
      </c>
      <c r="I20" s="67">
        <v>13</v>
      </c>
      <c r="J20" s="65">
        <v>143</v>
      </c>
      <c r="K20" s="68">
        <v>9.0909090909090917</v>
      </c>
      <c r="L20" s="68">
        <v>6.1399742378703301</v>
      </c>
      <c r="M20" s="99">
        <v>4</v>
      </c>
      <c r="N20" s="64">
        <v>0</v>
      </c>
      <c r="O20" s="64">
        <v>5</v>
      </c>
      <c r="P20" s="64">
        <v>0</v>
      </c>
      <c r="Q20" s="66">
        <v>9</v>
      </c>
      <c r="R20" s="67">
        <v>0</v>
      </c>
      <c r="S20" s="65">
        <v>9</v>
      </c>
      <c r="T20" s="68">
        <v>0</v>
      </c>
      <c r="U20" s="68">
        <v>6.9230769230769234</v>
      </c>
      <c r="V20" s="61"/>
      <c r="W20" s="36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2"/>
    </row>
    <row r="21" spans="1:35" s="29" customFormat="1" ht="13.5" customHeight="1">
      <c r="A21" s="53"/>
      <c r="B21" s="31"/>
      <c r="C21" s="69" t="s">
        <v>31</v>
      </c>
      <c r="D21" s="63">
        <v>123</v>
      </c>
      <c r="E21" s="64">
        <v>1</v>
      </c>
      <c r="F21" s="64">
        <v>28</v>
      </c>
      <c r="G21" s="64">
        <v>22</v>
      </c>
      <c r="H21" s="66">
        <v>151</v>
      </c>
      <c r="I21" s="67">
        <v>23</v>
      </c>
      <c r="J21" s="65">
        <v>174</v>
      </c>
      <c r="K21" s="68">
        <v>13.218390804597702</v>
      </c>
      <c r="L21" s="68">
        <v>7.4710176041219407</v>
      </c>
      <c r="M21" s="99">
        <v>12</v>
      </c>
      <c r="N21" s="64">
        <v>0</v>
      </c>
      <c r="O21" s="64">
        <v>2</v>
      </c>
      <c r="P21" s="64">
        <v>2</v>
      </c>
      <c r="Q21" s="66">
        <v>14</v>
      </c>
      <c r="R21" s="67">
        <v>2</v>
      </c>
      <c r="S21" s="65">
        <v>16</v>
      </c>
      <c r="T21" s="68">
        <v>12.5</v>
      </c>
      <c r="U21" s="68">
        <v>12.307692307692308</v>
      </c>
      <c r="V21" s="61"/>
      <c r="W21" s="36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2"/>
    </row>
    <row r="22" spans="1:35" s="29" customFormat="1" ht="13.5" customHeight="1">
      <c r="A22" s="53"/>
      <c r="B22" s="31"/>
      <c r="C22" s="62" t="s">
        <v>32</v>
      </c>
      <c r="D22" s="63">
        <v>124</v>
      </c>
      <c r="E22" s="64">
        <v>0</v>
      </c>
      <c r="F22" s="64">
        <v>19</v>
      </c>
      <c r="G22" s="64">
        <v>19</v>
      </c>
      <c r="H22" s="66">
        <v>143</v>
      </c>
      <c r="I22" s="67">
        <v>19</v>
      </c>
      <c r="J22" s="65">
        <v>162</v>
      </c>
      <c r="K22" s="68">
        <v>11.728395061728394</v>
      </c>
      <c r="L22" s="68">
        <v>6.9557750107342207</v>
      </c>
      <c r="M22" s="99">
        <v>9</v>
      </c>
      <c r="N22" s="64">
        <v>0</v>
      </c>
      <c r="O22" s="64">
        <v>4</v>
      </c>
      <c r="P22" s="64">
        <v>1</v>
      </c>
      <c r="Q22" s="66">
        <v>13</v>
      </c>
      <c r="R22" s="67">
        <v>1</v>
      </c>
      <c r="S22" s="65">
        <v>14</v>
      </c>
      <c r="T22" s="68">
        <v>7.1428571428571423</v>
      </c>
      <c r="U22" s="68">
        <v>10.76923076923077</v>
      </c>
      <c r="V22" s="61"/>
      <c r="W22" s="36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2"/>
    </row>
    <row r="23" spans="1:35" s="29" customFormat="1" ht="13.5" customHeight="1">
      <c r="A23" s="53"/>
      <c r="B23" s="31"/>
      <c r="C23" s="62" t="s">
        <v>33</v>
      </c>
      <c r="D23" s="63">
        <v>147</v>
      </c>
      <c r="E23" s="64">
        <v>2</v>
      </c>
      <c r="F23" s="64">
        <v>33</v>
      </c>
      <c r="G23" s="64">
        <v>11</v>
      </c>
      <c r="H23" s="66">
        <v>180</v>
      </c>
      <c r="I23" s="67">
        <v>13</v>
      </c>
      <c r="J23" s="65">
        <v>193</v>
      </c>
      <c r="K23" s="68">
        <v>6.7357512953367875</v>
      </c>
      <c r="L23" s="68">
        <v>8.2868183769858312</v>
      </c>
      <c r="M23" s="99">
        <v>7</v>
      </c>
      <c r="N23" s="64">
        <v>0</v>
      </c>
      <c r="O23" s="64">
        <v>2</v>
      </c>
      <c r="P23" s="64">
        <v>1</v>
      </c>
      <c r="Q23" s="66">
        <v>9</v>
      </c>
      <c r="R23" s="67">
        <v>1</v>
      </c>
      <c r="S23" s="65">
        <v>10</v>
      </c>
      <c r="T23" s="68">
        <v>10</v>
      </c>
      <c r="U23" s="68">
        <v>7.6923076923076925</v>
      </c>
      <c r="V23" s="61"/>
      <c r="W23" s="36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2"/>
    </row>
    <row r="24" spans="1:35" s="29" customFormat="1" ht="13.5" customHeight="1">
      <c r="A24" s="53"/>
      <c r="B24" s="31"/>
      <c r="C24" s="62" t="s">
        <v>34</v>
      </c>
      <c r="D24" s="63">
        <v>193</v>
      </c>
      <c r="E24" s="64">
        <v>3</v>
      </c>
      <c r="F24" s="64">
        <v>25</v>
      </c>
      <c r="G24" s="64">
        <v>9</v>
      </c>
      <c r="H24" s="66">
        <v>218</v>
      </c>
      <c r="I24" s="67">
        <v>12</v>
      </c>
      <c r="J24" s="65">
        <v>230</v>
      </c>
      <c r="K24" s="68">
        <v>5.2173913043478262</v>
      </c>
      <c r="L24" s="68">
        <v>9.8754830399313018</v>
      </c>
      <c r="M24" s="99">
        <v>7</v>
      </c>
      <c r="N24" s="64">
        <v>0</v>
      </c>
      <c r="O24" s="64">
        <v>0</v>
      </c>
      <c r="P24" s="64">
        <v>0</v>
      </c>
      <c r="Q24" s="66">
        <v>7</v>
      </c>
      <c r="R24" s="67">
        <v>0</v>
      </c>
      <c r="S24" s="65">
        <v>7</v>
      </c>
      <c r="T24" s="68">
        <v>0</v>
      </c>
      <c r="U24" s="68">
        <v>5.384615384615385</v>
      </c>
      <c r="V24" s="61"/>
      <c r="W24" s="36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2"/>
    </row>
    <row r="25" spans="1:35" s="29" customFormat="1" ht="13.5" customHeight="1">
      <c r="A25" s="53"/>
      <c r="B25" s="31"/>
      <c r="C25" s="62" t="s">
        <v>35</v>
      </c>
      <c r="D25" s="63">
        <v>153</v>
      </c>
      <c r="E25" s="64">
        <v>1</v>
      </c>
      <c r="F25" s="64">
        <v>33</v>
      </c>
      <c r="G25" s="64">
        <v>17</v>
      </c>
      <c r="H25" s="66">
        <v>186</v>
      </c>
      <c r="I25" s="67">
        <v>18</v>
      </c>
      <c r="J25" s="65">
        <v>204</v>
      </c>
      <c r="K25" s="68">
        <v>8.8235294117647065</v>
      </c>
      <c r="L25" s="68">
        <v>8.7591240875912408</v>
      </c>
      <c r="M25" s="99">
        <v>8</v>
      </c>
      <c r="N25" s="64">
        <v>0</v>
      </c>
      <c r="O25" s="64">
        <v>2</v>
      </c>
      <c r="P25" s="64">
        <v>2</v>
      </c>
      <c r="Q25" s="66">
        <v>10</v>
      </c>
      <c r="R25" s="67">
        <v>2</v>
      </c>
      <c r="S25" s="65">
        <v>12</v>
      </c>
      <c r="T25" s="68">
        <v>16.666666666666664</v>
      </c>
      <c r="U25" s="68">
        <v>9.2307692307692317</v>
      </c>
      <c r="V25" s="61"/>
      <c r="W25" s="36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2"/>
    </row>
    <row r="26" spans="1:35" s="29" customFormat="1" ht="13.5" customHeight="1">
      <c r="A26" s="53"/>
      <c r="B26" s="31"/>
      <c r="C26" s="70" t="s">
        <v>36</v>
      </c>
      <c r="D26" s="63">
        <v>186</v>
      </c>
      <c r="E26" s="64">
        <v>1</v>
      </c>
      <c r="F26" s="64">
        <v>39</v>
      </c>
      <c r="G26" s="64">
        <v>17</v>
      </c>
      <c r="H26" s="66">
        <v>225</v>
      </c>
      <c r="I26" s="67">
        <v>18</v>
      </c>
      <c r="J26" s="65">
        <v>243</v>
      </c>
      <c r="K26" s="68">
        <v>7.4074074074074066</v>
      </c>
      <c r="L26" s="68">
        <v>10.433662516101332</v>
      </c>
      <c r="M26" s="99">
        <v>7</v>
      </c>
      <c r="N26" s="64">
        <v>0</v>
      </c>
      <c r="O26" s="64">
        <v>0</v>
      </c>
      <c r="P26" s="64">
        <v>0</v>
      </c>
      <c r="Q26" s="66">
        <v>7</v>
      </c>
      <c r="R26" s="67">
        <v>0</v>
      </c>
      <c r="S26" s="65">
        <v>7</v>
      </c>
      <c r="T26" s="68">
        <v>0</v>
      </c>
      <c r="U26" s="68">
        <v>5.384615384615385</v>
      </c>
      <c r="V26" s="61"/>
      <c r="W26" s="36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2"/>
    </row>
    <row r="27" spans="1:35" s="29" customFormat="1" ht="13.5" customHeight="1">
      <c r="A27" s="53"/>
      <c r="B27" s="31"/>
      <c r="C27" s="70" t="s">
        <v>37</v>
      </c>
      <c r="D27" s="203">
        <v>231</v>
      </c>
      <c r="E27" s="88">
        <v>1</v>
      </c>
      <c r="F27" s="88">
        <v>31</v>
      </c>
      <c r="G27" s="88">
        <v>9</v>
      </c>
      <c r="H27" s="90">
        <v>262</v>
      </c>
      <c r="I27" s="91">
        <v>10</v>
      </c>
      <c r="J27" s="89">
        <v>272</v>
      </c>
      <c r="K27" s="92">
        <v>3.6764705882352944</v>
      </c>
      <c r="L27" s="92">
        <v>11.678832116788321</v>
      </c>
      <c r="M27" s="100">
        <v>17</v>
      </c>
      <c r="N27" s="88">
        <v>0</v>
      </c>
      <c r="O27" s="88">
        <v>3</v>
      </c>
      <c r="P27" s="88">
        <v>3</v>
      </c>
      <c r="Q27" s="90">
        <v>20</v>
      </c>
      <c r="R27" s="91">
        <v>3</v>
      </c>
      <c r="S27" s="89">
        <v>23</v>
      </c>
      <c r="T27" s="92">
        <v>13.043478260869565</v>
      </c>
      <c r="U27" s="92">
        <v>17.692307692307693</v>
      </c>
      <c r="V27" s="61"/>
      <c r="W27" s="36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2"/>
    </row>
    <row r="28" spans="1:35" s="29" customFormat="1" ht="14.1" customHeight="1">
      <c r="A28" s="53"/>
      <c r="B28" s="31"/>
      <c r="C28" s="194" t="s">
        <v>169</v>
      </c>
      <c r="D28" s="195">
        <v>1746</v>
      </c>
      <c r="E28" s="93">
        <v>17</v>
      </c>
      <c r="F28" s="93">
        <v>358</v>
      </c>
      <c r="G28" s="93">
        <v>208</v>
      </c>
      <c r="H28" s="95">
        <v>2104</v>
      </c>
      <c r="I28" s="96">
        <v>225</v>
      </c>
      <c r="J28" s="94">
        <v>2329</v>
      </c>
      <c r="K28" s="97">
        <v>9.6607986260197514</v>
      </c>
      <c r="L28" s="97">
        <v>100</v>
      </c>
      <c r="M28" s="101">
        <v>94</v>
      </c>
      <c r="N28" s="93">
        <v>0</v>
      </c>
      <c r="O28" s="93">
        <v>24</v>
      </c>
      <c r="P28" s="93">
        <v>12</v>
      </c>
      <c r="Q28" s="95">
        <v>118</v>
      </c>
      <c r="R28" s="96">
        <v>12</v>
      </c>
      <c r="S28" s="94">
        <v>130</v>
      </c>
      <c r="T28" s="97">
        <v>9.2307692307692317</v>
      </c>
      <c r="U28" s="97">
        <v>100</v>
      </c>
      <c r="V28" s="61"/>
      <c r="W28" s="36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2"/>
    </row>
    <row r="29" spans="1:35" s="29" customFormat="1" ht="14.1" customHeight="1">
      <c r="A29" s="53"/>
      <c r="B29" s="33"/>
      <c r="C29" s="83"/>
      <c r="D29" s="84"/>
      <c r="E29" s="84"/>
      <c r="F29" s="84"/>
      <c r="G29" s="84"/>
      <c r="H29" s="84"/>
      <c r="I29" s="84"/>
      <c r="J29" s="84"/>
      <c r="K29" s="85"/>
      <c r="L29" s="85"/>
      <c r="M29" s="84"/>
      <c r="N29" s="84"/>
      <c r="O29" s="84"/>
      <c r="P29" s="84"/>
      <c r="Q29" s="84"/>
      <c r="R29" s="84"/>
      <c r="S29" s="84"/>
      <c r="T29" s="86"/>
      <c r="U29" s="86"/>
      <c r="V29" s="87"/>
      <c r="W29" s="36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2"/>
    </row>
    <row r="30" spans="1:35" s="29" customFormat="1" ht="12.95" customHeight="1">
      <c r="A30" s="28"/>
      <c r="B30" s="204"/>
      <c r="C30" s="205"/>
      <c r="D30" s="206"/>
      <c r="E30" s="206"/>
      <c r="F30" s="206"/>
      <c r="G30" s="206"/>
      <c r="H30" s="206"/>
      <c r="I30" s="206"/>
      <c r="J30" s="206"/>
      <c r="K30" s="207"/>
      <c r="L30" s="207"/>
      <c r="M30" s="206"/>
      <c r="N30" s="206"/>
      <c r="O30" s="206"/>
      <c r="P30" s="206"/>
      <c r="Q30" s="206"/>
      <c r="R30" s="206"/>
      <c r="S30" s="206"/>
      <c r="T30" s="207"/>
      <c r="U30" s="207"/>
      <c r="V30" s="208"/>
      <c r="W30" s="36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2"/>
    </row>
    <row r="31" spans="1:35" s="29" customFormat="1" ht="15" customHeight="1">
      <c r="A31" s="28"/>
      <c r="B31" s="31"/>
      <c r="C31" s="34" t="s">
        <v>1</v>
      </c>
      <c r="D31" s="377" t="s">
        <v>170</v>
      </c>
      <c r="E31" s="378"/>
      <c r="F31" s="378"/>
      <c r="G31" s="378"/>
      <c r="H31" s="378"/>
      <c r="I31" s="378"/>
      <c r="J31" s="378"/>
      <c r="K31" s="378"/>
      <c r="L31" s="378"/>
      <c r="M31" s="379" t="s">
        <v>171</v>
      </c>
      <c r="N31" s="378"/>
      <c r="O31" s="378"/>
      <c r="P31" s="378"/>
      <c r="Q31" s="378"/>
      <c r="R31" s="378"/>
      <c r="S31" s="378"/>
      <c r="T31" s="378"/>
      <c r="U31" s="380"/>
      <c r="V31" s="35"/>
      <c r="W31" s="36"/>
      <c r="X31" s="30"/>
      <c r="Y31" s="30"/>
      <c r="Z31" s="37"/>
      <c r="AA31" s="37"/>
      <c r="AB31" s="30"/>
      <c r="AC31" s="30"/>
      <c r="AD31" s="30"/>
      <c r="AE31" s="30"/>
      <c r="AF31" s="37"/>
      <c r="AG31" s="37"/>
      <c r="AH31" s="30"/>
      <c r="AI31" s="32"/>
    </row>
    <row r="32" spans="1:35" s="29" customFormat="1" ht="12" customHeight="1">
      <c r="A32" s="28"/>
      <c r="B32" s="31"/>
      <c r="C32" s="38" t="s">
        <v>13</v>
      </c>
      <c r="D32" s="41" t="s">
        <v>10</v>
      </c>
      <c r="E32" s="23" t="s">
        <v>172</v>
      </c>
      <c r="F32" s="23" t="s">
        <v>20</v>
      </c>
      <c r="G32" s="23" t="s">
        <v>166</v>
      </c>
      <c r="H32" s="232" t="s">
        <v>22</v>
      </c>
      <c r="I32" s="40" t="s">
        <v>23</v>
      </c>
      <c r="J32" s="39" t="s">
        <v>0</v>
      </c>
      <c r="K32" s="41" t="s">
        <v>23</v>
      </c>
      <c r="L32" s="176" t="s">
        <v>8</v>
      </c>
      <c r="M32" s="177" t="s">
        <v>10</v>
      </c>
      <c r="N32" s="23" t="s">
        <v>167</v>
      </c>
      <c r="O32" s="23" t="s">
        <v>20</v>
      </c>
      <c r="P32" s="23" t="s">
        <v>166</v>
      </c>
      <c r="Q32" s="232" t="s">
        <v>22</v>
      </c>
      <c r="R32" s="40" t="s">
        <v>23</v>
      </c>
      <c r="S32" s="39" t="s">
        <v>0</v>
      </c>
      <c r="T32" s="41" t="s">
        <v>23</v>
      </c>
      <c r="U32" s="42" t="s">
        <v>8</v>
      </c>
      <c r="V32" s="35"/>
      <c r="W32" s="36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2"/>
    </row>
    <row r="33" spans="1:35" s="29" customFormat="1" ht="12" customHeight="1">
      <c r="A33" s="28"/>
      <c r="B33" s="31"/>
      <c r="C33" s="43"/>
      <c r="D33" s="30"/>
      <c r="E33" s="44"/>
      <c r="F33" s="45" t="s">
        <v>21</v>
      </c>
      <c r="G33" s="45" t="s">
        <v>21</v>
      </c>
      <c r="H33" s="233" t="s">
        <v>16</v>
      </c>
      <c r="I33" s="47" t="s">
        <v>16</v>
      </c>
      <c r="J33" s="46"/>
      <c r="K33" s="36" t="s">
        <v>9</v>
      </c>
      <c r="L33" s="52" t="s">
        <v>11</v>
      </c>
      <c r="M33" s="178"/>
      <c r="N33" s="44"/>
      <c r="O33" s="45" t="s">
        <v>21</v>
      </c>
      <c r="P33" s="45" t="s">
        <v>21</v>
      </c>
      <c r="Q33" s="233" t="s">
        <v>16</v>
      </c>
      <c r="R33" s="47" t="s">
        <v>16</v>
      </c>
      <c r="S33" s="46"/>
      <c r="T33" s="36" t="s">
        <v>9</v>
      </c>
      <c r="U33" s="48" t="s">
        <v>11</v>
      </c>
      <c r="V33" s="35"/>
      <c r="W33" s="36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2"/>
    </row>
    <row r="34" spans="1:35" s="29" customFormat="1" ht="12" customHeight="1">
      <c r="A34" s="28"/>
      <c r="B34" s="31"/>
      <c r="C34" s="49" t="s">
        <v>14</v>
      </c>
      <c r="D34" s="37" t="s">
        <v>7</v>
      </c>
      <c r="E34" s="44" t="s">
        <v>6</v>
      </c>
      <c r="F34" s="44" t="s">
        <v>6</v>
      </c>
      <c r="G34" s="44" t="s">
        <v>6</v>
      </c>
      <c r="H34" s="234" t="s">
        <v>6</v>
      </c>
      <c r="I34" s="51" t="s">
        <v>6</v>
      </c>
      <c r="J34" s="50" t="s">
        <v>6</v>
      </c>
      <c r="K34" s="52" t="s">
        <v>168</v>
      </c>
      <c r="L34" s="52" t="s">
        <v>168</v>
      </c>
      <c r="M34" s="179" t="s">
        <v>7</v>
      </c>
      <c r="N34" s="44" t="s">
        <v>6</v>
      </c>
      <c r="O34" s="44" t="s">
        <v>6</v>
      </c>
      <c r="P34" s="44" t="s">
        <v>6</v>
      </c>
      <c r="Q34" s="234" t="s">
        <v>6</v>
      </c>
      <c r="R34" s="51" t="s">
        <v>6</v>
      </c>
      <c r="S34" s="50" t="s">
        <v>6</v>
      </c>
      <c r="T34" s="52" t="s">
        <v>168</v>
      </c>
      <c r="U34" s="48" t="s">
        <v>168</v>
      </c>
      <c r="V34" s="35"/>
      <c r="W34" s="36"/>
      <c r="X34" s="30"/>
      <c r="Y34" s="30"/>
      <c r="Z34" s="37"/>
      <c r="AA34" s="37"/>
      <c r="AB34" s="30"/>
      <c r="AC34" s="30"/>
      <c r="AD34" s="30"/>
      <c r="AE34" s="30"/>
      <c r="AF34" s="37"/>
      <c r="AG34" s="37"/>
      <c r="AH34" s="30"/>
      <c r="AI34" s="32"/>
    </row>
    <row r="35" spans="1:35" s="29" customFormat="1" ht="13.5" customHeight="1">
      <c r="A35" s="53"/>
      <c r="B35" s="31"/>
      <c r="C35" s="54" t="s">
        <v>26</v>
      </c>
      <c r="D35" s="55">
        <v>256</v>
      </c>
      <c r="E35" s="56">
        <v>5</v>
      </c>
      <c r="F35" s="56">
        <v>38</v>
      </c>
      <c r="G35" s="56">
        <v>20</v>
      </c>
      <c r="H35" s="58">
        <v>294</v>
      </c>
      <c r="I35" s="59">
        <v>25</v>
      </c>
      <c r="J35" s="57">
        <v>319</v>
      </c>
      <c r="K35" s="60">
        <v>7.8369905956112857</v>
      </c>
      <c r="L35" s="60">
        <v>7.6848952059744642</v>
      </c>
      <c r="M35" s="98">
        <v>669</v>
      </c>
      <c r="N35" s="56">
        <v>8</v>
      </c>
      <c r="O35" s="56">
        <v>101</v>
      </c>
      <c r="P35" s="56">
        <v>42</v>
      </c>
      <c r="Q35" s="58">
        <v>770</v>
      </c>
      <c r="R35" s="59">
        <v>50</v>
      </c>
      <c r="S35" s="57">
        <v>820</v>
      </c>
      <c r="T35" s="60">
        <v>6.0975609756097562</v>
      </c>
      <c r="U35" s="60">
        <v>11.694238448374215</v>
      </c>
      <c r="V35" s="61"/>
      <c r="W35" s="36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2"/>
    </row>
    <row r="36" spans="1:35" s="29" customFormat="1" ht="13.5" customHeight="1">
      <c r="A36" s="53"/>
      <c r="B36" s="31"/>
      <c r="C36" s="62" t="s">
        <v>27</v>
      </c>
      <c r="D36" s="63">
        <v>268</v>
      </c>
      <c r="E36" s="64">
        <v>7</v>
      </c>
      <c r="F36" s="64">
        <v>60</v>
      </c>
      <c r="G36" s="64">
        <v>20</v>
      </c>
      <c r="H36" s="66">
        <v>328</v>
      </c>
      <c r="I36" s="67">
        <v>27</v>
      </c>
      <c r="J36" s="65">
        <v>355</v>
      </c>
      <c r="K36" s="68">
        <v>7.605633802816901</v>
      </c>
      <c r="L36" s="68">
        <v>8.5521561069621779</v>
      </c>
      <c r="M36" s="99">
        <v>627</v>
      </c>
      <c r="N36" s="64">
        <v>11</v>
      </c>
      <c r="O36" s="64">
        <v>80</v>
      </c>
      <c r="P36" s="64">
        <v>29</v>
      </c>
      <c r="Q36" s="66">
        <v>707</v>
      </c>
      <c r="R36" s="67">
        <v>40</v>
      </c>
      <c r="S36" s="65">
        <v>747</v>
      </c>
      <c r="T36" s="68">
        <v>5.3547523427041499</v>
      </c>
      <c r="U36" s="68">
        <v>10.653166001140901</v>
      </c>
      <c r="V36" s="61"/>
      <c r="W36" s="36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2"/>
    </row>
    <row r="37" spans="1:35" s="29" customFormat="1" ht="13.5" customHeight="1">
      <c r="A37" s="53"/>
      <c r="B37" s="31"/>
      <c r="C37" s="62" t="s">
        <v>28</v>
      </c>
      <c r="D37" s="63">
        <v>200</v>
      </c>
      <c r="E37" s="64">
        <v>4</v>
      </c>
      <c r="F37" s="64">
        <v>56</v>
      </c>
      <c r="G37" s="64">
        <v>28</v>
      </c>
      <c r="H37" s="66">
        <v>256</v>
      </c>
      <c r="I37" s="67">
        <v>32</v>
      </c>
      <c r="J37" s="65">
        <v>288</v>
      </c>
      <c r="K37" s="68">
        <v>11.111111111111111</v>
      </c>
      <c r="L37" s="68">
        <v>6.9380872079017113</v>
      </c>
      <c r="M37" s="99">
        <v>520</v>
      </c>
      <c r="N37" s="64">
        <v>8</v>
      </c>
      <c r="O37" s="64">
        <v>82</v>
      </c>
      <c r="P37" s="64">
        <v>38</v>
      </c>
      <c r="Q37" s="66">
        <v>602</v>
      </c>
      <c r="R37" s="67">
        <v>46</v>
      </c>
      <c r="S37" s="65">
        <v>648</v>
      </c>
      <c r="T37" s="68">
        <v>7.098765432098765</v>
      </c>
      <c r="U37" s="68">
        <v>9.2413006274957219</v>
      </c>
      <c r="V37" s="61"/>
      <c r="W37" s="36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2"/>
    </row>
    <row r="38" spans="1:35" s="29" customFormat="1" ht="13.5" customHeight="1">
      <c r="A38" s="53"/>
      <c r="B38" s="31"/>
      <c r="C38" s="62" t="s">
        <v>29</v>
      </c>
      <c r="D38" s="63">
        <v>204</v>
      </c>
      <c r="E38" s="64">
        <v>6</v>
      </c>
      <c r="F38" s="64">
        <v>58</v>
      </c>
      <c r="G38" s="64">
        <v>43</v>
      </c>
      <c r="H38" s="66">
        <v>262</v>
      </c>
      <c r="I38" s="67">
        <v>49</v>
      </c>
      <c r="J38" s="65">
        <v>311</v>
      </c>
      <c r="K38" s="68">
        <v>15.755627009646304</v>
      </c>
      <c r="L38" s="68">
        <v>7.4921705613105276</v>
      </c>
      <c r="M38" s="99">
        <v>468</v>
      </c>
      <c r="N38" s="64">
        <v>4</v>
      </c>
      <c r="O38" s="64">
        <v>69</v>
      </c>
      <c r="P38" s="64">
        <v>31</v>
      </c>
      <c r="Q38" s="66">
        <v>537</v>
      </c>
      <c r="R38" s="67">
        <v>35</v>
      </c>
      <c r="S38" s="65">
        <v>572</v>
      </c>
      <c r="T38" s="68">
        <v>6.1188811188811192</v>
      </c>
      <c r="U38" s="68">
        <v>8.1574443810610386</v>
      </c>
      <c r="V38" s="61"/>
      <c r="W38" s="36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2"/>
    </row>
    <row r="39" spans="1:35" s="29" customFormat="1" ht="13.5" customHeight="1">
      <c r="A39" s="53"/>
      <c r="B39" s="31"/>
      <c r="C39" s="62" t="s">
        <v>30</v>
      </c>
      <c r="D39" s="63">
        <v>258</v>
      </c>
      <c r="E39" s="64">
        <v>6</v>
      </c>
      <c r="F39" s="64">
        <v>64</v>
      </c>
      <c r="G39" s="64">
        <v>23</v>
      </c>
      <c r="H39" s="66">
        <v>322</v>
      </c>
      <c r="I39" s="67">
        <v>29</v>
      </c>
      <c r="J39" s="65">
        <v>351</v>
      </c>
      <c r="K39" s="68">
        <v>8.2621082621082618</v>
      </c>
      <c r="L39" s="68">
        <v>8.4557937846302096</v>
      </c>
      <c r="M39" s="99">
        <v>463</v>
      </c>
      <c r="N39" s="64">
        <v>6</v>
      </c>
      <c r="O39" s="64">
        <v>89</v>
      </c>
      <c r="P39" s="64">
        <v>40</v>
      </c>
      <c r="Q39" s="66">
        <v>552</v>
      </c>
      <c r="R39" s="67">
        <v>46</v>
      </c>
      <c r="S39" s="65">
        <v>598</v>
      </c>
      <c r="T39" s="68">
        <v>7.6923076923076925</v>
      </c>
      <c r="U39" s="68">
        <v>8.528237307472903</v>
      </c>
      <c r="V39" s="61"/>
      <c r="W39" s="36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2"/>
    </row>
    <row r="40" spans="1:35" s="29" customFormat="1" ht="13.5" customHeight="1">
      <c r="A40" s="53"/>
      <c r="B40" s="31"/>
      <c r="C40" s="69" t="s">
        <v>31</v>
      </c>
      <c r="D40" s="63">
        <v>259</v>
      </c>
      <c r="E40" s="64">
        <v>5</v>
      </c>
      <c r="F40" s="64">
        <v>52</v>
      </c>
      <c r="G40" s="64">
        <v>20</v>
      </c>
      <c r="H40" s="66">
        <v>311</v>
      </c>
      <c r="I40" s="67">
        <v>25</v>
      </c>
      <c r="J40" s="65">
        <v>336</v>
      </c>
      <c r="K40" s="68">
        <v>7.4404761904761907</v>
      </c>
      <c r="L40" s="68">
        <v>8.094435075885329</v>
      </c>
      <c r="M40" s="99">
        <v>388</v>
      </c>
      <c r="N40" s="64">
        <v>2</v>
      </c>
      <c r="O40" s="64">
        <v>82</v>
      </c>
      <c r="P40" s="64">
        <v>51</v>
      </c>
      <c r="Q40" s="66">
        <v>470</v>
      </c>
      <c r="R40" s="67">
        <v>53</v>
      </c>
      <c r="S40" s="65">
        <v>523</v>
      </c>
      <c r="T40" s="68">
        <v>10.133843212237094</v>
      </c>
      <c r="U40" s="68">
        <v>7.4586423274386764</v>
      </c>
      <c r="V40" s="61"/>
      <c r="W40" s="36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2"/>
    </row>
    <row r="41" spans="1:35" s="29" customFormat="1" ht="13.5" customHeight="1">
      <c r="A41" s="53"/>
      <c r="B41" s="31"/>
      <c r="C41" s="62" t="s">
        <v>32</v>
      </c>
      <c r="D41" s="63">
        <v>271</v>
      </c>
      <c r="E41" s="64">
        <v>5</v>
      </c>
      <c r="F41" s="64">
        <v>50</v>
      </c>
      <c r="G41" s="64">
        <v>18</v>
      </c>
      <c r="H41" s="66">
        <v>321</v>
      </c>
      <c r="I41" s="67">
        <v>23</v>
      </c>
      <c r="J41" s="65">
        <v>344</v>
      </c>
      <c r="K41" s="68">
        <v>6.6860465116279064</v>
      </c>
      <c r="L41" s="68">
        <v>8.2871597205492655</v>
      </c>
      <c r="M41" s="99">
        <v>422</v>
      </c>
      <c r="N41" s="64">
        <v>4</v>
      </c>
      <c r="O41" s="64">
        <v>83</v>
      </c>
      <c r="P41" s="64">
        <v>47</v>
      </c>
      <c r="Q41" s="66">
        <v>505</v>
      </c>
      <c r="R41" s="67">
        <v>51</v>
      </c>
      <c r="S41" s="65">
        <v>556</v>
      </c>
      <c r="T41" s="68">
        <v>9.1726618705035978</v>
      </c>
      <c r="U41" s="68">
        <v>7.9292641186537365</v>
      </c>
      <c r="V41" s="61"/>
      <c r="W41" s="36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2"/>
    </row>
    <row r="42" spans="1:35" s="29" customFormat="1" ht="13.5" customHeight="1">
      <c r="A42" s="53"/>
      <c r="B42" s="31"/>
      <c r="C42" s="62" t="s">
        <v>33</v>
      </c>
      <c r="D42" s="63">
        <v>293</v>
      </c>
      <c r="E42" s="64">
        <v>6</v>
      </c>
      <c r="F42" s="64">
        <v>72</v>
      </c>
      <c r="G42" s="64">
        <v>26</v>
      </c>
      <c r="H42" s="66">
        <v>365</v>
      </c>
      <c r="I42" s="67">
        <v>32</v>
      </c>
      <c r="J42" s="65">
        <v>397</v>
      </c>
      <c r="K42" s="68">
        <v>8.0604534005037785</v>
      </c>
      <c r="L42" s="68">
        <v>9.563960491447844</v>
      </c>
      <c r="M42" s="99">
        <v>351</v>
      </c>
      <c r="N42" s="64">
        <v>10</v>
      </c>
      <c r="O42" s="64">
        <v>65</v>
      </c>
      <c r="P42" s="64">
        <v>32</v>
      </c>
      <c r="Q42" s="66">
        <v>416</v>
      </c>
      <c r="R42" s="67">
        <v>42</v>
      </c>
      <c r="S42" s="65">
        <v>458</v>
      </c>
      <c r="T42" s="68">
        <v>9.1703056768558966</v>
      </c>
      <c r="U42" s="68">
        <v>6.5316600114090129</v>
      </c>
      <c r="V42" s="61"/>
      <c r="W42" s="36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2"/>
    </row>
    <row r="43" spans="1:35" s="29" customFormat="1" ht="13.5" customHeight="1">
      <c r="A43" s="53"/>
      <c r="B43" s="31"/>
      <c r="C43" s="62" t="s">
        <v>34</v>
      </c>
      <c r="D43" s="63">
        <v>278</v>
      </c>
      <c r="E43" s="64">
        <v>5</v>
      </c>
      <c r="F43" s="64">
        <v>48</v>
      </c>
      <c r="G43" s="64">
        <v>32</v>
      </c>
      <c r="H43" s="66">
        <v>326</v>
      </c>
      <c r="I43" s="67">
        <v>37</v>
      </c>
      <c r="J43" s="65">
        <v>363</v>
      </c>
      <c r="K43" s="68">
        <v>10.192837465564738</v>
      </c>
      <c r="L43" s="68">
        <v>8.7448807516261144</v>
      </c>
      <c r="M43" s="99">
        <v>343</v>
      </c>
      <c r="N43" s="64">
        <v>5</v>
      </c>
      <c r="O43" s="64">
        <v>42</v>
      </c>
      <c r="P43" s="64">
        <v>33</v>
      </c>
      <c r="Q43" s="66">
        <v>385</v>
      </c>
      <c r="R43" s="67">
        <v>38</v>
      </c>
      <c r="S43" s="65">
        <v>423</v>
      </c>
      <c r="T43" s="68">
        <v>8.9834515366430256</v>
      </c>
      <c r="U43" s="68">
        <v>6.0325156873930403</v>
      </c>
      <c r="V43" s="61"/>
      <c r="W43" s="36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2"/>
    </row>
    <row r="44" spans="1:35" s="29" customFormat="1" ht="13.5" customHeight="1">
      <c r="A44" s="53"/>
      <c r="B44" s="31"/>
      <c r="C44" s="62" t="s">
        <v>35</v>
      </c>
      <c r="D44" s="63">
        <v>312</v>
      </c>
      <c r="E44" s="64">
        <v>4</v>
      </c>
      <c r="F44" s="64">
        <v>51</v>
      </c>
      <c r="G44" s="64">
        <v>20</v>
      </c>
      <c r="H44" s="66">
        <v>363</v>
      </c>
      <c r="I44" s="67">
        <v>24</v>
      </c>
      <c r="J44" s="65">
        <v>387</v>
      </c>
      <c r="K44" s="68">
        <v>6.2015503875968996</v>
      </c>
      <c r="L44" s="68">
        <v>9.3230546856179242</v>
      </c>
      <c r="M44" s="99">
        <v>462</v>
      </c>
      <c r="N44" s="64">
        <v>6</v>
      </c>
      <c r="O44" s="64">
        <v>88</v>
      </c>
      <c r="P44" s="64">
        <v>29</v>
      </c>
      <c r="Q44" s="66">
        <v>550</v>
      </c>
      <c r="R44" s="67">
        <v>35</v>
      </c>
      <c r="S44" s="65">
        <v>585</v>
      </c>
      <c r="T44" s="68">
        <v>5.982905982905983</v>
      </c>
      <c r="U44" s="68">
        <v>8.3428408442669717</v>
      </c>
      <c r="V44" s="61"/>
      <c r="W44" s="36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2"/>
    </row>
    <row r="45" spans="1:35" s="29" customFormat="1" ht="13.5" customHeight="1">
      <c r="A45" s="53"/>
      <c r="B45" s="31"/>
      <c r="C45" s="70" t="s">
        <v>36</v>
      </c>
      <c r="D45" s="63">
        <v>345</v>
      </c>
      <c r="E45" s="64">
        <v>2</v>
      </c>
      <c r="F45" s="64">
        <v>38</v>
      </c>
      <c r="G45" s="64">
        <v>6</v>
      </c>
      <c r="H45" s="66">
        <v>383</v>
      </c>
      <c r="I45" s="67">
        <v>8</v>
      </c>
      <c r="J45" s="65">
        <v>391</v>
      </c>
      <c r="K45" s="68">
        <v>2.0460358056265986</v>
      </c>
      <c r="L45" s="68">
        <v>9.4194170079498907</v>
      </c>
      <c r="M45" s="99">
        <v>462</v>
      </c>
      <c r="N45" s="64">
        <v>5</v>
      </c>
      <c r="O45" s="64">
        <v>92</v>
      </c>
      <c r="P45" s="64">
        <v>18</v>
      </c>
      <c r="Q45" s="66">
        <v>554</v>
      </c>
      <c r="R45" s="67">
        <v>23</v>
      </c>
      <c r="S45" s="65">
        <v>577</v>
      </c>
      <c r="T45" s="68">
        <v>3.9861351819757362</v>
      </c>
      <c r="U45" s="68">
        <v>8.2287507130633202</v>
      </c>
      <c r="V45" s="61"/>
      <c r="W45" s="36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2"/>
    </row>
    <row r="46" spans="1:35" s="29" customFormat="1" ht="13.5" customHeight="1">
      <c r="A46" s="53"/>
      <c r="B46" s="31"/>
      <c r="C46" s="71" t="s">
        <v>37</v>
      </c>
      <c r="D46" s="72">
        <v>285</v>
      </c>
      <c r="E46" s="73">
        <v>4</v>
      </c>
      <c r="F46" s="73">
        <v>20</v>
      </c>
      <c r="G46" s="73">
        <v>0</v>
      </c>
      <c r="H46" s="90">
        <v>305</v>
      </c>
      <c r="I46" s="91">
        <v>4</v>
      </c>
      <c r="J46" s="74">
        <v>309</v>
      </c>
      <c r="K46" s="75">
        <v>1.2944983818770228</v>
      </c>
      <c r="L46" s="75">
        <v>7.4439894001445435</v>
      </c>
      <c r="M46" s="100">
        <v>411</v>
      </c>
      <c r="N46" s="88">
        <v>6</v>
      </c>
      <c r="O46" s="88">
        <v>67</v>
      </c>
      <c r="P46" s="88">
        <v>21</v>
      </c>
      <c r="Q46" s="90">
        <v>478</v>
      </c>
      <c r="R46" s="91">
        <v>27</v>
      </c>
      <c r="S46" s="89">
        <v>505</v>
      </c>
      <c r="T46" s="92">
        <v>5.3465346534653468</v>
      </c>
      <c r="U46" s="92">
        <v>7.2019395322304627</v>
      </c>
      <c r="V46" s="61"/>
      <c r="W46" s="36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2"/>
    </row>
    <row r="47" spans="1:35" s="29" customFormat="1" ht="14.1" customHeight="1">
      <c r="A47" s="53"/>
      <c r="B47" s="31"/>
      <c r="C47" s="194" t="s">
        <v>169</v>
      </c>
      <c r="D47" s="195">
        <v>3229</v>
      </c>
      <c r="E47" s="93">
        <v>59</v>
      </c>
      <c r="F47" s="93">
        <v>607</v>
      </c>
      <c r="G47" s="93">
        <v>256</v>
      </c>
      <c r="H47" s="95">
        <v>3836</v>
      </c>
      <c r="I47" s="96">
        <v>315</v>
      </c>
      <c r="J47" s="94">
        <v>4151</v>
      </c>
      <c r="K47" s="97">
        <v>7.5885328836424959</v>
      </c>
      <c r="L47" s="97">
        <v>100</v>
      </c>
      <c r="M47" s="101">
        <v>5586</v>
      </c>
      <c r="N47" s="93">
        <v>75</v>
      </c>
      <c r="O47" s="93">
        <v>940</v>
      </c>
      <c r="P47" s="93">
        <v>411</v>
      </c>
      <c r="Q47" s="95">
        <v>6526</v>
      </c>
      <c r="R47" s="96">
        <v>486</v>
      </c>
      <c r="S47" s="94">
        <v>7012</v>
      </c>
      <c r="T47" s="97">
        <v>6.9309754706217923</v>
      </c>
      <c r="U47" s="97">
        <v>100</v>
      </c>
      <c r="V47" s="61"/>
      <c r="W47" s="36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2"/>
    </row>
    <row r="48" spans="1:35" s="29" customFormat="1" ht="14.1" customHeight="1">
      <c r="A48" s="53"/>
      <c r="B48" s="33"/>
      <c r="C48" s="83"/>
      <c r="D48" s="175"/>
      <c r="E48" s="175"/>
      <c r="F48" s="175"/>
      <c r="G48" s="175"/>
      <c r="H48" s="175"/>
      <c r="I48" s="175"/>
      <c r="J48" s="175"/>
      <c r="K48" s="202"/>
      <c r="L48" s="202"/>
      <c r="M48" s="175"/>
      <c r="N48" s="175"/>
      <c r="O48" s="175"/>
      <c r="P48" s="175"/>
      <c r="Q48" s="175"/>
      <c r="R48" s="175"/>
      <c r="S48" s="175"/>
      <c r="T48" s="202"/>
      <c r="U48" s="202"/>
      <c r="V48" s="87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2"/>
    </row>
  </sheetData>
  <mergeCells count="5">
    <mergeCell ref="L3:L10"/>
    <mergeCell ref="D12:L12"/>
    <mergeCell ref="M12:U12"/>
    <mergeCell ref="D31:L31"/>
    <mergeCell ref="M31:U31"/>
  </mergeCells>
  <phoneticPr fontId="1"/>
  <conditionalFormatting sqref="A1:XFD1048576">
    <cfRule type="cellIs" dxfId="26" priority="1" operator="lessThan">
      <formula>0</formula>
    </cfRule>
  </conditionalFormatting>
  <pageMargins left="0.51181102362204722" right="0.51181102362204722" top="1.1811023622047245" bottom="0.59055118110236227" header="0" footer="0.19685039370078741"/>
  <pageSetup paperSize="9" fitToHeight="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0"/>
  <sheetViews>
    <sheetView showGridLines="0" zoomScaleNormal="55" zoomScaleSheetLayoutView="100" workbookViewId="0">
      <selection activeCell="I32" sqref="I32"/>
    </sheetView>
  </sheetViews>
  <sheetFormatPr defaultRowHeight="11.25"/>
  <cols>
    <col min="1" max="1" width="3.625" style="1" customWidth="1"/>
    <col min="2" max="2" width="0.875" style="2" customWidth="1"/>
    <col min="3" max="3" width="7.875" style="2" customWidth="1"/>
    <col min="4" max="21" width="4.625" style="2" customWidth="1"/>
    <col min="22" max="22" width="0.875" style="2" customWidth="1"/>
    <col min="23" max="23" width="8.5" style="15" customWidth="1"/>
    <col min="24" max="34" width="4.125" style="20" customWidth="1"/>
    <col min="35" max="16384" width="9" style="2"/>
  </cols>
  <sheetData>
    <row r="1" spans="1:35">
      <c r="D1" s="3"/>
      <c r="E1" s="3"/>
      <c r="F1" s="3"/>
      <c r="G1" s="3"/>
      <c r="H1" s="3"/>
      <c r="I1" s="3"/>
      <c r="J1" s="3"/>
      <c r="K1" s="3"/>
      <c r="L1" s="3"/>
    </row>
    <row r="2" spans="1:35" ht="30" customHeight="1">
      <c r="B2" s="103" t="s">
        <v>100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19"/>
    </row>
    <row r="3" spans="1:35" ht="30" customHeight="1">
      <c r="B3" s="6"/>
      <c r="C3" s="25" t="s">
        <v>4</v>
      </c>
      <c r="D3" s="7"/>
      <c r="E3" s="7"/>
      <c r="F3" s="7"/>
      <c r="G3" s="7"/>
      <c r="H3" s="7"/>
      <c r="I3" s="7"/>
      <c r="J3" s="7"/>
      <c r="K3" s="7"/>
      <c r="L3" s="381" t="s">
        <v>3</v>
      </c>
      <c r="M3" s="8"/>
      <c r="N3" s="8"/>
      <c r="O3" s="8"/>
      <c r="P3" s="8"/>
      <c r="Q3" s="8"/>
      <c r="R3" s="8"/>
      <c r="S3" s="8"/>
      <c r="T3" s="8"/>
      <c r="U3" s="8"/>
      <c r="V3" s="9"/>
    </row>
    <row r="4" spans="1:35" ht="30" customHeight="1">
      <c r="B4" s="12"/>
      <c r="C4" s="24" t="s">
        <v>143</v>
      </c>
      <c r="D4" s="7"/>
      <c r="E4" s="7"/>
      <c r="F4" s="7"/>
      <c r="G4" s="7"/>
      <c r="H4" s="7"/>
      <c r="I4" s="7"/>
      <c r="J4" s="7"/>
      <c r="K4" s="7"/>
      <c r="L4" s="381"/>
      <c r="M4" s="8"/>
      <c r="N4" s="8"/>
      <c r="O4" s="8"/>
      <c r="P4" s="8"/>
      <c r="Q4" s="8"/>
      <c r="R4" s="8"/>
      <c r="S4" s="8"/>
      <c r="T4" s="8"/>
      <c r="U4" s="8"/>
      <c r="V4" s="9"/>
    </row>
    <row r="5" spans="1:35" ht="30" customHeight="1">
      <c r="B5" s="10"/>
      <c r="C5" s="25" t="s">
        <v>5</v>
      </c>
      <c r="D5" s="11"/>
      <c r="E5" s="11"/>
      <c r="F5" s="11"/>
      <c r="G5" s="11"/>
      <c r="H5" s="11"/>
      <c r="I5" s="11"/>
      <c r="J5" s="11"/>
      <c r="K5" s="11"/>
      <c r="L5" s="382"/>
      <c r="M5" s="8"/>
      <c r="N5" s="8"/>
      <c r="O5" s="8"/>
      <c r="P5" s="8"/>
      <c r="Q5" s="8"/>
      <c r="R5" s="8"/>
      <c r="S5" s="8"/>
      <c r="T5" s="8"/>
      <c r="U5" s="8"/>
      <c r="V5" s="9"/>
    </row>
    <row r="6" spans="1:35" ht="30" customHeight="1">
      <c r="B6" s="12"/>
      <c r="C6" s="24" t="s">
        <v>103</v>
      </c>
      <c r="D6" s="13"/>
      <c r="E6" s="13"/>
      <c r="F6" s="13"/>
      <c r="G6" s="13"/>
      <c r="H6" s="13"/>
      <c r="I6" s="13"/>
      <c r="J6" s="13"/>
      <c r="K6" s="13"/>
      <c r="L6" s="382"/>
      <c r="M6" s="8"/>
      <c r="N6" s="8"/>
      <c r="O6" s="8"/>
      <c r="P6" s="8"/>
      <c r="Q6" s="8"/>
      <c r="R6" s="8"/>
      <c r="S6" s="8"/>
      <c r="T6" s="8"/>
      <c r="U6" s="8"/>
      <c r="V6" s="9"/>
    </row>
    <row r="7" spans="1:35" ht="30" customHeight="1">
      <c r="B7" s="10"/>
      <c r="C7" s="25" t="s">
        <v>12</v>
      </c>
      <c r="D7" s="11"/>
      <c r="E7" s="11"/>
      <c r="F7" s="11"/>
      <c r="G7" s="11"/>
      <c r="H7" s="11"/>
      <c r="I7" s="11"/>
      <c r="J7" s="11"/>
      <c r="K7" s="11"/>
      <c r="L7" s="382"/>
      <c r="M7" s="8"/>
      <c r="N7" s="8"/>
      <c r="O7" s="8"/>
      <c r="P7" s="8"/>
      <c r="Q7" s="8"/>
      <c r="R7" s="8"/>
      <c r="S7" s="8"/>
      <c r="T7" s="8"/>
      <c r="U7" s="8"/>
      <c r="V7" s="9"/>
    </row>
    <row r="8" spans="1:35" ht="30" customHeight="1">
      <c r="B8" s="12"/>
      <c r="C8" s="24" t="s">
        <v>145</v>
      </c>
      <c r="D8" s="13"/>
      <c r="E8" s="13"/>
      <c r="F8" s="13"/>
      <c r="G8" s="13"/>
      <c r="H8" s="13"/>
      <c r="I8" s="13"/>
      <c r="J8" s="13"/>
      <c r="K8" s="13"/>
      <c r="L8" s="382"/>
      <c r="M8" s="8"/>
      <c r="N8" s="8"/>
      <c r="O8" s="8"/>
      <c r="P8" s="8"/>
      <c r="Q8" s="8"/>
      <c r="R8" s="8"/>
      <c r="S8" s="8"/>
      <c r="T8" s="8"/>
      <c r="U8" s="8"/>
      <c r="V8" s="9"/>
    </row>
    <row r="9" spans="1:35" ht="30" customHeight="1">
      <c r="B9" s="6"/>
      <c r="C9" s="25" t="s">
        <v>2</v>
      </c>
      <c r="D9" s="8"/>
      <c r="E9" s="8"/>
      <c r="F9" s="8"/>
      <c r="G9" s="8"/>
      <c r="H9" s="8"/>
      <c r="I9" s="8"/>
      <c r="J9" s="8"/>
      <c r="K9" s="8"/>
      <c r="L9" s="382"/>
      <c r="M9" s="8"/>
      <c r="N9" s="8"/>
      <c r="O9" s="8"/>
      <c r="P9" s="8"/>
      <c r="Q9" s="8"/>
      <c r="R9" s="8"/>
      <c r="S9" s="8"/>
      <c r="T9" s="8"/>
      <c r="U9" s="8"/>
      <c r="V9" s="9"/>
    </row>
    <row r="10" spans="1:35" ht="30" customHeight="1">
      <c r="B10" s="6"/>
      <c r="C10" s="24" t="s">
        <v>156</v>
      </c>
      <c r="D10" s="8"/>
      <c r="E10" s="8"/>
      <c r="F10" s="8"/>
      <c r="G10" s="8"/>
      <c r="H10" s="8"/>
      <c r="I10" s="8"/>
      <c r="J10" s="8"/>
      <c r="K10" s="8"/>
      <c r="L10" s="382"/>
      <c r="M10" s="8"/>
      <c r="N10" s="8"/>
      <c r="O10" s="8"/>
      <c r="P10" s="8"/>
      <c r="Q10" s="8"/>
      <c r="R10" s="8"/>
      <c r="S10" s="8"/>
      <c r="T10" s="8"/>
      <c r="U10" s="8"/>
      <c r="V10" s="9"/>
    </row>
    <row r="11" spans="1:35" ht="12.95" customHeight="1">
      <c r="B11" s="10"/>
      <c r="C11" s="2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4"/>
    </row>
    <row r="12" spans="1:35" s="29" customFormat="1" ht="15" customHeight="1">
      <c r="A12" s="28"/>
      <c r="B12" s="31"/>
      <c r="C12" s="34" t="s">
        <v>1</v>
      </c>
      <c r="D12" s="377" t="s">
        <v>163</v>
      </c>
      <c r="E12" s="378"/>
      <c r="F12" s="378"/>
      <c r="G12" s="378"/>
      <c r="H12" s="378"/>
      <c r="I12" s="378"/>
      <c r="J12" s="378"/>
      <c r="K12" s="378"/>
      <c r="L12" s="378"/>
      <c r="M12" s="379" t="s">
        <v>164</v>
      </c>
      <c r="N12" s="378"/>
      <c r="O12" s="378"/>
      <c r="P12" s="378"/>
      <c r="Q12" s="378"/>
      <c r="R12" s="378"/>
      <c r="S12" s="378"/>
      <c r="T12" s="378"/>
      <c r="U12" s="380"/>
      <c r="V12" s="35"/>
      <c r="W12" s="36"/>
      <c r="X12" s="30"/>
      <c r="Y12" s="30"/>
      <c r="Z12" s="37"/>
      <c r="AA12" s="37"/>
      <c r="AB12" s="30"/>
      <c r="AC12" s="30"/>
      <c r="AD12" s="30"/>
      <c r="AE12" s="30"/>
      <c r="AF12" s="37"/>
      <c r="AG12" s="37"/>
      <c r="AH12" s="30"/>
      <c r="AI12" s="32"/>
    </row>
    <row r="13" spans="1:35" s="29" customFormat="1" ht="12" customHeight="1">
      <c r="A13" s="28"/>
      <c r="B13" s="31"/>
      <c r="C13" s="38" t="s">
        <v>13</v>
      </c>
      <c r="D13" s="41" t="s">
        <v>10</v>
      </c>
      <c r="E13" s="23" t="s">
        <v>165</v>
      </c>
      <c r="F13" s="23" t="s">
        <v>20</v>
      </c>
      <c r="G13" s="23" t="s">
        <v>166</v>
      </c>
      <c r="H13" s="232" t="s">
        <v>22</v>
      </c>
      <c r="I13" s="40" t="s">
        <v>23</v>
      </c>
      <c r="J13" s="39" t="s">
        <v>0</v>
      </c>
      <c r="K13" s="41" t="s">
        <v>23</v>
      </c>
      <c r="L13" s="176" t="s">
        <v>8</v>
      </c>
      <c r="M13" s="177" t="s">
        <v>10</v>
      </c>
      <c r="N13" s="23" t="s">
        <v>167</v>
      </c>
      <c r="O13" s="23" t="s">
        <v>20</v>
      </c>
      <c r="P13" s="23" t="s">
        <v>166</v>
      </c>
      <c r="Q13" s="232" t="s">
        <v>22</v>
      </c>
      <c r="R13" s="40" t="s">
        <v>23</v>
      </c>
      <c r="S13" s="39" t="s">
        <v>0</v>
      </c>
      <c r="T13" s="41" t="s">
        <v>23</v>
      </c>
      <c r="U13" s="42" t="s">
        <v>8</v>
      </c>
      <c r="V13" s="35"/>
      <c r="W13" s="36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2"/>
    </row>
    <row r="14" spans="1:35" s="29" customFormat="1" ht="12" customHeight="1">
      <c r="A14" s="28"/>
      <c r="B14" s="31"/>
      <c r="C14" s="43"/>
      <c r="D14" s="30"/>
      <c r="E14" s="44"/>
      <c r="F14" s="45" t="s">
        <v>21</v>
      </c>
      <c r="G14" s="45" t="s">
        <v>21</v>
      </c>
      <c r="H14" s="233" t="s">
        <v>16</v>
      </c>
      <c r="I14" s="47" t="s">
        <v>16</v>
      </c>
      <c r="J14" s="46"/>
      <c r="K14" s="36" t="s">
        <v>9</v>
      </c>
      <c r="L14" s="52" t="s">
        <v>11</v>
      </c>
      <c r="M14" s="178"/>
      <c r="N14" s="44"/>
      <c r="O14" s="45" t="s">
        <v>21</v>
      </c>
      <c r="P14" s="45" t="s">
        <v>21</v>
      </c>
      <c r="Q14" s="233" t="s">
        <v>16</v>
      </c>
      <c r="R14" s="47" t="s">
        <v>16</v>
      </c>
      <c r="S14" s="46"/>
      <c r="T14" s="36" t="s">
        <v>9</v>
      </c>
      <c r="U14" s="48" t="s">
        <v>11</v>
      </c>
      <c r="V14" s="35"/>
      <c r="W14" s="36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2"/>
    </row>
    <row r="15" spans="1:35" s="29" customFormat="1" ht="12" customHeight="1">
      <c r="A15" s="28"/>
      <c r="B15" s="31"/>
      <c r="C15" s="49" t="s">
        <v>14</v>
      </c>
      <c r="D15" s="37" t="s">
        <v>7</v>
      </c>
      <c r="E15" s="44" t="s">
        <v>6</v>
      </c>
      <c r="F15" s="44" t="s">
        <v>6</v>
      </c>
      <c r="G15" s="44" t="s">
        <v>6</v>
      </c>
      <c r="H15" s="234" t="s">
        <v>6</v>
      </c>
      <c r="I15" s="51" t="s">
        <v>6</v>
      </c>
      <c r="J15" s="50" t="s">
        <v>6</v>
      </c>
      <c r="K15" s="52" t="s">
        <v>168</v>
      </c>
      <c r="L15" s="52" t="s">
        <v>168</v>
      </c>
      <c r="M15" s="196" t="s">
        <v>7</v>
      </c>
      <c r="N15" s="44" t="s">
        <v>6</v>
      </c>
      <c r="O15" s="44" t="s">
        <v>6</v>
      </c>
      <c r="P15" s="44" t="s">
        <v>6</v>
      </c>
      <c r="Q15" s="234" t="s">
        <v>6</v>
      </c>
      <c r="R15" s="51" t="s">
        <v>6</v>
      </c>
      <c r="S15" s="50" t="s">
        <v>6</v>
      </c>
      <c r="T15" s="52" t="s">
        <v>168</v>
      </c>
      <c r="U15" s="48" t="s">
        <v>168</v>
      </c>
      <c r="V15" s="35"/>
      <c r="W15" s="36"/>
      <c r="X15" s="30"/>
      <c r="Y15" s="30"/>
      <c r="Z15" s="37"/>
      <c r="AA15" s="37"/>
      <c r="AB15" s="30"/>
      <c r="AC15" s="30"/>
      <c r="AD15" s="30"/>
      <c r="AE15" s="30"/>
      <c r="AF15" s="37"/>
      <c r="AG15" s="37"/>
      <c r="AH15" s="30"/>
      <c r="AI15" s="32"/>
    </row>
    <row r="16" spans="1:35" s="29" customFormat="1" ht="12" customHeight="1">
      <c r="A16" s="28"/>
      <c r="B16" s="31"/>
      <c r="C16" s="54" t="s">
        <v>173</v>
      </c>
      <c r="D16" s="55">
        <v>16</v>
      </c>
      <c r="E16" s="56">
        <v>0</v>
      </c>
      <c r="F16" s="56">
        <v>4</v>
      </c>
      <c r="G16" s="56">
        <v>3</v>
      </c>
      <c r="H16" s="58">
        <v>20</v>
      </c>
      <c r="I16" s="59">
        <v>3</v>
      </c>
      <c r="J16" s="57">
        <v>23</v>
      </c>
      <c r="K16" s="60">
        <v>13.043478260869565</v>
      </c>
      <c r="L16" s="60">
        <v>0.98754830399313009</v>
      </c>
      <c r="M16" s="98">
        <v>0</v>
      </c>
      <c r="N16" s="56">
        <v>0</v>
      </c>
      <c r="O16" s="56">
        <v>0</v>
      </c>
      <c r="P16" s="56">
        <v>0</v>
      </c>
      <c r="Q16" s="58">
        <v>0</v>
      </c>
      <c r="R16" s="59">
        <v>0</v>
      </c>
      <c r="S16" s="57">
        <v>0</v>
      </c>
      <c r="T16" s="60" t="s">
        <v>155</v>
      </c>
      <c r="U16" s="60">
        <v>0</v>
      </c>
      <c r="V16" s="35"/>
      <c r="W16" s="36"/>
      <c r="X16" s="30"/>
      <c r="Y16" s="30"/>
      <c r="Z16" s="37"/>
      <c r="AA16" s="37"/>
      <c r="AB16" s="30"/>
      <c r="AC16" s="30"/>
      <c r="AD16" s="30"/>
      <c r="AE16" s="30"/>
      <c r="AF16" s="37"/>
      <c r="AG16" s="37"/>
      <c r="AH16" s="30"/>
      <c r="AI16" s="32"/>
    </row>
    <row r="17" spans="1:35" s="29" customFormat="1" ht="12" customHeight="1">
      <c r="A17" s="28"/>
      <c r="B17" s="31"/>
      <c r="C17" s="69" t="s">
        <v>174</v>
      </c>
      <c r="D17" s="180">
        <v>14</v>
      </c>
      <c r="E17" s="181">
        <v>1</v>
      </c>
      <c r="F17" s="181">
        <v>1</v>
      </c>
      <c r="G17" s="181">
        <v>11</v>
      </c>
      <c r="H17" s="186">
        <v>15</v>
      </c>
      <c r="I17" s="183">
        <v>12</v>
      </c>
      <c r="J17" s="182">
        <v>27</v>
      </c>
      <c r="K17" s="184">
        <v>44.444444444444443</v>
      </c>
      <c r="L17" s="184">
        <v>1.1592958351223701</v>
      </c>
      <c r="M17" s="185">
        <v>1</v>
      </c>
      <c r="N17" s="181">
        <v>0</v>
      </c>
      <c r="O17" s="181">
        <v>0</v>
      </c>
      <c r="P17" s="181">
        <v>0</v>
      </c>
      <c r="Q17" s="186">
        <v>1</v>
      </c>
      <c r="R17" s="183">
        <v>0</v>
      </c>
      <c r="S17" s="182">
        <v>1</v>
      </c>
      <c r="T17" s="184">
        <v>0</v>
      </c>
      <c r="U17" s="184">
        <v>0.76923076923076927</v>
      </c>
      <c r="V17" s="35"/>
      <c r="W17" s="36"/>
      <c r="X17" s="30"/>
      <c r="Y17" s="30"/>
      <c r="Z17" s="37"/>
      <c r="AA17" s="37"/>
      <c r="AB17" s="30"/>
      <c r="AC17" s="30"/>
      <c r="AD17" s="30"/>
      <c r="AE17" s="30"/>
      <c r="AF17" s="37"/>
      <c r="AG17" s="37"/>
      <c r="AH17" s="30"/>
      <c r="AI17" s="32"/>
    </row>
    <row r="18" spans="1:35" s="29" customFormat="1" ht="12" customHeight="1">
      <c r="A18" s="28"/>
      <c r="B18" s="31"/>
      <c r="C18" s="69" t="s">
        <v>175</v>
      </c>
      <c r="D18" s="180">
        <v>17</v>
      </c>
      <c r="E18" s="181">
        <v>0</v>
      </c>
      <c r="F18" s="181">
        <v>2</v>
      </c>
      <c r="G18" s="181">
        <v>8</v>
      </c>
      <c r="H18" s="186">
        <v>19</v>
      </c>
      <c r="I18" s="183">
        <v>8</v>
      </c>
      <c r="J18" s="182">
        <v>27</v>
      </c>
      <c r="K18" s="184">
        <v>29.629629629629626</v>
      </c>
      <c r="L18" s="184">
        <v>1.1592958351223701</v>
      </c>
      <c r="M18" s="185">
        <v>0</v>
      </c>
      <c r="N18" s="181">
        <v>0</v>
      </c>
      <c r="O18" s="181">
        <v>0</v>
      </c>
      <c r="P18" s="181">
        <v>0</v>
      </c>
      <c r="Q18" s="186">
        <v>0</v>
      </c>
      <c r="R18" s="183">
        <v>0</v>
      </c>
      <c r="S18" s="182">
        <v>0</v>
      </c>
      <c r="T18" s="184" t="s">
        <v>155</v>
      </c>
      <c r="U18" s="184">
        <v>0</v>
      </c>
      <c r="V18" s="35"/>
      <c r="W18" s="36"/>
      <c r="X18" s="30"/>
      <c r="Y18" s="30"/>
      <c r="Z18" s="37"/>
      <c r="AA18" s="37"/>
      <c r="AB18" s="30"/>
      <c r="AC18" s="30"/>
      <c r="AD18" s="30"/>
      <c r="AE18" s="30"/>
      <c r="AF18" s="37"/>
      <c r="AG18" s="37"/>
      <c r="AH18" s="30"/>
      <c r="AI18" s="32"/>
    </row>
    <row r="19" spans="1:35" s="29" customFormat="1" ht="12" customHeight="1">
      <c r="A19" s="28"/>
      <c r="B19" s="31"/>
      <c r="C19" s="69" t="s">
        <v>176</v>
      </c>
      <c r="D19" s="180">
        <v>26</v>
      </c>
      <c r="E19" s="181">
        <v>1</v>
      </c>
      <c r="F19" s="181">
        <v>3</v>
      </c>
      <c r="G19" s="181">
        <v>4</v>
      </c>
      <c r="H19" s="186">
        <v>29</v>
      </c>
      <c r="I19" s="183">
        <v>5</v>
      </c>
      <c r="J19" s="182">
        <v>34</v>
      </c>
      <c r="K19" s="184">
        <v>14.705882352941178</v>
      </c>
      <c r="L19" s="184">
        <v>1.4598540145985401</v>
      </c>
      <c r="M19" s="185">
        <v>0</v>
      </c>
      <c r="N19" s="181">
        <v>0</v>
      </c>
      <c r="O19" s="181">
        <v>0</v>
      </c>
      <c r="P19" s="181">
        <v>0</v>
      </c>
      <c r="Q19" s="186">
        <v>0</v>
      </c>
      <c r="R19" s="183">
        <v>0</v>
      </c>
      <c r="S19" s="182">
        <v>0</v>
      </c>
      <c r="T19" s="184" t="s">
        <v>155</v>
      </c>
      <c r="U19" s="184">
        <v>0</v>
      </c>
      <c r="V19" s="35"/>
      <c r="W19" s="36"/>
      <c r="X19" s="30"/>
      <c r="Y19" s="30"/>
      <c r="Z19" s="37"/>
      <c r="AA19" s="37"/>
      <c r="AB19" s="30"/>
      <c r="AC19" s="30"/>
      <c r="AD19" s="30"/>
      <c r="AE19" s="30"/>
      <c r="AF19" s="37"/>
      <c r="AG19" s="37"/>
      <c r="AH19" s="30"/>
      <c r="AI19" s="32"/>
    </row>
    <row r="20" spans="1:35" s="29" customFormat="1" ht="12" customHeight="1">
      <c r="A20" s="28"/>
      <c r="B20" s="31"/>
      <c r="C20" s="69" t="s">
        <v>177</v>
      </c>
      <c r="D20" s="180">
        <v>25</v>
      </c>
      <c r="E20" s="181">
        <v>0</v>
      </c>
      <c r="F20" s="181">
        <v>9</v>
      </c>
      <c r="G20" s="181">
        <v>7</v>
      </c>
      <c r="H20" s="186">
        <v>34</v>
      </c>
      <c r="I20" s="183">
        <v>7</v>
      </c>
      <c r="J20" s="182">
        <v>41</v>
      </c>
      <c r="K20" s="184">
        <v>17.073170731707318</v>
      </c>
      <c r="L20" s="184">
        <v>1.7604121940747102</v>
      </c>
      <c r="M20" s="185">
        <v>1</v>
      </c>
      <c r="N20" s="181">
        <v>0</v>
      </c>
      <c r="O20" s="181">
        <v>0</v>
      </c>
      <c r="P20" s="181">
        <v>0</v>
      </c>
      <c r="Q20" s="186">
        <v>1</v>
      </c>
      <c r="R20" s="183">
        <v>0</v>
      </c>
      <c r="S20" s="182">
        <v>1</v>
      </c>
      <c r="T20" s="184">
        <v>0</v>
      </c>
      <c r="U20" s="184">
        <v>0.76923076923076927</v>
      </c>
      <c r="V20" s="35"/>
      <c r="W20" s="36"/>
      <c r="X20" s="30"/>
      <c r="Y20" s="30"/>
      <c r="Z20" s="37"/>
      <c r="AA20" s="37"/>
      <c r="AB20" s="30"/>
      <c r="AC20" s="30"/>
      <c r="AD20" s="30"/>
      <c r="AE20" s="30"/>
      <c r="AF20" s="37"/>
      <c r="AG20" s="37"/>
      <c r="AH20" s="30"/>
      <c r="AI20" s="32"/>
    </row>
    <row r="21" spans="1:35" s="29" customFormat="1" ht="12" customHeight="1">
      <c r="A21" s="28"/>
      <c r="B21" s="31"/>
      <c r="C21" s="48" t="s">
        <v>178</v>
      </c>
      <c r="D21" s="193">
        <v>22</v>
      </c>
      <c r="E21" s="188">
        <v>0</v>
      </c>
      <c r="F21" s="188">
        <v>1</v>
      </c>
      <c r="G21" s="188">
        <v>3</v>
      </c>
      <c r="H21" s="190">
        <v>23</v>
      </c>
      <c r="I21" s="191">
        <v>3</v>
      </c>
      <c r="J21" s="189">
        <v>26</v>
      </c>
      <c r="K21" s="192">
        <v>11.538461538461538</v>
      </c>
      <c r="L21" s="192">
        <v>1.1163589523400601</v>
      </c>
      <c r="M21" s="187">
        <v>1</v>
      </c>
      <c r="N21" s="188">
        <v>0</v>
      </c>
      <c r="O21" s="188">
        <v>1</v>
      </c>
      <c r="P21" s="188">
        <v>1</v>
      </c>
      <c r="Q21" s="190">
        <v>2</v>
      </c>
      <c r="R21" s="191">
        <v>1</v>
      </c>
      <c r="S21" s="189">
        <v>3</v>
      </c>
      <c r="T21" s="192">
        <v>33.333333333333329</v>
      </c>
      <c r="U21" s="192">
        <v>2.3076923076923079</v>
      </c>
      <c r="V21" s="35"/>
      <c r="W21" s="36"/>
      <c r="X21" s="30"/>
      <c r="Y21" s="30"/>
      <c r="Z21" s="37"/>
      <c r="AA21" s="37"/>
      <c r="AB21" s="30"/>
      <c r="AC21" s="30"/>
      <c r="AD21" s="30"/>
      <c r="AE21" s="30"/>
      <c r="AF21" s="37"/>
      <c r="AG21" s="37"/>
      <c r="AH21" s="30"/>
      <c r="AI21" s="32"/>
    </row>
    <row r="22" spans="1:35" s="29" customFormat="1" ht="12" customHeight="1">
      <c r="A22" s="53"/>
      <c r="B22" s="31"/>
      <c r="C22" s="194" t="s">
        <v>179</v>
      </c>
      <c r="D22" s="195">
        <v>120</v>
      </c>
      <c r="E22" s="93">
        <v>2</v>
      </c>
      <c r="F22" s="93">
        <v>20</v>
      </c>
      <c r="G22" s="93">
        <v>36</v>
      </c>
      <c r="H22" s="95">
        <v>140</v>
      </c>
      <c r="I22" s="96">
        <v>38</v>
      </c>
      <c r="J22" s="94">
        <v>178</v>
      </c>
      <c r="K22" s="97">
        <v>21.348314606741571</v>
      </c>
      <c r="L22" s="199">
        <v>7.6427651352511807</v>
      </c>
      <c r="M22" s="174">
        <v>3</v>
      </c>
      <c r="N22" s="93">
        <v>0</v>
      </c>
      <c r="O22" s="93">
        <v>1</v>
      </c>
      <c r="P22" s="93">
        <v>1</v>
      </c>
      <c r="Q22" s="95">
        <v>4</v>
      </c>
      <c r="R22" s="96">
        <v>1</v>
      </c>
      <c r="S22" s="94">
        <v>5</v>
      </c>
      <c r="T22" s="97">
        <v>20</v>
      </c>
      <c r="U22" s="97">
        <v>3.8461538461538463</v>
      </c>
      <c r="V22" s="61"/>
      <c r="W22" s="36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2"/>
    </row>
    <row r="23" spans="1:35" s="29" customFormat="1" ht="12" customHeight="1">
      <c r="A23" s="53"/>
      <c r="B23" s="31"/>
      <c r="C23" s="69" t="s">
        <v>180</v>
      </c>
      <c r="D23" s="180">
        <v>20</v>
      </c>
      <c r="E23" s="181">
        <v>1</v>
      </c>
      <c r="F23" s="181">
        <v>5</v>
      </c>
      <c r="G23" s="181">
        <v>1</v>
      </c>
      <c r="H23" s="186">
        <v>25</v>
      </c>
      <c r="I23" s="183">
        <v>2</v>
      </c>
      <c r="J23" s="182">
        <v>27</v>
      </c>
      <c r="K23" s="184">
        <v>7.4074074074074066</v>
      </c>
      <c r="L23" s="200">
        <v>1.1592958351223701</v>
      </c>
      <c r="M23" s="197">
        <v>0</v>
      </c>
      <c r="N23" s="181">
        <v>0</v>
      </c>
      <c r="O23" s="181">
        <v>0</v>
      </c>
      <c r="P23" s="181">
        <v>0</v>
      </c>
      <c r="Q23" s="186">
        <v>0</v>
      </c>
      <c r="R23" s="183">
        <v>0</v>
      </c>
      <c r="S23" s="182">
        <v>0</v>
      </c>
      <c r="T23" s="184" t="s">
        <v>155</v>
      </c>
      <c r="U23" s="184">
        <v>0</v>
      </c>
      <c r="V23" s="61"/>
      <c r="W23" s="36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2"/>
    </row>
    <row r="24" spans="1:35" s="29" customFormat="1" ht="12" customHeight="1">
      <c r="A24" s="53"/>
      <c r="B24" s="31"/>
      <c r="C24" s="69" t="s">
        <v>181</v>
      </c>
      <c r="D24" s="180">
        <v>22</v>
      </c>
      <c r="E24" s="181">
        <v>0</v>
      </c>
      <c r="F24" s="181">
        <v>7</v>
      </c>
      <c r="G24" s="181">
        <v>2</v>
      </c>
      <c r="H24" s="186">
        <v>29</v>
      </c>
      <c r="I24" s="183">
        <v>2</v>
      </c>
      <c r="J24" s="182">
        <v>31</v>
      </c>
      <c r="K24" s="184">
        <v>6.4516129032258061</v>
      </c>
      <c r="L24" s="200">
        <v>1.3310433662516101</v>
      </c>
      <c r="M24" s="197">
        <v>0</v>
      </c>
      <c r="N24" s="181">
        <v>0</v>
      </c>
      <c r="O24" s="181">
        <v>0</v>
      </c>
      <c r="P24" s="181">
        <v>0</v>
      </c>
      <c r="Q24" s="186">
        <v>0</v>
      </c>
      <c r="R24" s="183">
        <v>0</v>
      </c>
      <c r="S24" s="182">
        <v>0</v>
      </c>
      <c r="T24" s="184" t="s">
        <v>155</v>
      </c>
      <c r="U24" s="184">
        <v>0</v>
      </c>
      <c r="V24" s="61"/>
      <c r="W24" s="36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2"/>
    </row>
    <row r="25" spans="1:35" s="29" customFormat="1" ht="12" customHeight="1">
      <c r="A25" s="53"/>
      <c r="B25" s="31"/>
      <c r="C25" s="69" t="s">
        <v>182</v>
      </c>
      <c r="D25" s="180">
        <v>21</v>
      </c>
      <c r="E25" s="181">
        <v>1</v>
      </c>
      <c r="F25" s="181">
        <v>7</v>
      </c>
      <c r="G25" s="181">
        <v>3</v>
      </c>
      <c r="H25" s="186">
        <v>28</v>
      </c>
      <c r="I25" s="183">
        <v>4</v>
      </c>
      <c r="J25" s="182">
        <v>32</v>
      </c>
      <c r="K25" s="184">
        <v>12.5</v>
      </c>
      <c r="L25" s="200">
        <v>1.3739802490339201</v>
      </c>
      <c r="M25" s="197">
        <v>0</v>
      </c>
      <c r="N25" s="181">
        <v>0</v>
      </c>
      <c r="O25" s="181">
        <v>0</v>
      </c>
      <c r="P25" s="181">
        <v>0</v>
      </c>
      <c r="Q25" s="186">
        <v>0</v>
      </c>
      <c r="R25" s="183">
        <v>0</v>
      </c>
      <c r="S25" s="182">
        <v>0</v>
      </c>
      <c r="T25" s="184" t="s">
        <v>155</v>
      </c>
      <c r="U25" s="184">
        <v>0</v>
      </c>
      <c r="V25" s="61"/>
      <c r="W25" s="36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2"/>
    </row>
    <row r="26" spans="1:35" s="29" customFormat="1" ht="12" customHeight="1">
      <c r="A26" s="53"/>
      <c r="B26" s="31"/>
      <c r="C26" s="69" t="s">
        <v>183</v>
      </c>
      <c r="D26" s="180">
        <v>24</v>
      </c>
      <c r="E26" s="181">
        <v>2</v>
      </c>
      <c r="F26" s="181">
        <v>4</v>
      </c>
      <c r="G26" s="181">
        <v>0</v>
      </c>
      <c r="H26" s="186">
        <v>28</v>
      </c>
      <c r="I26" s="183">
        <v>2</v>
      </c>
      <c r="J26" s="182">
        <v>30</v>
      </c>
      <c r="K26" s="184">
        <v>6.666666666666667</v>
      </c>
      <c r="L26" s="200">
        <v>1.2881064834693001</v>
      </c>
      <c r="M26" s="197">
        <v>2</v>
      </c>
      <c r="N26" s="181">
        <v>0</v>
      </c>
      <c r="O26" s="181">
        <v>0</v>
      </c>
      <c r="P26" s="181">
        <v>0</v>
      </c>
      <c r="Q26" s="186">
        <v>2</v>
      </c>
      <c r="R26" s="183">
        <v>0</v>
      </c>
      <c r="S26" s="182">
        <v>2</v>
      </c>
      <c r="T26" s="184">
        <v>0</v>
      </c>
      <c r="U26" s="184">
        <v>1.5384615384615385</v>
      </c>
      <c r="V26" s="61"/>
      <c r="W26" s="36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2"/>
    </row>
    <row r="27" spans="1:35" s="29" customFormat="1" ht="12" customHeight="1">
      <c r="A27" s="53"/>
      <c r="B27" s="31"/>
      <c r="C27" s="69" t="s">
        <v>184</v>
      </c>
      <c r="D27" s="180">
        <v>21</v>
      </c>
      <c r="E27" s="181">
        <v>0</v>
      </c>
      <c r="F27" s="181">
        <v>6</v>
      </c>
      <c r="G27" s="181">
        <v>2</v>
      </c>
      <c r="H27" s="186">
        <v>27</v>
      </c>
      <c r="I27" s="183">
        <v>2</v>
      </c>
      <c r="J27" s="182">
        <v>29</v>
      </c>
      <c r="K27" s="184">
        <v>6.8965517241379306</v>
      </c>
      <c r="L27" s="200">
        <v>1.2451696006869901</v>
      </c>
      <c r="M27" s="197">
        <v>0</v>
      </c>
      <c r="N27" s="181">
        <v>0</v>
      </c>
      <c r="O27" s="181">
        <v>0</v>
      </c>
      <c r="P27" s="181">
        <v>0</v>
      </c>
      <c r="Q27" s="186">
        <v>0</v>
      </c>
      <c r="R27" s="183">
        <v>0</v>
      </c>
      <c r="S27" s="182">
        <v>0</v>
      </c>
      <c r="T27" s="184" t="s">
        <v>155</v>
      </c>
      <c r="U27" s="184">
        <v>0</v>
      </c>
      <c r="V27" s="61"/>
      <c r="W27" s="36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2"/>
    </row>
    <row r="28" spans="1:35" s="29" customFormat="1" ht="12" customHeight="1">
      <c r="A28" s="53"/>
      <c r="B28" s="31"/>
      <c r="C28" s="48" t="s">
        <v>185</v>
      </c>
      <c r="D28" s="193">
        <v>24</v>
      </c>
      <c r="E28" s="188">
        <v>0</v>
      </c>
      <c r="F28" s="188">
        <v>2</v>
      </c>
      <c r="G28" s="188">
        <v>5</v>
      </c>
      <c r="H28" s="190">
        <v>26</v>
      </c>
      <c r="I28" s="191">
        <v>5</v>
      </c>
      <c r="J28" s="189">
        <v>31</v>
      </c>
      <c r="K28" s="192">
        <v>16.129032258064516</v>
      </c>
      <c r="L28" s="201">
        <v>1.3310433662516101</v>
      </c>
      <c r="M28" s="198">
        <v>2</v>
      </c>
      <c r="N28" s="188">
        <v>0</v>
      </c>
      <c r="O28" s="188">
        <v>1</v>
      </c>
      <c r="P28" s="188">
        <v>0</v>
      </c>
      <c r="Q28" s="190">
        <v>3</v>
      </c>
      <c r="R28" s="191">
        <v>0</v>
      </c>
      <c r="S28" s="189">
        <v>3</v>
      </c>
      <c r="T28" s="192">
        <v>0</v>
      </c>
      <c r="U28" s="192">
        <v>2.3076923076923079</v>
      </c>
      <c r="V28" s="61"/>
      <c r="W28" s="36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2"/>
    </row>
    <row r="29" spans="1:35" s="29" customFormat="1" ht="12" customHeight="1">
      <c r="A29" s="53"/>
      <c r="B29" s="31"/>
      <c r="C29" s="194" t="s">
        <v>186</v>
      </c>
      <c r="D29" s="195">
        <v>132</v>
      </c>
      <c r="E29" s="93">
        <v>4</v>
      </c>
      <c r="F29" s="93">
        <v>31</v>
      </c>
      <c r="G29" s="93">
        <v>13</v>
      </c>
      <c r="H29" s="95">
        <v>163</v>
      </c>
      <c r="I29" s="96">
        <v>17</v>
      </c>
      <c r="J29" s="94">
        <v>180</v>
      </c>
      <c r="K29" s="97">
        <v>9.4444444444444446</v>
      </c>
      <c r="L29" s="199">
        <v>7.7286389008158016</v>
      </c>
      <c r="M29" s="174">
        <v>4</v>
      </c>
      <c r="N29" s="93">
        <v>0</v>
      </c>
      <c r="O29" s="93">
        <v>1</v>
      </c>
      <c r="P29" s="93">
        <v>0</v>
      </c>
      <c r="Q29" s="95">
        <v>5</v>
      </c>
      <c r="R29" s="96">
        <v>0</v>
      </c>
      <c r="S29" s="94">
        <v>5</v>
      </c>
      <c r="T29" s="97">
        <v>0</v>
      </c>
      <c r="U29" s="97">
        <v>3.8461538461538463</v>
      </c>
      <c r="V29" s="61"/>
      <c r="W29" s="36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2"/>
    </row>
    <row r="30" spans="1:35" s="29" customFormat="1" ht="12" hidden="1" customHeight="1">
      <c r="A30" s="53"/>
      <c r="B30" s="31"/>
      <c r="C30" s="69" t="s">
        <v>187</v>
      </c>
      <c r="D30" s="180">
        <v>14</v>
      </c>
      <c r="E30" s="181">
        <v>0</v>
      </c>
      <c r="F30" s="181">
        <v>5</v>
      </c>
      <c r="G30" s="181">
        <v>3</v>
      </c>
      <c r="H30" s="186">
        <v>19</v>
      </c>
      <c r="I30" s="183">
        <v>3</v>
      </c>
      <c r="J30" s="182">
        <v>22</v>
      </c>
      <c r="K30" s="184">
        <v>13.636363636363635</v>
      </c>
      <c r="L30" s="200">
        <v>0.94461142121082009</v>
      </c>
      <c r="M30" s="197">
        <v>2</v>
      </c>
      <c r="N30" s="181">
        <v>0</v>
      </c>
      <c r="O30" s="181">
        <v>1</v>
      </c>
      <c r="P30" s="181">
        <v>0</v>
      </c>
      <c r="Q30" s="186">
        <v>3</v>
      </c>
      <c r="R30" s="183">
        <v>0</v>
      </c>
      <c r="S30" s="182">
        <v>3</v>
      </c>
      <c r="T30" s="184">
        <v>0</v>
      </c>
      <c r="U30" s="184">
        <v>2.3076923076923079</v>
      </c>
      <c r="V30" s="61"/>
      <c r="W30" s="36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2"/>
    </row>
    <row r="31" spans="1:35" s="29" customFormat="1" ht="12" hidden="1" customHeight="1">
      <c r="A31" s="53"/>
      <c r="B31" s="31"/>
      <c r="C31" s="69" t="s">
        <v>188</v>
      </c>
      <c r="D31" s="180">
        <v>23</v>
      </c>
      <c r="E31" s="181">
        <v>0</v>
      </c>
      <c r="F31" s="181">
        <v>9</v>
      </c>
      <c r="G31" s="181">
        <v>5</v>
      </c>
      <c r="H31" s="186">
        <v>32</v>
      </c>
      <c r="I31" s="183">
        <v>5</v>
      </c>
      <c r="J31" s="182">
        <v>37</v>
      </c>
      <c r="K31" s="184">
        <v>13.513513513513514</v>
      </c>
      <c r="L31" s="200">
        <v>1.5886646629454702</v>
      </c>
      <c r="M31" s="197">
        <v>2</v>
      </c>
      <c r="N31" s="181">
        <v>0</v>
      </c>
      <c r="O31" s="181">
        <v>0</v>
      </c>
      <c r="P31" s="181">
        <v>0</v>
      </c>
      <c r="Q31" s="186">
        <v>2</v>
      </c>
      <c r="R31" s="183">
        <v>0</v>
      </c>
      <c r="S31" s="182">
        <v>2</v>
      </c>
      <c r="T31" s="184">
        <v>0</v>
      </c>
      <c r="U31" s="184">
        <v>1.5384615384615385</v>
      </c>
      <c r="V31" s="61"/>
      <c r="W31" s="36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2"/>
    </row>
    <row r="32" spans="1:35" s="29" customFormat="1" ht="12" hidden="1" customHeight="1">
      <c r="A32" s="53"/>
      <c r="B32" s="31"/>
      <c r="C32" s="69" t="s">
        <v>189</v>
      </c>
      <c r="D32" s="180">
        <v>13</v>
      </c>
      <c r="E32" s="181">
        <v>0</v>
      </c>
      <c r="F32" s="181">
        <v>8</v>
      </c>
      <c r="G32" s="181">
        <v>4</v>
      </c>
      <c r="H32" s="186">
        <v>21</v>
      </c>
      <c r="I32" s="183">
        <v>4</v>
      </c>
      <c r="J32" s="182">
        <v>25</v>
      </c>
      <c r="K32" s="184">
        <v>16</v>
      </c>
      <c r="L32" s="200">
        <v>1.0734220695577501</v>
      </c>
      <c r="M32" s="197">
        <v>0</v>
      </c>
      <c r="N32" s="181">
        <v>0</v>
      </c>
      <c r="O32" s="181">
        <v>0</v>
      </c>
      <c r="P32" s="181">
        <v>0</v>
      </c>
      <c r="Q32" s="186">
        <v>0</v>
      </c>
      <c r="R32" s="183">
        <v>0</v>
      </c>
      <c r="S32" s="182">
        <v>0</v>
      </c>
      <c r="T32" s="184" t="s">
        <v>155</v>
      </c>
      <c r="U32" s="184">
        <v>0</v>
      </c>
      <c r="V32" s="61"/>
      <c r="W32" s="36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2"/>
    </row>
    <row r="33" spans="1:35" s="29" customFormat="1" ht="12" hidden="1" customHeight="1">
      <c r="A33" s="53"/>
      <c r="B33" s="31"/>
      <c r="C33" s="69" t="s">
        <v>190</v>
      </c>
      <c r="D33" s="180">
        <v>25</v>
      </c>
      <c r="E33" s="181">
        <v>1</v>
      </c>
      <c r="F33" s="181">
        <v>11</v>
      </c>
      <c r="G33" s="181">
        <v>2</v>
      </c>
      <c r="H33" s="186">
        <v>36</v>
      </c>
      <c r="I33" s="183">
        <v>3</v>
      </c>
      <c r="J33" s="182">
        <v>39</v>
      </c>
      <c r="K33" s="184">
        <v>7.6923076923076925</v>
      </c>
      <c r="L33" s="200">
        <v>1.6745384285100904</v>
      </c>
      <c r="M33" s="197">
        <v>0</v>
      </c>
      <c r="N33" s="181">
        <v>0</v>
      </c>
      <c r="O33" s="181">
        <v>0</v>
      </c>
      <c r="P33" s="181">
        <v>0</v>
      </c>
      <c r="Q33" s="186">
        <v>0</v>
      </c>
      <c r="R33" s="183">
        <v>0</v>
      </c>
      <c r="S33" s="182">
        <v>0</v>
      </c>
      <c r="T33" s="184" t="s">
        <v>155</v>
      </c>
      <c r="U33" s="184">
        <v>0</v>
      </c>
      <c r="V33" s="61"/>
      <c r="W33" s="36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2"/>
    </row>
    <row r="34" spans="1:35" s="29" customFormat="1" ht="12" hidden="1" customHeight="1">
      <c r="A34" s="53"/>
      <c r="B34" s="31"/>
      <c r="C34" s="69" t="s">
        <v>191</v>
      </c>
      <c r="D34" s="180">
        <v>18</v>
      </c>
      <c r="E34" s="181">
        <v>0</v>
      </c>
      <c r="F34" s="181">
        <v>7</v>
      </c>
      <c r="G34" s="181">
        <v>10</v>
      </c>
      <c r="H34" s="186">
        <v>25</v>
      </c>
      <c r="I34" s="183">
        <v>10</v>
      </c>
      <c r="J34" s="182">
        <v>35</v>
      </c>
      <c r="K34" s="184">
        <v>28.571428571428569</v>
      </c>
      <c r="L34" s="200">
        <v>1.5027908973808501</v>
      </c>
      <c r="M34" s="197">
        <v>1</v>
      </c>
      <c r="N34" s="181">
        <v>0</v>
      </c>
      <c r="O34" s="181">
        <v>0</v>
      </c>
      <c r="P34" s="181">
        <v>0</v>
      </c>
      <c r="Q34" s="186">
        <v>1</v>
      </c>
      <c r="R34" s="183">
        <v>0</v>
      </c>
      <c r="S34" s="182">
        <v>1</v>
      </c>
      <c r="T34" s="184">
        <v>0</v>
      </c>
      <c r="U34" s="184">
        <v>0.76923076923076927</v>
      </c>
      <c r="V34" s="61"/>
      <c r="W34" s="36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2"/>
    </row>
    <row r="35" spans="1:35" s="29" customFormat="1" ht="12" hidden="1" customHeight="1">
      <c r="A35" s="53"/>
      <c r="B35" s="31"/>
      <c r="C35" s="48" t="s">
        <v>192</v>
      </c>
      <c r="D35" s="193">
        <v>20</v>
      </c>
      <c r="E35" s="188">
        <v>0</v>
      </c>
      <c r="F35" s="188">
        <v>6</v>
      </c>
      <c r="G35" s="188">
        <v>1</v>
      </c>
      <c r="H35" s="190">
        <v>26</v>
      </c>
      <c r="I35" s="191">
        <v>1</v>
      </c>
      <c r="J35" s="189">
        <v>27</v>
      </c>
      <c r="K35" s="192">
        <v>3.7037037037037033</v>
      </c>
      <c r="L35" s="201">
        <v>1.1592958351223701</v>
      </c>
      <c r="M35" s="198">
        <v>0</v>
      </c>
      <c r="N35" s="188">
        <v>0</v>
      </c>
      <c r="O35" s="188">
        <v>0</v>
      </c>
      <c r="P35" s="188">
        <v>0</v>
      </c>
      <c r="Q35" s="190">
        <v>0</v>
      </c>
      <c r="R35" s="191">
        <v>0</v>
      </c>
      <c r="S35" s="189">
        <v>0</v>
      </c>
      <c r="T35" s="192" t="s">
        <v>155</v>
      </c>
      <c r="U35" s="192">
        <v>0</v>
      </c>
      <c r="V35" s="61"/>
      <c r="W35" s="36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2"/>
    </row>
    <row r="36" spans="1:35" s="29" customFormat="1" ht="12" customHeight="1">
      <c r="A36" s="53"/>
      <c r="B36" s="31"/>
      <c r="C36" s="194" t="s">
        <v>193</v>
      </c>
      <c r="D36" s="195">
        <v>113</v>
      </c>
      <c r="E36" s="93">
        <v>1</v>
      </c>
      <c r="F36" s="93">
        <v>46</v>
      </c>
      <c r="G36" s="93">
        <v>25</v>
      </c>
      <c r="H36" s="95">
        <v>159</v>
      </c>
      <c r="I36" s="96">
        <v>26</v>
      </c>
      <c r="J36" s="94">
        <v>185</v>
      </c>
      <c r="K36" s="97">
        <v>14.054054054054054</v>
      </c>
      <c r="L36" s="199">
        <v>7.9433233147273503</v>
      </c>
      <c r="M36" s="174">
        <v>5</v>
      </c>
      <c r="N36" s="93">
        <v>0</v>
      </c>
      <c r="O36" s="93">
        <v>1</v>
      </c>
      <c r="P36" s="93">
        <v>0</v>
      </c>
      <c r="Q36" s="95">
        <v>6</v>
      </c>
      <c r="R36" s="96">
        <v>0</v>
      </c>
      <c r="S36" s="94">
        <v>6</v>
      </c>
      <c r="T36" s="97">
        <v>0</v>
      </c>
      <c r="U36" s="97">
        <v>4.6153846153846159</v>
      </c>
      <c r="V36" s="61"/>
      <c r="W36" s="36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2"/>
    </row>
    <row r="37" spans="1:35" s="29" customFormat="1" ht="12" customHeight="1">
      <c r="A37" s="53"/>
      <c r="B37" s="31"/>
      <c r="C37" s="194" t="s">
        <v>29</v>
      </c>
      <c r="D37" s="195">
        <v>118</v>
      </c>
      <c r="E37" s="93">
        <v>1</v>
      </c>
      <c r="F37" s="93">
        <v>29</v>
      </c>
      <c r="G37" s="93">
        <v>17</v>
      </c>
      <c r="H37" s="95">
        <v>147</v>
      </c>
      <c r="I37" s="96">
        <v>18</v>
      </c>
      <c r="J37" s="94">
        <v>165</v>
      </c>
      <c r="K37" s="97">
        <v>10.909090909090908</v>
      </c>
      <c r="L37" s="97">
        <v>7.0845856590811511</v>
      </c>
      <c r="M37" s="101">
        <v>11</v>
      </c>
      <c r="N37" s="93">
        <v>0</v>
      </c>
      <c r="O37" s="93">
        <v>3</v>
      </c>
      <c r="P37" s="93">
        <v>2</v>
      </c>
      <c r="Q37" s="95">
        <v>14</v>
      </c>
      <c r="R37" s="96">
        <v>2</v>
      </c>
      <c r="S37" s="94">
        <v>16</v>
      </c>
      <c r="T37" s="97">
        <v>12.5</v>
      </c>
      <c r="U37" s="97">
        <v>12.307692307692308</v>
      </c>
      <c r="V37" s="61"/>
      <c r="W37" s="36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2"/>
    </row>
    <row r="38" spans="1:35" s="29" customFormat="1" ht="12" customHeight="1">
      <c r="A38" s="53"/>
      <c r="B38" s="31"/>
      <c r="C38" s="194" t="s">
        <v>30</v>
      </c>
      <c r="D38" s="195">
        <v>106</v>
      </c>
      <c r="E38" s="93">
        <v>0</v>
      </c>
      <c r="F38" s="93">
        <v>24</v>
      </c>
      <c r="G38" s="93">
        <v>13</v>
      </c>
      <c r="H38" s="95">
        <v>130</v>
      </c>
      <c r="I38" s="96">
        <v>13</v>
      </c>
      <c r="J38" s="94">
        <v>143</v>
      </c>
      <c r="K38" s="97">
        <v>9.0909090909090917</v>
      </c>
      <c r="L38" s="97">
        <v>6.1399742378703301</v>
      </c>
      <c r="M38" s="101">
        <v>4</v>
      </c>
      <c r="N38" s="93">
        <v>0</v>
      </c>
      <c r="O38" s="93">
        <v>5</v>
      </c>
      <c r="P38" s="93">
        <v>0</v>
      </c>
      <c r="Q38" s="95">
        <v>9</v>
      </c>
      <c r="R38" s="96">
        <v>0</v>
      </c>
      <c r="S38" s="94">
        <v>9</v>
      </c>
      <c r="T38" s="97">
        <v>0</v>
      </c>
      <c r="U38" s="97">
        <v>6.9230769230769234</v>
      </c>
      <c r="V38" s="61"/>
      <c r="W38" s="36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2"/>
    </row>
    <row r="39" spans="1:35" s="29" customFormat="1" ht="12" customHeight="1">
      <c r="A39" s="53"/>
      <c r="B39" s="31"/>
      <c r="C39" s="194" t="s">
        <v>31</v>
      </c>
      <c r="D39" s="195">
        <v>123</v>
      </c>
      <c r="E39" s="93">
        <v>1</v>
      </c>
      <c r="F39" s="93">
        <v>28</v>
      </c>
      <c r="G39" s="93">
        <v>22</v>
      </c>
      <c r="H39" s="95">
        <v>151</v>
      </c>
      <c r="I39" s="96">
        <v>23</v>
      </c>
      <c r="J39" s="94">
        <v>174</v>
      </c>
      <c r="K39" s="97">
        <v>13.218390804597702</v>
      </c>
      <c r="L39" s="97">
        <v>7.4710176041219407</v>
      </c>
      <c r="M39" s="101">
        <v>12</v>
      </c>
      <c r="N39" s="93">
        <v>0</v>
      </c>
      <c r="O39" s="93">
        <v>2</v>
      </c>
      <c r="P39" s="93">
        <v>2</v>
      </c>
      <c r="Q39" s="95">
        <v>14</v>
      </c>
      <c r="R39" s="96">
        <v>2</v>
      </c>
      <c r="S39" s="94">
        <v>16</v>
      </c>
      <c r="T39" s="97">
        <v>12.5</v>
      </c>
      <c r="U39" s="97">
        <v>12.307692307692308</v>
      </c>
      <c r="V39" s="61"/>
      <c r="W39" s="36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2"/>
    </row>
    <row r="40" spans="1:35" s="29" customFormat="1" ht="12" customHeight="1">
      <c r="A40" s="53"/>
      <c r="B40" s="31"/>
      <c r="C40" s="194" t="s">
        <v>32</v>
      </c>
      <c r="D40" s="195">
        <v>124</v>
      </c>
      <c r="E40" s="93">
        <v>0</v>
      </c>
      <c r="F40" s="93">
        <v>19</v>
      </c>
      <c r="G40" s="93">
        <v>19</v>
      </c>
      <c r="H40" s="95">
        <v>143</v>
      </c>
      <c r="I40" s="96">
        <v>19</v>
      </c>
      <c r="J40" s="94">
        <v>162</v>
      </c>
      <c r="K40" s="97">
        <v>11.728395061728394</v>
      </c>
      <c r="L40" s="97">
        <v>6.9557750107342207</v>
      </c>
      <c r="M40" s="101">
        <v>9</v>
      </c>
      <c r="N40" s="93">
        <v>0</v>
      </c>
      <c r="O40" s="93">
        <v>4</v>
      </c>
      <c r="P40" s="93">
        <v>1</v>
      </c>
      <c r="Q40" s="95">
        <v>13</v>
      </c>
      <c r="R40" s="96">
        <v>1</v>
      </c>
      <c r="S40" s="94">
        <v>14</v>
      </c>
      <c r="T40" s="97">
        <v>7.1428571428571423</v>
      </c>
      <c r="U40" s="97">
        <v>10.76923076923077</v>
      </c>
      <c r="V40" s="61"/>
      <c r="W40" s="36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2"/>
    </row>
    <row r="41" spans="1:35" s="29" customFormat="1" ht="12" customHeight="1">
      <c r="A41" s="53"/>
      <c r="B41" s="31"/>
      <c r="C41" s="194" t="s">
        <v>33</v>
      </c>
      <c r="D41" s="195">
        <v>147</v>
      </c>
      <c r="E41" s="93">
        <v>2</v>
      </c>
      <c r="F41" s="93">
        <v>33</v>
      </c>
      <c r="G41" s="93">
        <v>11</v>
      </c>
      <c r="H41" s="95">
        <v>180</v>
      </c>
      <c r="I41" s="96">
        <v>13</v>
      </c>
      <c r="J41" s="94">
        <v>193</v>
      </c>
      <c r="K41" s="97">
        <v>6.7357512953367875</v>
      </c>
      <c r="L41" s="97">
        <v>8.2868183769858312</v>
      </c>
      <c r="M41" s="101">
        <v>7</v>
      </c>
      <c r="N41" s="93">
        <v>0</v>
      </c>
      <c r="O41" s="93">
        <v>2</v>
      </c>
      <c r="P41" s="93">
        <v>1</v>
      </c>
      <c r="Q41" s="95">
        <v>9</v>
      </c>
      <c r="R41" s="96">
        <v>1</v>
      </c>
      <c r="S41" s="94">
        <v>10</v>
      </c>
      <c r="T41" s="97">
        <v>10</v>
      </c>
      <c r="U41" s="97">
        <v>7.6923076923076925</v>
      </c>
      <c r="V41" s="61"/>
      <c r="W41" s="36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2"/>
    </row>
    <row r="42" spans="1:35" s="29" customFormat="1" ht="12" customHeight="1">
      <c r="A42" s="53"/>
      <c r="B42" s="31"/>
      <c r="C42" s="194" t="s">
        <v>34</v>
      </c>
      <c r="D42" s="195">
        <v>193</v>
      </c>
      <c r="E42" s="93">
        <v>3</v>
      </c>
      <c r="F42" s="93">
        <v>25</v>
      </c>
      <c r="G42" s="93">
        <v>9</v>
      </c>
      <c r="H42" s="95">
        <v>218</v>
      </c>
      <c r="I42" s="96">
        <v>12</v>
      </c>
      <c r="J42" s="94">
        <v>230</v>
      </c>
      <c r="K42" s="97">
        <v>5.2173913043478262</v>
      </c>
      <c r="L42" s="97">
        <v>9.8754830399313018</v>
      </c>
      <c r="M42" s="101">
        <v>7</v>
      </c>
      <c r="N42" s="93">
        <v>0</v>
      </c>
      <c r="O42" s="93">
        <v>0</v>
      </c>
      <c r="P42" s="93">
        <v>0</v>
      </c>
      <c r="Q42" s="95">
        <v>7</v>
      </c>
      <c r="R42" s="96">
        <v>0</v>
      </c>
      <c r="S42" s="94">
        <v>7</v>
      </c>
      <c r="T42" s="97">
        <v>0</v>
      </c>
      <c r="U42" s="97">
        <v>5.384615384615385</v>
      </c>
      <c r="V42" s="61"/>
      <c r="W42" s="36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2"/>
    </row>
    <row r="43" spans="1:35" s="29" customFormat="1" ht="12" hidden="1" customHeight="1">
      <c r="A43" s="53"/>
      <c r="B43" s="31"/>
      <c r="C43" s="54" t="s">
        <v>194</v>
      </c>
      <c r="D43" s="55">
        <v>22</v>
      </c>
      <c r="E43" s="56">
        <v>0</v>
      </c>
      <c r="F43" s="56">
        <v>9</v>
      </c>
      <c r="G43" s="56">
        <v>4</v>
      </c>
      <c r="H43" s="58">
        <v>31</v>
      </c>
      <c r="I43" s="59">
        <v>4</v>
      </c>
      <c r="J43" s="57">
        <v>35</v>
      </c>
      <c r="K43" s="60">
        <v>11.428571428571429</v>
      </c>
      <c r="L43" s="60">
        <v>1.5027908973808501</v>
      </c>
      <c r="M43" s="98">
        <v>5</v>
      </c>
      <c r="N43" s="56">
        <v>0</v>
      </c>
      <c r="O43" s="56">
        <v>1</v>
      </c>
      <c r="P43" s="56">
        <v>0</v>
      </c>
      <c r="Q43" s="58">
        <v>6</v>
      </c>
      <c r="R43" s="59">
        <v>0</v>
      </c>
      <c r="S43" s="57">
        <v>6</v>
      </c>
      <c r="T43" s="60">
        <v>0</v>
      </c>
      <c r="U43" s="60">
        <v>4.6153846153846159</v>
      </c>
      <c r="V43" s="61"/>
      <c r="W43" s="36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2"/>
    </row>
    <row r="44" spans="1:35" s="29" customFormat="1" ht="12" hidden="1" customHeight="1">
      <c r="A44" s="53"/>
      <c r="B44" s="31"/>
      <c r="C44" s="69" t="s">
        <v>195</v>
      </c>
      <c r="D44" s="180">
        <v>22</v>
      </c>
      <c r="E44" s="181">
        <v>1</v>
      </c>
      <c r="F44" s="181">
        <v>5</v>
      </c>
      <c r="G44" s="181">
        <v>2</v>
      </c>
      <c r="H44" s="186">
        <v>27</v>
      </c>
      <c r="I44" s="183">
        <v>3</v>
      </c>
      <c r="J44" s="182">
        <v>30</v>
      </c>
      <c r="K44" s="184">
        <v>10</v>
      </c>
      <c r="L44" s="184">
        <v>1.2881064834693001</v>
      </c>
      <c r="M44" s="185">
        <v>0</v>
      </c>
      <c r="N44" s="181">
        <v>0</v>
      </c>
      <c r="O44" s="181">
        <v>0</v>
      </c>
      <c r="P44" s="181">
        <v>0</v>
      </c>
      <c r="Q44" s="186">
        <v>0</v>
      </c>
      <c r="R44" s="183">
        <v>0</v>
      </c>
      <c r="S44" s="182">
        <v>0</v>
      </c>
      <c r="T44" s="184" t="s">
        <v>155</v>
      </c>
      <c r="U44" s="184">
        <v>0</v>
      </c>
      <c r="V44" s="61"/>
      <c r="W44" s="36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2"/>
    </row>
    <row r="45" spans="1:35" s="29" customFormat="1" ht="12" hidden="1" customHeight="1">
      <c r="A45" s="53"/>
      <c r="B45" s="31"/>
      <c r="C45" s="69" t="s">
        <v>196</v>
      </c>
      <c r="D45" s="180">
        <v>20</v>
      </c>
      <c r="E45" s="181">
        <v>0</v>
      </c>
      <c r="F45" s="181">
        <v>3</v>
      </c>
      <c r="G45" s="181">
        <v>4</v>
      </c>
      <c r="H45" s="186">
        <v>23</v>
      </c>
      <c r="I45" s="183">
        <v>4</v>
      </c>
      <c r="J45" s="182">
        <v>27</v>
      </c>
      <c r="K45" s="184">
        <v>14.814814814814813</v>
      </c>
      <c r="L45" s="184">
        <v>1.1592958351223701</v>
      </c>
      <c r="M45" s="185">
        <v>0</v>
      </c>
      <c r="N45" s="181">
        <v>0</v>
      </c>
      <c r="O45" s="181">
        <v>0</v>
      </c>
      <c r="P45" s="181">
        <v>1</v>
      </c>
      <c r="Q45" s="186">
        <v>0</v>
      </c>
      <c r="R45" s="183">
        <v>1</v>
      </c>
      <c r="S45" s="182">
        <v>1</v>
      </c>
      <c r="T45" s="184">
        <v>100</v>
      </c>
      <c r="U45" s="184">
        <v>0.76923076923076927</v>
      </c>
      <c r="V45" s="61"/>
      <c r="W45" s="36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2"/>
    </row>
    <row r="46" spans="1:35" s="29" customFormat="1" ht="12" hidden="1" customHeight="1">
      <c r="A46" s="53"/>
      <c r="B46" s="31"/>
      <c r="C46" s="69" t="s">
        <v>197</v>
      </c>
      <c r="D46" s="180">
        <v>34</v>
      </c>
      <c r="E46" s="181">
        <v>0</v>
      </c>
      <c r="F46" s="181">
        <v>2</v>
      </c>
      <c r="G46" s="181">
        <v>6</v>
      </c>
      <c r="H46" s="186">
        <v>36</v>
      </c>
      <c r="I46" s="183">
        <v>6</v>
      </c>
      <c r="J46" s="182">
        <v>42</v>
      </c>
      <c r="K46" s="184">
        <v>14.285714285714285</v>
      </c>
      <c r="L46" s="184">
        <v>1.8033490768570204</v>
      </c>
      <c r="M46" s="185">
        <v>1</v>
      </c>
      <c r="N46" s="181">
        <v>0</v>
      </c>
      <c r="O46" s="181">
        <v>1</v>
      </c>
      <c r="P46" s="181">
        <v>0</v>
      </c>
      <c r="Q46" s="186">
        <v>2</v>
      </c>
      <c r="R46" s="183">
        <v>0</v>
      </c>
      <c r="S46" s="182">
        <v>2</v>
      </c>
      <c r="T46" s="184">
        <v>0</v>
      </c>
      <c r="U46" s="184">
        <v>1.5384615384615385</v>
      </c>
      <c r="V46" s="61"/>
      <c r="W46" s="36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2"/>
    </row>
    <row r="47" spans="1:35" s="29" customFormat="1" ht="12" hidden="1" customHeight="1">
      <c r="A47" s="53"/>
      <c r="B47" s="31"/>
      <c r="C47" s="69" t="s">
        <v>198</v>
      </c>
      <c r="D47" s="180">
        <v>28</v>
      </c>
      <c r="E47" s="181">
        <v>0</v>
      </c>
      <c r="F47" s="181">
        <v>7</v>
      </c>
      <c r="G47" s="181">
        <v>0</v>
      </c>
      <c r="H47" s="186">
        <v>35</v>
      </c>
      <c r="I47" s="183">
        <v>0</v>
      </c>
      <c r="J47" s="182">
        <v>35</v>
      </c>
      <c r="K47" s="184">
        <v>0</v>
      </c>
      <c r="L47" s="184">
        <v>1.5027908973808501</v>
      </c>
      <c r="M47" s="185">
        <v>2</v>
      </c>
      <c r="N47" s="181">
        <v>0</v>
      </c>
      <c r="O47" s="181">
        <v>0</v>
      </c>
      <c r="P47" s="181">
        <v>1</v>
      </c>
      <c r="Q47" s="186">
        <v>2</v>
      </c>
      <c r="R47" s="183">
        <v>1</v>
      </c>
      <c r="S47" s="182">
        <v>3</v>
      </c>
      <c r="T47" s="184">
        <v>33.333333333333329</v>
      </c>
      <c r="U47" s="184">
        <v>2.3076923076923079</v>
      </c>
      <c r="V47" s="61"/>
      <c r="W47" s="36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2"/>
    </row>
    <row r="48" spans="1:35" s="29" customFormat="1" ht="12" hidden="1" customHeight="1">
      <c r="A48" s="53"/>
      <c r="B48" s="31"/>
      <c r="C48" s="48" t="s">
        <v>199</v>
      </c>
      <c r="D48" s="193">
        <v>27</v>
      </c>
      <c r="E48" s="188">
        <v>0</v>
      </c>
      <c r="F48" s="188">
        <v>7</v>
      </c>
      <c r="G48" s="188">
        <v>1</v>
      </c>
      <c r="H48" s="190">
        <v>34</v>
      </c>
      <c r="I48" s="191">
        <v>1</v>
      </c>
      <c r="J48" s="189">
        <v>35</v>
      </c>
      <c r="K48" s="192">
        <v>2.8571428571428572</v>
      </c>
      <c r="L48" s="192">
        <v>1.5027908973808501</v>
      </c>
      <c r="M48" s="187">
        <v>0</v>
      </c>
      <c r="N48" s="188">
        <v>0</v>
      </c>
      <c r="O48" s="188">
        <v>0</v>
      </c>
      <c r="P48" s="188">
        <v>0</v>
      </c>
      <c r="Q48" s="190">
        <v>0</v>
      </c>
      <c r="R48" s="191">
        <v>0</v>
      </c>
      <c r="S48" s="189">
        <v>0</v>
      </c>
      <c r="T48" s="192" t="s">
        <v>155</v>
      </c>
      <c r="U48" s="192">
        <v>0</v>
      </c>
      <c r="V48" s="61"/>
      <c r="W48" s="36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2"/>
    </row>
    <row r="49" spans="1:35" s="29" customFormat="1" ht="12" customHeight="1">
      <c r="A49" s="53"/>
      <c r="B49" s="31"/>
      <c r="C49" s="194" t="s">
        <v>200</v>
      </c>
      <c r="D49" s="195">
        <v>153</v>
      </c>
      <c r="E49" s="93">
        <v>1</v>
      </c>
      <c r="F49" s="93">
        <v>33</v>
      </c>
      <c r="G49" s="93">
        <v>17</v>
      </c>
      <c r="H49" s="95">
        <v>186</v>
      </c>
      <c r="I49" s="96">
        <v>18</v>
      </c>
      <c r="J49" s="94">
        <v>204</v>
      </c>
      <c r="K49" s="97">
        <v>8.8235294117647065</v>
      </c>
      <c r="L49" s="199">
        <v>8.7591240875912408</v>
      </c>
      <c r="M49" s="174">
        <v>8</v>
      </c>
      <c r="N49" s="93">
        <v>0</v>
      </c>
      <c r="O49" s="93">
        <v>2</v>
      </c>
      <c r="P49" s="93">
        <v>2</v>
      </c>
      <c r="Q49" s="95">
        <v>10</v>
      </c>
      <c r="R49" s="96">
        <v>2</v>
      </c>
      <c r="S49" s="94">
        <v>12</v>
      </c>
      <c r="T49" s="97">
        <v>16.666666666666664</v>
      </c>
      <c r="U49" s="97">
        <v>9.2307692307692317</v>
      </c>
      <c r="V49" s="61"/>
      <c r="W49" s="36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2"/>
    </row>
    <row r="50" spans="1:35" s="29" customFormat="1" ht="12" customHeight="1">
      <c r="A50" s="53"/>
      <c r="B50" s="31"/>
      <c r="C50" s="69" t="s">
        <v>201</v>
      </c>
      <c r="D50" s="180">
        <v>24</v>
      </c>
      <c r="E50" s="181">
        <v>1</v>
      </c>
      <c r="F50" s="181">
        <v>4</v>
      </c>
      <c r="G50" s="181">
        <v>4</v>
      </c>
      <c r="H50" s="186">
        <v>28</v>
      </c>
      <c r="I50" s="183">
        <v>5</v>
      </c>
      <c r="J50" s="182">
        <v>33</v>
      </c>
      <c r="K50" s="184">
        <v>15.151515151515152</v>
      </c>
      <c r="L50" s="200">
        <v>1.4169171318162301</v>
      </c>
      <c r="M50" s="197">
        <v>0</v>
      </c>
      <c r="N50" s="181">
        <v>0</v>
      </c>
      <c r="O50" s="181">
        <v>0</v>
      </c>
      <c r="P50" s="181">
        <v>0</v>
      </c>
      <c r="Q50" s="186">
        <v>0</v>
      </c>
      <c r="R50" s="183">
        <v>0</v>
      </c>
      <c r="S50" s="182">
        <v>0</v>
      </c>
      <c r="T50" s="184" t="s">
        <v>155</v>
      </c>
      <c r="U50" s="184">
        <v>0</v>
      </c>
      <c r="V50" s="61"/>
      <c r="W50" s="36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2"/>
    </row>
    <row r="51" spans="1:35" s="29" customFormat="1" ht="12" customHeight="1">
      <c r="A51" s="53"/>
      <c r="B51" s="31"/>
      <c r="C51" s="69" t="s">
        <v>202</v>
      </c>
      <c r="D51" s="180">
        <v>41</v>
      </c>
      <c r="E51" s="181">
        <v>0</v>
      </c>
      <c r="F51" s="181">
        <v>9</v>
      </c>
      <c r="G51" s="181">
        <v>6</v>
      </c>
      <c r="H51" s="186">
        <v>50</v>
      </c>
      <c r="I51" s="183">
        <v>6</v>
      </c>
      <c r="J51" s="182">
        <v>56</v>
      </c>
      <c r="K51" s="184">
        <v>10.714285714285714</v>
      </c>
      <c r="L51" s="200">
        <v>2.4044654358093602</v>
      </c>
      <c r="M51" s="197">
        <v>2</v>
      </c>
      <c r="N51" s="181">
        <v>0</v>
      </c>
      <c r="O51" s="181">
        <v>0</v>
      </c>
      <c r="P51" s="181">
        <v>0</v>
      </c>
      <c r="Q51" s="186">
        <v>2</v>
      </c>
      <c r="R51" s="183">
        <v>0</v>
      </c>
      <c r="S51" s="182">
        <v>2</v>
      </c>
      <c r="T51" s="184">
        <v>0</v>
      </c>
      <c r="U51" s="184">
        <v>1.5384615384615385</v>
      </c>
      <c r="V51" s="61"/>
      <c r="W51" s="36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2"/>
    </row>
    <row r="52" spans="1:35" s="29" customFormat="1" ht="12" customHeight="1">
      <c r="A52" s="53"/>
      <c r="B52" s="31"/>
      <c r="C52" s="69" t="s">
        <v>203</v>
      </c>
      <c r="D52" s="180">
        <v>20</v>
      </c>
      <c r="E52" s="181">
        <v>0</v>
      </c>
      <c r="F52" s="181">
        <v>5</v>
      </c>
      <c r="G52" s="181">
        <v>1</v>
      </c>
      <c r="H52" s="186">
        <v>25</v>
      </c>
      <c r="I52" s="183">
        <v>1</v>
      </c>
      <c r="J52" s="182">
        <v>26</v>
      </c>
      <c r="K52" s="184">
        <v>3.8461538461538463</v>
      </c>
      <c r="L52" s="200">
        <v>1.1163589523400601</v>
      </c>
      <c r="M52" s="197">
        <v>1</v>
      </c>
      <c r="N52" s="181">
        <v>0</v>
      </c>
      <c r="O52" s="181">
        <v>0</v>
      </c>
      <c r="P52" s="181">
        <v>0</v>
      </c>
      <c r="Q52" s="186">
        <v>1</v>
      </c>
      <c r="R52" s="183">
        <v>0</v>
      </c>
      <c r="S52" s="182">
        <v>1</v>
      </c>
      <c r="T52" s="184">
        <v>0</v>
      </c>
      <c r="U52" s="184">
        <v>0.76923076923076927</v>
      </c>
      <c r="V52" s="61"/>
      <c r="W52" s="36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2"/>
    </row>
    <row r="53" spans="1:35" s="29" customFormat="1" ht="12" customHeight="1">
      <c r="A53" s="53"/>
      <c r="B53" s="31"/>
      <c r="C53" s="69" t="s">
        <v>204</v>
      </c>
      <c r="D53" s="180">
        <v>31</v>
      </c>
      <c r="E53" s="181">
        <v>0</v>
      </c>
      <c r="F53" s="181">
        <v>10</v>
      </c>
      <c r="G53" s="181">
        <v>2</v>
      </c>
      <c r="H53" s="186">
        <v>41</v>
      </c>
      <c r="I53" s="183">
        <v>2</v>
      </c>
      <c r="J53" s="182">
        <v>43</v>
      </c>
      <c r="K53" s="184">
        <v>4.6511627906976747</v>
      </c>
      <c r="L53" s="200">
        <v>1.8462859596393302</v>
      </c>
      <c r="M53" s="197">
        <v>1</v>
      </c>
      <c r="N53" s="181">
        <v>0</v>
      </c>
      <c r="O53" s="181">
        <v>0</v>
      </c>
      <c r="P53" s="181">
        <v>0</v>
      </c>
      <c r="Q53" s="186">
        <v>1</v>
      </c>
      <c r="R53" s="183">
        <v>0</v>
      </c>
      <c r="S53" s="182">
        <v>1</v>
      </c>
      <c r="T53" s="184">
        <v>0</v>
      </c>
      <c r="U53" s="184">
        <v>0.76923076923076927</v>
      </c>
      <c r="V53" s="61"/>
      <c r="W53" s="36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2"/>
    </row>
    <row r="54" spans="1:35" s="29" customFormat="1" ht="12" customHeight="1">
      <c r="A54" s="53"/>
      <c r="B54" s="31"/>
      <c r="C54" s="69" t="s">
        <v>205</v>
      </c>
      <c r="D54" s="180">
        <v>49</v>
      </c>
      <c r="E54" s="181">
        <v>0</v>
      </c>
      <c r="F54" s="181">
        <v>8</v>
      </c>
      <c r="G54" s="181">
        <v>3</v>
      </c>
      <c r="H54" s="186">
        <v>57</v>
      </c>
      <c r="I54" s="183">
        <v>3</v>
      </c>
      <c r="J54" s="182">
        <v>60</v>
      </c>
      <c r="K54" s="184">
        <v>5</v>
      </c>
      <c r="L54" s="200">
        <v>2.5762129669386002</v>
      </c>
      <c r="M54" s="197">
        <v>2</v>
      </c>
      <c r="N54" s="181">
        <v>0</v>
      </c>
      <c r="O54" s="181">
        <v>0</v>
      </c>
      <c r="P54" s="181">
        <v>0</v>
      </c>
      <c r="Q54" s="186">
        <v>2</v>
      </c>
      <c r="R54" s="183">
        <v>0</v>
      </c>
      <c r="S54" s="182">
        <v>2</v>
      </c>
      <c r="T54" s="184">
        <v>0</v>
      </c>
      <c r="U54" s="184">
        <v>1.5384615384615385</v>
      </c>
      <c r="V54" s="61"/>
      <c r="W54" s="36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2"/>
    </row>
    <row r="55" spans="1:35" s="29" customFormat="1" ht="12" customHeight="1">
      <c r="A55" s="53"/>
      <c r="B55" s="31"/>
      <c r="C55" s="48" t="s">
        <v>206</v>
      </c>
      <c r="D55" s="193">
        <v>21</v>
      </c>
      <c r="E55" s="188">
        <v>0</v>
      </c>
      <c r="F55" s="188">
        <v>3</v>
      </c>
      <c r="G55" s="188">
        <v>1</v>
      </c>
      <c r="H55" s="190">
        <v>24</v>
      </c>
      <c r="I55" s="191">
        <v>1</v>
      </c>
      <c r="J55" s="189">
        <v>25</v>
      </c>
      <c r="K55" s="192">
        <v>4</v>
      </c>
      <c r="L55" s="201">
        <v>1.0734220695577501</v>
      </c>
      <c r="M55" s="198">
        <v>1</v>
      </c>
      <c r="N55" s="188">
        <v>0</v>
      </c>
      <c r="O55" s="188">
        <v>0</v>
      </c>
      <c r="P55" s="188">
        <v>0</v>
      </c>
      <c r="Q55" s="190">
        <v>1</v>
      </c>
      <c r="R55" s="191">
        <v>0</v>
      </c>
      <c r="S55" s="189">
        <v>1</v>
      </c>
      <c r="T55" s="192">
        <v>0</v>
      </c>
      <c r="U55" s="192">
        <v>0.76923076923076927</v>
      </c>
      <c r="V55" s="61"/>
      <c r="W55" s="36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2"/>
    </row>
    <row r="56" spans="1:35" s="29" customFormat="1" ht="12" customHeight="1">
      <c r="A56" s="53"/>
      <c r="B56" s="31"/>
      <c r="C56" s="194" t="s">
        <v>207</v>
      </c>
      <c r="D56" s="195">
        <v>186</v>
      </c>
      <c r="E56" s="93">
        <v>1</v>
      </c>
      <c r="F56" s="93">
        <v>39</v>
      </c>
      <c r="G56" s="93">
        <v>17</v>
      </c>
      <c r="H56" s="95">
        <v>225</v>
      </c>
      <c r="I56" s="96">
        <v>18</v>
      </c>
      <c r="J56" s="94">
        <v>243</v>
      </c>
      <c r="K56" s="97">
        <v>7.4074074074074066</v>
      </c>
      <c r="L56" s="199">
        <v>10.433662516101332</v>
      </c>
      <c r="M56" s="174">
        <v>7</v>
      </c>
      <c r="N56" s="93">
        <v>0</v>
      </c>
      <c r="O56" s="93">
        <v>0</v>
      </c>
      <c r="P56" s="93">
        <v>0</v>
      </c>
      <c r="Q56" s="95">
        <v>7</v>
      </c>
      <c r="R56" s="96">
        <v>0</v>
      </c>
      <c r="S56" s="94">
        <v>7</v>
      </c>
      <c r="T56" s="97">
        <v>0</v>
      </c>
      <c r="U56" s="97">
        <v>5.384615384615385</v>
      </c>
      <c r="V56" s="61"/>
      <c r="W56" s="36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2"/>
    </row>
    <row r="57" spans="1:35" s="29" customFormat="1" ht="12" customHeight="1">
      <c r="A57" s="53"/>
      <c r="B57" s="31"/>
      <c r="C57" s="69" t="s">
        <v>208</v>
      </c>
      <c r="D57" s="180">
        <v>52</v>
      </c>
      <c r="E57" s="181">
        <v>0</v>
      </c>
      <c r="F57" s="181">
        <v>5</v>
      </c>
      <c r="G57" s="181">
        <v>0</v>
      </c>
      <c r="H57" s="186">
        <v>57</v>
      </c>
      <c r="I57" s="183">
        <v>0</v>
      </c>
      <c r="J57" s="182">
        <v>57</v>
      </c>
      <c r="K57" s="184">
        <v>0</v>
      </c>
      <c r="L57" s="200">
        <v>2.4474023185916702</v>
      </c>
      <c r="M57" s="197">
        <v>1</v>
      </c>
      <c r="N57" s="181">
        <v>0</v>
      </c>
      <c r="O57" s="181">
        <v>0</v>
      </c>
      <c r="P57" s="181">
        <v>2</v>
      </c>
      <c r="Q57" s="186">
        <v>1</v>
      </c>
      <c r="R57" s="183">
        <v>2</v>
      </c>
      <c r="S57" s="182">
        <v>3</v>
      </c>
      <c r="T57" s="184">
        <v>66.666666666666657</v>
      </c>
      <c r="U57" s="184">
        <v>2.3076923076923079</v>
      </c>
      <c r="V57" s="61"/>
      <c r="W57" s="36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2"/>
    </row>
    <row r="58" spans="1:35" s="29" customFormat="1" ht="12" customHeight="1">
      <c r="A58" s="53"/>
      <c r="B58" s="31"/>
      <c r="C58" s="69" t="s">
        <v>209</v>
      </c>
      <c r="D58" s="180">
        <v>37</v>
      </c>
      <c r="E58" s="181">
        <v>1</v>
      </c>
      <c r="F58" s="181">
        <v>6</v>
      </c>
      <c r="G58" s="181">
        <v>0</v>
      </c>
      <c r="H58" s="186">
        <v>43</v>
      </c>
      <c r="I58" s="183">
        <v>1</v>
      </c>
      <c r="J58" s="182">
        <v>44</v>
      </c>
      <c r="K58" s="184">
        <v>2.2727272727272729</v>
      </c>
      <c r="L58" s="200">
        <v>1.8892228424216402</v>
      </c>
      <c r="M58" s="197">
        <v>5</v>
      </c>
      <c r="N58" s="181">
        <v>0</v>
      </c>
      <c r="O58" s="181">
        <v>2</v>
      </c>
      <c r="P58" s="181">
        <v>0</v>
      </c>
      <c r="Q58" s="186">
        <v>7</v>
      </c>
      <c r="R58" s="183">
        <v>0</v>
      </c>
      <c r="S58" s="182">
        <v>7</v>
      </c>
      <c r="T58" s="184">
        <v>0</v>
      </c>
      <c r="U58" s="184">
        <v>5.384615384615385</v>
      </c>
      <c r="V58" s="61"/>
      <c r="W58" s="36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2"/>
    </row>
    <row r="59" spans="1:35" s="29" customFormat="1" ht="12" customHeight="1">
      <c r="A59" s="53"/>
      <c r="B59" s="31"/>
      <c r="C59" s="69" t="s">
        <v>210</v>
      </c>
      <c r="D59" s="180">
        <v>39</v>
      </c>
      <c r="E59" s="181">
        <v>0</v>
      </c>
      <c r="F59" s="181">
        <v>8</v>
      </c>
      <c r="G59" s="181">
        <v>1</v>
      </c>
      <c r="H59" s="186">
        <v>47</v>
      </c>
      <c r="I59" s="183">
        <v>1</v>
      </c>
      <c r="J59" s="182">
        <v>48</v>
      </c>
      <c r="K59" s="184">
        <v>2.083333333333333</v>
      </c>
      <c r="L59" s="200">
        <v>2.0609703735508802</v>
      </c>
      <c r="M59" s="197">
        <v>0</v>
      </c>
      <c r="N59" s="181">
        <v>0</v>
      </c>
      <c r="O59" s="181">
        <v>0</v>
      </c>
      <c r="P59" s="181">
        <v>0</v>
      </c>
      <c r="Q59" s="186">
        <v>0</v>
      </c>
      <c r="R59" s="183">
        <v>0</v>
      </c>
      <c r="S59" s="182">
        <v>0</v>
      </c>
      <c r="T59" s="184" t="s">
        <v>155</v>
      </c>
      <c r="U59" s="184">
        <v>0</v>
      </c>
      <c r="V59" s="61"/>
      <c r="W59" s="36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2"/>
    </row>
    <row r="60" spans="1:35" s="29" customFormat="1" ht="12" customHeight="1">
      <c r="A60" s="53"/>
      <c r="B60" s="31"/>
      <c r="C60" s="69" t="s">
        <v>211</v>
      </c>
      <c r="D60" s="180">
        <v>41</v>
      </c>
      <c r="E60" s="181">
        <v>0</v>
      </c>
      <c r="F60" s="181">
        <v>6</v>
      </c>
      <c r="G60" s="181">
        <v>3</v>
      </c>
      <c r="H60" s="186">
        <v>47</v>
      </c>
      <c r="I60" s="183">
        <v>3</v>
      </c>
      <c r="J60" s="182">
        <v>50</v>
      </c>
      <c r="K60" s="184">
        <v>6</v>
      </c>
      <c r="L60" s="200">
        <v>2.1468441391155002</v>
      </c>
      <c r="M60" s="197">
        <v>2</v>
      </c>
      <c r="N60" s="181">
        <v>0</v>
      </c>
      <c r="O60" s="181">
        <v>0</v>
      </c>
      <c r="P60" s="181">
        <v>0</v>
      </c>
      <c r="Q60" s="186">
        <v>2</v>
      </c>
      <c r="R60" s="183">
        <v>0</v>
      </c>
      <c r="S60" s="182">
        <v>2</v>
      </c>
      <c r="T60" s="184">
        <v>0</v>
      </c>
      <c r="U60" s="184">
        <v>1.5384615384615385</v>
      </c>
      <c r="V60" s="61"/>
      <c r="W60" s="36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2"/>
    </row>
    <row r="61" spans="1:35" s="29" customFormat="1" ht="12" customHeight="1">
      <c r="A61" s="53"/>
      <c r="B61" s="31"/>
      <c r="C61" s="69" t="s">
        <v>212</v>
      </c>
      <c r="D61" s="180">
        <v>33</v>
      </c>
      <c r="E61" s="181">
        <v>0</v>
      </c>
      <c r="F61" s="181">
        <v>3</v>
      </c>
      <c r="G61" s="181">
        <v>2</v>
      </c>
      <c r="H61" s="186">
        <v>36</v>
      </c>
      <c r="I61" s="183">
        <v>2</v>
      </c>
      <c r="J61" s="182">
        <v>38</v>
      </c>
      <c r="K61" s="184">
        <v>5.2631578947368416</v>
      </c>
      <c r="L61" s="200">
        <v>1.6316015457277802</v>
      </c>
      <c r="M61" s="197">
        <v>4</v>
      </c>
      <c r="N61" s="181">
        <v>0</v>
      </c>
      <c r="O61" s="181">
        <v>0</v>
      </c>
      <c r="P61" s="181">
        <v>0</v>
      </c>
      <c r="Q61" s="186">
        <v>4</v>
      </c>
      <c r="R61" s="183">
        <v>0</v>
      </c>
      <c r="S61" s="182">
        <v>4</v>
      </c>
      <c r="T61" s="184">
        <v>0</v>
      </c>
      <c r="U61" s="184">
        <v>3.0769230769230771</v>
      </c>
      <c r="V61" s="61"/>
      <c r="W61" s="36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2"/>
    </row>
    <row r="62" spans="1:35" s="29" customFormat="1" ht="12" customHeight="1">
      <c r="A62" s="53"/>
      <c r="B62" s="31"/>
      <c r="C62" s="48" t="s">
        <v>213</v>
      </c>
      <c r="D62" s="193">
        <v>29</v>
      </c>
      <c r="E62" s="188">
        <v>0</v>
      </c>
      <c r="F62" s="188">
        <v>3</v>
      </c>
      <c r="G62" s="188">
        <v>3</v>
      </c>
      <c r="H62" s="190">
        <v>32</v>
      </c>
      <c r="I62" s="191">
        <v>3</v>
      </c>
      <c r="J62" s="189">
        <v>35</v>
      </c>
      <c r="K62" s="192">
        <v>8.5714285714285712</v>
      </c>
      <c r="L62" s="201">
        <v>1.5027908973808501</v>
      </c>
      <c r="M62" s="198">
        <v>5</v>
      </c>
      <c r="N62" s="188">
        <v>0</v>
      </c>
      <c r="O62" s="188">
        <v>1</v>
      </c>
      <c r="P62" s="188">
        <v>1</v>
      </c>
      <c r="Q62" s="190">
        <v>6</v>
      </c>
      <c r="R62" s="191">
        <v>1</v>
      </c>
      <c r="S62" s="189">
        <v>7</v>
      </c>
      <c r="T62" s="192">
        <v>14.285714285714285</v>
      </c>
      <c r="U62" s="192">
        <v>5.384615384615385</v>
      </c>
      <c r="V62" s="61"/>
      <c r="W62" s="36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2"/>
    </row>
    <row r="63" spans="1:35" s="29" customFormat="1" ht="12" customHeight="1">
      <c r="A63" s="53"/>
      <c r="B63" s="31"/>
      <c r="C63" s="194" t="s">
        <v>214</v>
      </c>
      <c r="D63" s="195">
        <v>231</v>
      </c>
      <c r="E63" s="93">
        <v>1</v>
      </c>
      <c r="F63" s="93">
        <v>31</v>
      </c>
      <c r="G63" s="93">
        <v>9</v>
      </c>
      <c r="H63" s="95">
        <v>262</v>
      </c>
      <c r="I63" s="96">
        <v>10</v>
      </c>
      <c r="J63" s="94">
        <v>272</v>
      </c>
      <c r="K63" s="97">
        <v>3.6764705882352944</v>
      </c>
      <c r="L63" s="199">
        <v>11.678832116788321</v>
      </c>
      <c r="M63" s="174">
        <v>17</v>
      </c>
      <c r="N63" s="93">
        <v>0</v>
      </c>
      <c r="O63" s="93">
        <v>3</v>
      </c>
      <c r="P63" s="93">
        <v>3</v>
      </c>
      <c r="Q63" s="95">
        <v>20</v>
      </c>
      <c r="R63" s="96">
        <v>3</v>
      </c>
      <c r="S63" s="94">
        <v>23</v>
      </c>
      <c r="T63" s="97">
        <v>13.043478260869565</v>
      </c>
      <c r="U63" s="97">
        <v>17.692307692307693</v>
      </c>
      <c r="V63" s="61"/>
      <c r="W63" s="36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2"/>
    </row>
    <row r="64" spans="1:35" s="29" customFormat="1" ht="12" customHeight="1">
      <c r="A64" s="53"/>
      <c r="B64" s="31"/>
      <c r="C64" s="76" t="s">
        <v>215</v>
      </c>
      <c r="D64" s="77">
        <v>1746</v>
      </c>
      <c r="E64" s="78">
        <v>17</v>
      </c>
      <c r="F64" s="78">
        <v>358</v>
      </c>
      <c r="G64" s="78">
        <v>208</v>
      </c>
      <c r="H64" s="80">
        <v>2104</v>
      </c>
      <c r="I64" s="81">
        <v>225</v>
      </c>
      <c r="J64" s="79">
        <v>2329</v>
      </c>
      <c r="K64" s="82">
        <v>9.6607986260197514</v>
      </c>
      <c r="L64" s="82">
        <v>100</v>
      </c>
      <c r="M64" s="102">
        <v>94</v>
      </c>
      <c r="N64" s="78">
        <v>0</v>
      </c>
      <c r="O64" s="78">
        <v>24</v>
      </c>
      <c r="P64" s="78">
        <v>12</v>
      </c>
      <c r="Q64" s="80">
        <v>118</v>
      </c>
      <c r="R64" s="81">
        <v>12</v>
      </c>
      <c r="S64" s="79">
        <v>130</v>
      </c>
      <c r="T64" s="82">
        <v>9.2307692307692317</v>
      </c>
      <c r="U64" s="82">
        <v>100</v>
      </c>
      <c r="V64" s="61"/>
      <c r="W64" s="36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2"/>
    </row>
    <row r="65" spans="1:35" s="29" customFormat="1" ht="14.1" customHeight="1">
      <c r="A65" s="53"/>
      <c r="B65" s="33"/>
      <c r="C65" s="83"/>
      <c r="D65" s="84"/>
      <c r="E65" s="84"/>
      <c r="F65" s="84"/>
      <c r="G65" s="84"/>
      <c r="H65" s="84"/>
      <c r="I65" s="84"/>
      <c r="J65" s="84"/>
      <c r="K65" s="85"/>
      <c r="L65" s="85"/>
      <c r="M65" s="84"/>
      <c r="N65" s="84"/>
      <c r="O65" s="84"/>
      <c r="P65" s="84"/>
      <c r="Q65" s="84"/>
      <c r="R65" s="84"/>
      <c r="S65" s="84"/>
      <c r="T65" s="86"/>
      <c r="U65" s="86"/>
      <c r="V65" s="87"/>
      <c r="W65" s="36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2"/>
    </row>
    <row r="66" spans="1:35" ht="12.95" customHeight="1">
      <c r="B66" s="10"/>
      <c r="C66" s="2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4"/>
    </row>
    <row r="67" spans="1:35" s="29" customFormat="1" ht="15" customHeight="1">
      <c r="A67" s="28"/>
      <c r="B67" s="31"/>
      <c r="C67" s="34" t="s">
        <v>1</v>
      </c>
      <c r="D67" s="377" t="s">
        <v>216</v>
      </c>
      <c r="E67" s="378"/>
      <c r="F67" s="378"/>
      <c r="G67" s="378"/>
      <c r="H67" s="378"/>
      <c r="I67" s="378"/>
      <c r="J67" s="378"/>
      <c r="K67" s="378"/>
      <c r="L67" s="378"/>
      <c r="M67" s="379" t="s">
        <v>25</v>
      </c>
      <c r="N67" s="378"/>
      <c r="O67" s="378"/>
      <c r="P67" s="378"/>
      <c r="Q67" s="378"/>
      <c r="R67" s="378"/>
      <c r="S67" s="378"/>
      <c r="T67" s="378"/>
      <c r="U67" s="380"/>
      <c r="V67" s="35"/>
      <c r="W67" s="36"/>
      <c r="X67" s="30"/>
      <c r="Y67" s="30"/>
      <c r="Z67" s="37"/>
      <c r="AA67" s="37"/>
      <c r="AB67" s="30"/>
      <c r="AC67" s="30"/>
      <c r="AD67" s="30"/>
      <c r="AE67" s="30"/>
      <c r="AF67" s="37"/>
      <c r="AG67" s="37"/>
      <c r="AH67" s="30"/>
      <c r="AI67" s="32"/>
    </row>
    <row r="68" spans="1:35" s="29" customFormat="1" ht="12" customHeight="1">
      <c r="A68" s="28"/>
      <c r="B68" s="31"/>
      <c r="C68" s="38" t="s">
        <v>13</v>
      </c>
      <c r="D68" s="41" t="s">
        <v>10</v>
      </c>
      <c r="E68" s="23" t="s">
        <v>217</v>
      </c>
      <c r="F68" s="23" t="s">
        <v>20</v>
      </c>
      <c r="G68" s="23" t="s">
        <v>166</v>
      </c>
      <c r="H68" s="232" t="s">
        <v>22</v>
      </c>
      <c r="I68" s="40" t="s">
        <v>23</v>
      </c>
      <c r="J68" s="39" t="s">
        <v>0</v>
      </c>
      <c r="K68" s="41" t="s">
        <v>23</v>
      </c>
      <c r="L68" s="176" t="s">
        <v>8</v>
      </c>
      <c r="M68" s="177" t="s">
        <v>10</v>
      </c>
      <c r="N68" s="23" t="s">
        <v>167</v>
      </c>
      <c r="O68" s="23" t="s">
        <v>20</v>
      </c>
      <c r="P68" s="23" t="s">
        <v>166</v>
      </c>
      <c r="Q68" s="232" t="s">
        <v>22</v>
      </c>
      <c r="R68" s="40" t="s">
        <v>23</v>
      </c>
      <c r="S68" s="39" t="s">
        <v>0</v>
      </c>
      <c r="T68" s="41" t="s">
        <v>23</v>
      </c>
      <c r="U68" s="42" t="s">
        <v>8</v>
      </c>
      <c r="V68" s="35"/>
      <c r="W68" s="36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2"/>
    </row>
    <row r="69" spans="1:35" s="29" customFormat="1" ht="12" customHeight="1">
      <c r="A69" s="28"/>
      <c r="B69" s="31"/>
      <c r="C69" s="43"/>
      <c r="D69" s="30"/>
      <c r="E69" s="44"/>
      <c r="F69" s="45" t="s">
        <v>21</v>
      </c>
      <c r="G69" s="45" t="s">
        <v>21</v>
      </c>
      <c r="H69" s="233" t="s">
        <v>16</v>
      </c>
      <c r="I69" s="47" t="s">
        <v>16</v>
      </c>
      <c r="J69" s="46"/>
      <c r="K69" s="36" t="s">
        <v>9</v>
      </c>
      <c r="L69" s="52" t="s">
        <v>11</v>
      </c>
      <c r="M69" s="178"/>
      <c r="N69" s="44"/>
      <c r="O69" s="45" t="s">
        <v>21</v>
      </c>
      <c r="P69" s="45" t="s">
        <v>21</v>
      </c>
      <c r="Q69" s="233" t="s">
        <v>16</v>
      </c>
      <c r="R69" s="47" t="s">
        <v>16</v>
      </c>
      <c r="S69" s="46"/>
      <c r="T69" s="36" t="s">
        <v>9</v>
      </c>
      <c r="U69" s="48" t="s">
        <v>11</v>
      </c>
      <c r="V69" s="35"/>
      <c r="W69" s="36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2"/>
    </row>
    <row r="70" spans="1:35" s="29" customFormat="1" ht="12" customHeight="1">
      <c r="A70" s="28"/>
      <c r="B70" s="31"/>
      <c r="C70" s="49" t="s">
        <v>14</v>
      </c>
      <c r="D70" s="37" t="s">
        <v>7</v>
      </c>
      <c r="E70" s="44" t="s">
        <v>6</v>
      </c>
      <c r="F70" s="44" t="s">
        <v>6</v>
      </c>
      <c r="G70" s="44" t="s">
        <v>6</v>
      </c>
      <c r="H70" s="234" t="s">
        <v>6</v>
      </c>
      <c r="I70" s="51" t="s">
        <v>6</v>
      </c>
      <c r="J70" s="50" t="s">
        <v>6</v>
      </c>
      <c r="K70" s="52" t="s">
        <v>168</v>
      </c>
      <c r="L70" s="52" t="s">
        <v>168</v>
      </c>
      <c r="M70" s="196" t="s">
        <v>7</v>
      </c>
      <c r="N70" s="44" t="s">
        <v>6</v>
      </c>
      <c r="O70" s="44" t="s">
        <v>6</v>
      </c>
      <c r="P70" s="44" t="s">
        <v>6</v>
      </c>
      <c r="Q70" s="234" t="s">
        <v>6</v>
      </c>
      <c r="R70" s="51" t="s">
        <v>6</v>
      </c>
      <c r="S70" s="50" t="s">
        <v>6</v>
      </c>
      <c r="T70" s="52" t="s">
        <v>168</v>
      </c>
      <c r="U70" s="48" t="s">
        <v>168</v>
      </c>
      <c r="V70" s="35"/>
      <c r="W70" s="36"/>
      <c r="X70" s="30"/>
      <c r="Y70" s="30"/>
      <c r="Z70" s="37"/>
      <c r="AA70" s="37"/>
      <c r="AB70" s="30"/>
      <c r="AC70" s="30"/>
      <c r="AD70" s="30"/>
      <c r="AE70" s="30"/>
      <c r="AF70" s="37"/>
      <c r="AG70" s="37"/>
      <c r="AH70" s="30"/>
      <c r="AI70" s="32"/>
    </row>
    <row r="71" spans="1:35" s="29" customFormat="1" ht="12" customHeight="1">
      <c r="A71" s="28"/>
      <c r="B71" s="31"/>
      <c r="C71" s="54" t="s">
        <v>173</v>
      </c>
      <c r="D71" s="55">
        <v>26</v>
      </c>
      <c r="E71" s="56">
        <v>1</v>
      </c>
      <c r="F71" s="56">
        <v>6</v>
      </c>
      <c r="G71" s="56">
        <v>1</v>
      </c>
      <c r="H71" s="58">
        <v>32</v>
      </c>
      <c r="I71" s="59">
        <v>2</v>
      </c>
      <c r="J71" s="57">
        <v>34</v>
      </c>
      <c r="K71" s="60">
        <v>5.8823529411764701</v>
      </c>
      <c r="L71" s="60">
        <v>0.81907973982172977</v>
      </c>
      <c r="M71" s="98">
        <v>129</v>
      </c>
      <c r="N71" s="56">
        <v>1</v>
      </c>
      <c r="O71" s="56">
        <v>14</v>
      </c>
      <c r="P71" s="56">
        <v>2</v>
      </c>
      <c r="Q71" s="58">
        <v>143</v>
      </c>
      <c r="R71" s="59">
        <v>3</v>
      </c>
      <c r="S71" s="57">
        <v>146</v>
      </c>
      <c r="T71" s="60">
        <v>2.054794520547945</v>
      </c>
      <c r="U71" s="60">
        <v>2.0821448944666288</v>
      </c>
      <c r="V71" s="35"/>
      <c r="W71" s="36"/>
      <c r="X71" s="30"/>
      <c r="Y71" s="30"/>
      <c r="Z71" s="37"/>
      <c r="AA71" s="37"/>
      <c r="AB71" s="30"/>
      <c r="AC71" s="30"/>
      <c r="AD71" s="30"/>
      <c r="AE71" s="30"/>
      <c r="AF71" s="37"/>
      <c r="AG71" s="37"/>
      <c r="AH71" s="30"/>
      <c r="AI71" s="32"/>
    </row>
    <row r="72" spans="1:35" s="29" customFormat="1" ht="12" customHeight="1">
      <c r="A72" s="28"/>
      <c r="B72" s="31"/>
      <c r="C72" s="69" t="s">
        <v>174</v>
      </c>
      <c r="D72" s="180">
        <v>58</v>
      </c>
      <c r="E72" s="181">
        <v>1</v>
      </c>
      <c r="F72" s="181">
        <v>8</v>
      </c>
      <c r="G72" s="181">
        <v>5</v>
      </c>
      <c r="H72" s="186">
        <v>66</v>
      </c>
      <c r="I72" s="183">
        <v>6</v>
      </c>
      <c r="J72" s="182">
        <v>72</v>
      </c>
      <c r="K72" s="184">
        <v>8.3333333333333321</v>
      </c>
      <c r="L72" s="184">
        <v>1.7345218019754278</v>
      </c>
      <c r="M72" s="185">
        <v>124</v>
      </c>
      <c r="N72" s="181">
        <v>0</v>
      </c>
      <c r="O72" s="181">
        <v>16</v>
      </c>
      <c r="P72" s="181">
        <v>10</v>
      </c>
      <c r="Q72" s="186">
        <v>140</v>
      </c>
      <c r="R72" s="183">
        <v>10</v>
      </c>
      <c r="S72" s="182">
        <v>150</v>
      </c>
      <c r="T72" s="184">
        <v>6.666666666666667</v>
      </c>
      <c r="U72" s="184">
        <v>2.1391899600684541</v>
      </c>
      <c r="V72" s="35"/>
      <c r="W72" s="36"/>
      <c r="X72" s="30"/>
      <c r="Y72" s="30"/>
      <c r="Z72" s="37"/>
      <c r="AA72" s="37"/>
      <c r="AB72" s="30"/>
      <c r="AC72" s="30"/>
      <c r="AD72" s="30"/>
      <c r="AE72" s="30"/>
      <c r="AF72" s="37"/>
      <c r="AG72" s="37"/>
      <c r="AH72" s="30"/>
      <c r="AI72" s="32"/>
    </row>
    <row r="73" spans="1:35" s="29" customFormat="1" ht="12" customHeight="1">
      <c r="A73" s="28"/>
      <c r="B73" s="31"/>
      <c r="C73" s="69" t="s">
        <v>175</v>
      </c>
      <c r="D73" s="180">
        <v>39</v>
      </c>
      <c r="E73" s="181">
        <v>0</v>
      </c>
      <c r="F73" s="181">
        <v>6</v>
      </c>
      <c r="G73" s="181">
        <v>2</v>
      </c>
      <c r="H73" s="186">
        <v>45</v>
      </c>
      <c r="I73" s="183">
        <v>2</v>
      </c>
      <c r="J73" s="182">
        <v>47</v>
      </c>
      <c r="K73" s="184">
        <v>4.2553191489361701</v>
      </c>
      <c r="L73" s="184">
        <v>1.1322572874006263</v>
      </c>
      <c r="M73" s="185">
        <v>92</v>
      </c>
      <c r="N73" s="181">
        <v>1</v>
      </c>
      <c r="O73" s="181">
        <v>25</v>
      </c>
      <c r="P73" s="181">
        <v>4</v>
      </c>
      <c r="Q73" s="186">
        <v>117</v>
      </c>
      <c r="R73" s="183">
        <v>5</v>
      </c>
      <c r="S73" s="182">
        <v>122</v>
      </c>
      <c r="T73" s="184">
        <v>4.0983606557377046</v>
      </c>
      <c r="U73" s="184">
        <v>1.739874500855676</v>
      </c>
      <c r="V73" s="35"/>
      <c r="W73" s="36"/>
      <c r="X73" s="30"/>
      <c r="Y73" s="30"/>
      <c r="Z73" s="37"/>
      <c r="AA73" s="37"/>
      <c r="AB73" s="30"/>
      <c r="AC73" s="30"/>
      <c r="AD73" s="30"/>
      <c r="AE73" s="30"/>
      <c r="AF73" s="37"/>
      <c r="AG73" s="37"/>
      <c r="AH73" s="30"/>
      <c r="AI73" s="32"/>
    </row>
    <row r="74" spans="1:35" s="29" customFormat="1" ht="12" customHeight="1">
      <c r="A74" s="28"/>
      <c r="B74" s="31"/>
      <c r="C74" s="69" t="s">
        <v>176</v>
      </c>
      <c r="D74" s="180">
        <v>62</v>
      </c>
      <c r="E74" s="181">
        <v>0</v>
      </c>
      <c r="F74" s="181">
        <v>3</v>
      </c>
      <c r="G74" s="181">
        <v>3</v>
      </c>
      <c r="H74" s="186">
        <v>65</v>
      </c>
      <c r="I74" s="183">
        <v>3</v>
      </c>
      <c r="J74" s="182">
        <v>68</v>
      </c>
      <c r="K74" s="184">
        <v>4.4117647058823533</v>
      </c>
      <c r="L74" s="184">
        <v>1.6381594796434595</v>
      </c>
      <c r="M74" s="185">
        <v>105</v>
      </c>
      <c r="N74" s="181">
        <v>3</v>
      </c>
      <c r="O74" s="181">
        <v>16</v>
      </c>
      <c r="P74" s="181">
        <v>6</v>
      </c>
      <c r="Q74" s="186">
        <v>121</v>
      </c>
      <c r="R74" s="183">
        <v>9</v>
      </c>
      <c r="S74" s="182">
        <v>130</v>
      </c>
      <c r="T74" s="184">
        <v>6.9230769230769234</v>
      </c>
      <c r="U74" s="184">
        <v>1.8539646320593266</v>
      </c>
      <c r="V74" s="35"/>
      <c r="W74" s="36"/>
      <c r="X74" s="30"/>
      <c r="Y74" s="30"/>
      <c r="Z74" s="37"/>
      <c r="AA74" s="37"/>
      <c r="AB74" s="30"/>
      <c r="AC74" s="30"/>
      <c r="AD74" s="30"/>
      <c r="AE74" s="30"/>
      <c r="AF74" s="37"/>
      <c r="AG74" s="37"/>
      <c r="AH74" s="30"/>
      <c r="AI74" s="32"/>
    </row>
    <row r="75" spans="1:35" s="29" customFormat="1" ht="12" customHeight="1">
      <c r="A75" s="28"/>
      <c r="B75" s="31"/>
      <c r="C75" s="69" t="s">
        <v>218</v>
      </c>
      <c r="D75" s="180">
        <v>31</v>
      </c>
      <c r="E75" s="181">
        <v>3</v>
      </c>
      <c r="F75" s="181">
        <v>8</v>
      </c>
      <c r="G75" s="181">
        <v>4</v>
      </c>
      <c r="H75" s="186">
        <v>39</v>
      </c>
      <c r="I75" s="183">
        <v>7</v>
      </c>
      <c r="J75" s="182">
        <v>46</v>
      </c>
      <c r="K75" s="184">
        <v>15.217391304347828</v>
      </c>
      <c r="L75" s="184">
        <v>1.1081667068176344</v>
      </c>
      <c r="M75" s="185">
        <v>103</v>
      </c>
      <c r="N75" s="181">
        <v>1</v>
      </c>
      <c r="O75" s="181">
        <v>15</v>
      </c>
      <c r="P75" s="181">
        <v>9</v>
      </c>
      <c r="Q75" s="186">
        <v>118</v>
      </c>
      <c r="R75" s="183">
        <v>10</v>
      </c>
      <c r="S75" s="182">
        <v>128</v>
      </c>
      <c r="T75" s="184">
        <v>7.8125</v>
      </c>
      <c r="U75" s="184">
        <v>1.8254420992584139</v>
      </c>
      <c r="V75" s="35"/>
      <c r="W75" s="36"/>
      <c r="X75" s="30"/>
      <c r="Y75" s="30"/>
      <c r="Z75" s="37"/>
      <c r="AA75" s="37"/>
      <c r="AB75" s="30"/>
      <c r="AC75" s="30"/>
      <c r="AD75" s="30"/>
      <c r="AE75" s="30"/>
      <c r="AF75" s="37"/>
      <c r="AG75" s="37"/>
      <c r="AH75" s="30"/>
      <c r="AI75" s="32"/>
    </row>
    <row r="76" spans="1:35" s="29" customFormat="1" ht="12" customHeight="1">
      <c r="A76" s="28"/>
      <c r="B76" s="31"/>
      <c r="C76" s="48" t="s">
        <v>219</v>
      </c>
      <c r="D76" s="193">
        <v>40</v>
      </c>
      <c r="E76" s="188">
        <v>0</v>
      </c>
      <c r="F76" s="188">
        <v>7</v>
      </c>
      <c r="G76" s="188">
        <v>5</v>
      </c>
      <c r="H76" s="190">
        <v>47</v>
      </c>
      <c r="I76" s="191">
        <v>5</v>
      </c>
      <c r="J76" s="189">
        <v>52</v>
      </c>
      <c r="K76" s="192">
        <v>9.6153846153846168</v>
      </c>
      <c r="L76" s="192">
        <v>1.2527101903155866</v>
      </c>
      <c r="M76" s="187">
        <v>116</v>
      </c>
      <c r="N76" s="188">
        <v>2</v>
      </c>
      <c r="O76" s="188">
        <v>15</v>
      </c>
      <c r="P76" s="188">
        <v>11</v>
      </c>
      <c r="Q76" s="190">
        <v>131</v>
      </c>
      <c r="R76" s="191">
        <v>13</v>
      </c>
      <c r="S76" s="189">
        <v>144</v>
      </c>
      <c r="T76" s="192">
        <v>9.0277777777777768</v>
      </c>
      <c r="U76" s="192">
        <v>2.0536223616657159</v>
      </c>
      <c r="V76" s="35"/>
      <c r="W76" s="36"/>
      <c r="X76" s="30"/>
      <c r="Y76" s="30"/>
      <c r="Z76" s="37"/>
      <c r="AA76" s="37"/>
      <c r="AB76" s="30"/>
      <c r="AC76" s="30"/>
      <c r="AD76" s="30"/>
      <c r="AE76" s="30"/>
      <c r="AF76" s="37"/>
      <c r="AG76" s="37"/>
      <c r="AH76" s="30"/>
      <c r="AI76" s="32"/>
    </row>
    <row r="77" spans="1:35" s="29" customFormat="1" ht="12" customHeight="1">
      <c r="A77" s="53"/>
      <c r="B77" s="31"/>
      <c r="C77" s="194" t="s">
        <v>220</v>
      </c>
      <c r="D77" s="195">
        <v>256</v>
      </c>
      <c r="E77" s="93">
        <v>5</v>
      </c>
      <c r="F77" s="93">
        <v>38</v>
      </c>
      <c r="G77" s="93">
        <v>20</v>
      </c>
      <c r="H77" s="95">
        <v>294</v>
      </c>
      <c r="I77" s="96">
        <v>25</v>
      </c>
      <c r="J77" s="94">
        <v>319</v>
      </c>
      <c r="K77" s="97">
        <v>7.8369905956112857</v>
      </c>
      <c r="L77" s="199">
        <v>7.6848952059744642</v>
      </c>
      <c r="M77" s="174">
        <v>669</v>
      </c>
      <c r="N77" s="93">
        <v>8</v>
      </c>
      <c r="O77" s="93">
        <v>101</v>
      </c>
      <c r="P77" s="93">
        <v>42</v>
      </c>
      <c r="Q77" s="95">
        <v>770</v>
      </c>
      <c r="R77" s="96">
        <v>50</v>
      </c>
      <c r="S77" s="94">
        <v>820</v>
      </c>
      <c r="T77" s="97">
        <v>6.0975609756097562</v>
      </c>
      <c r="U77" s="97">
        <v>11.694238448374215</v>
      </c>
      <c r="V77" s="61"/>
      <c r="W77" s="36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2"/>
    </row>
    <row r="78" spans="1:35" s="29" customFormat="1" ht="12" customHeight="1">
      <c r="A78" s="53"/>
      <c r="B78" s="31"/>
      <c r="C78" s="69" t="s">
        <v>221</v>
      </c>
      <c r="D78" s="180">
        <v>56</v>
      </c>
      <c r="E78" s="181">
        <v>1</v>
      </c>
      <c r="F78" s="181">
        <v>9</v>
      </c>
      <c r="G78" s="181">
        <v>3</v>
      </c>
      <c r="H78" s="186">
        <v>65</v>
      </c>
      <c r="I78" s="183">
        <v>4</v>
      </c>
      <c r="J78" s="182">
        <v>69</v>
      </c>
      <c r="K78" s="184">
        <v>5.7971014492753623</v>
      </c>
      <c r="L78" s="200">
        <v>1.6622500602264514</v>
      </c>
      <c r="M78" s="197">
        <v>86</v>
      </c>
      <c r="N78" s="181">
        <v>3</v>
      </c>
      <c r="O78" s="181">
        <v>11</v>
      </c>
      <c r="P78" s="181">
        <v>6</v>
      </c>
      <c r="Q78" s="186">
        <v>97</v>
      </c>
      <c r="R78" s="183">
        <v>9</v>
      </c>
      <c r="S78" s="182">
        <v>106</v>
      </c>
      <c r="T78" s="184">
        <v>8.4905660377358494</v>
      </c>
      <c r="U78" s="184">
        <v>1.5116942384483743</v>
      </c>
      <c r="V78" s="61"/>
      <c r="W78" s="36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2"/>
    </row>
    <row r="79" spans="1:35" s="29" customFormat="1" ht="12" customHeight="1">
      <c r="A79" s="53"/>
      <c r="B79" s="31"/>
      <c r="C79" s="69" t="s">
        <v>222</v>
      </c>
      <c r="D79" s="180">
        <v>58</v>
      </c>
      <c r="E79" s="181">
        <v>1</v>
      </c>
      <c r="F79" s="181">
        <v>9</v>
      </c>
      <c r="G79" s="181">
        <v>1</v>
      </c>
      <c r="H79" s="186">
        <v>67</v>
      </c>
      <c r="I79" s="183">
        <v>2</v>
      </c>
      <c r="J79" s="182">
        <v>69</v>
      </c>
      <c r="K79" s="184">
        <v>2.8985507246376812</v>
      </c>
      <c r="L79" s="200">
        <v>1.6622500602264514</v>
      </c>
      <c r="M79" s="197">
        <v>93</v>
      </c>
      <c r="N79" s="181">
        <v>2</v>
      </c>
      <c r="O79" s="181">
        <v>12</v>
      </c>
      <c r="P79" s="181">
        <v>3</v>
      </c>
      <c r="Q79" s="186">
        <v>105</v>
      </c>
      <c r="R79" s="183">
        <v>5</v>
      </c>
      <c r="S79" s="182">
        <v>110</v>
      </c>
      <c r="T79" s="184">
        <v>4.5454545454545459</v>
      </c>
      <c r="U79" s="184">
        <v>1.5687393040501996</v>
      </c>
      <c r="V79" s="61"/>
      <c r="W79" s="36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2"/>
    </row>
    <row r="80" spans="1:35" s="29" customFormat="1" ht="12" customHeight="1">
      <c r="A80" s="53"/>
      <c r="B80" s="31"/>
      <c r="C80" s="69" t="s">
        <v>223</v>
      </c>
      <c r="D80" s="180">
        <v>39</v>
      </c>
      <c r="E80" s="181">
        <v>1</v>
      </c>
      <c r="F80" s="181">
        <v>12</v>
      </c>
      <c r="G80" s="181">
        <v>4</v>
      </c>
      <c r="H80" s="186">
        <v>51</v>
      </c>
      <c r="I80" s="183">
        <v>5</v>
      </c>
      <c r="J80" s="182">
        <v>56</v>
      </c>
      <c r="K80" s="184">
        <v>8.9285714285714288</v>
      </c>
      <c r="L80" s="200">
        <v>1.3490725126475547</v>
      </c>
      <c r="M80" s="197">
        <v>125</v>
      </c>
      <c r="N80" s="181">
        <v>4</v>
      </c>
      <c r="O80" s="181">
        <v>18</v>
      </c>
      <c r="P80" s="181">
        <v>3</v>
      </c>
      <c r="Q80" s="186">
        <v>143</v>
      </c>
      <c r="R80" s="183">
        <v>7</v>
      </c>
      <c r="S80" s="182">
        <v>150</v>
      </c>
      <c r="T80" s="184">
        <v>4.666666666666667</v>
      </c>
      <c r="U80" s="184">
        <v>2.1391899600684541</v>
      </c>
      <c r="V80" s="61"/>
      <c r="W80" s="36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2"/>
    </row>
    <row r="81" spans="1:35" s="29" customFormat="1" ht="12" customHeight="1">
      <c r="A81" s="53"/>
      <c r="B81" s="31"/>
      <c r="C81" s="69" t="s">
        <v>224</v>
      </c>
      <c r="D81" s="180">
        <v>45</v>
      </c>
      <c r="E81" s="181">
        <v>0</v>
      </c>
      <c r="F81" s="181">
        <v>6</v>
      </c>
      <c r="G81" s="181">
        <v>4</v>
      </c>
      <c r="H81" s="186">
        <v>51</v>
      </c>
      <c r="I81" s="183">
        <v>4</v>
      </c>
      <c r="J81" s="182">
        <v>55</v>
      </c>
      <c r="K81" s="184">
        <v>7.2727272727272725</v>
      </c>
      <c r="L81" s="200">
        <v>1.3249819320645628</v>
      </c>
      <c r="M81" s="197">
        <v>105</v>
      </c>
      <c r="N81" s="181">
        <v>0</v>
      </c>
      <c r="O81" s="181">
        <v>19</v>
      </c>
      <c r="P81" s="181">
        <v>4</v>
      </c>
      <c r="Q81" s="186">
        <v>124</v>
      </c>
      <c r="R81" s="183">
        <v>4</v>
      </c>
      <c r="S81" s="182">
        <v>128</v>
      </c>
      <c r="T81" s="184">
        <v>3.125</v>
      </c>
      <c r="U81" s="184">
        <v>1.8254420992584139</v>
      </c>
      <c r="V81" s="61"/>
      <c r="W81" s="36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2"/>
    </row>
    <row r="82" spans="1:35" s="29" customFormat="1" ht="12" customHeight="1">
      <c r="A82" s="53"/>
      <c r="B82" s="31"/>
      <c r="C82" s="69" t="s">
        <v>225</v>
      </c>
      <c r="D82" s="180">
        <v>45</v>
      </c>
      <c r="E82" s="181">
        <v>2</v>
      </c>
      <c r="F82" s="181">
        <v>14</v>
      </c>
      <c r="G82" s="181">
        <v>3</v>
      </c>
      <c r="H82" s="186">
        <v>59</v>
      </c>
      <c r="I82" s="183">
        <v>5</v>
      </c>
      <c r="J82" s="182">
        <v>64</v>
      </c>
      <c r="K82" s="184">
        <v>7.8125</v>
      </c>
      <c r="L82" s="200">
        <v>1.5417971573114913</v>
      </c>
      <c r="M82" s="197">
        <v>106</v>
      </c>
      <c r="N82" s="181">
        <v>1</v>
      </c>
      <c r="O82" s="181">
        <v>9</v>
      </c>
      <c r="P82" s="181">
        <v>7</v>
      </c>
      <c r="Q82" s="186">
        <v>115</v>
      </c>
      <c r="R82" s="183">
        <v>8</v>
      </c>
      <c r="S82" s="182">
        <v>123</v>
      </c>
      <c r="T82" s="184">
        <v>6.5040650406504072</v>
      </c>
      <c r="U82" s="184">
        <v>1.7541357672561324</v>
      </c>
      <c r="V82" s="61"/>
      <c r="W82" s="36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2"/>
    </row>
    <row r="83" spans="1:35" s="29" customFormat="1" ht="12" customHeight="1">
      <c r="A83" s="53"/>
      <c r="B83" s="31"/>
      <c r="C83" s="48" t="s">
        <v>226</v>
      </c>
      <c r="D83" s="193">
        <v>25</v>
      </c>
      <c r="E83" s="188">
        <v>2</v>
      </c>
      <c r="F83" s="188">
        <v>10</v>
      </c>
      <c r="G83" s="188">
        <v>5</v>
      </c>
      <c r="H83" s="190">
        <v>35</v>
      </c>
      <c r="I83" s="191">
        <v>7</v>
      </c>
      <c r="J83" s="189">
        <v>42</v>
      </c>
      <c r="K83" s="192">
        <v>16.666666666666664</v>
      </c>
      <c r="L83" s="201">
        <v>1.0118043844856661</v>
      </c>
      <c r="M83" s="198">
        <v>112</v>
      </c>
      <c r="N83" s="188">
        <v>1</v>
      </c>
      <c r="O83" s="188">
        <v>11</v>
      </c>
      <c r="P83" s="188">
        <v>6</v>
      </c>
      <c r="Q83" s="190">
        <v>123</v>
      </c>
      <c r="R83" s="191">
        <v>7</v>
      </c>
      <c r="S83" s="189">
        <v>130</v>
      </c>
      <c r="T83" s="192">
        <v>5.384615384615385</v>
      </c>
      <c r="U83" s="192">
        <v>1.8539646320593266</v>
      </c>
      <c r="V83" s="61"/>
      <c r="W83" s="36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2"/>
    </row>
    <row r="84" spans="1:35" s="29" customFormat="1" ht="12" customHeight="1">
      <c r="A84" s="53"/>
      <c r="B84" s="31"/>
      <c r="C84" s="194" t="s">
        <v>227</v>
      </c>
      <c r="D84" s="195">
        <v>268</v>
      </c>
      <c r="E84" s="93">
        <v>7</v>
      </c>
      <c r="F84" s="93">
        <v>60</v>
      </c>
      <c r="G84" s="93">
        <v>20</v>
      </c>
      <c r="H84" s="95">
        <v>328</v>
      </c>
      <c r="I84" s="96">
        <v>27</v>
      </c>
      <c r="J84" s="94">
        <v>355</v>
      </c>
      <c r="K84" s="97">
        <v>7.605633802816901</v>
      </c>
      <c r="L84" s="199">
        <v>8.5521561069621779</v>
      </c>
      <c r="M84" s="174">
        <v>627</v>
      </c>
      <c r="N84" s="93">
        <v>11</v>
      </c>
      <c r="O84" s="93">
        <v>80</v>
      </c>
      <c r="P84" s="93">
        <v>29</v>
      </c>
      <c r="Q84" s="95">
        <v>707</v>
      </c>
      <c r="R84" s="96">
        <v>40</v>
      </c>
      <c r="S84" s="94">
        <v>747</v>
      </c>
      <c r="T84" s="97">
        <v>5.3547523427041499</v>
      </c>
      <c r="U84" s="97">
        <v>10.653166001140901</v>
      </c>
      <c r="V84" s="61"/>
      <c r="W84" s="36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2"/>
    </row>
    <row r="85" spans="1:35" s="29" customFormat="1" ht="12" hidden="1" customHeight="1">
      <c r="A85" s="53"/>
      <c r="B85" s="31"/>
      <c r="C85" s="69" t="s">
        <v>228</v>
      </c>
      <c r="D85" s="180">
        <v>28</v>
      </c>
      <c r="E85" s="181">
        <v>1</v>
      </c>
      <c r="F85" s="181">
        <v>10</v>
      </c>
      <c r="G85" s="181">
        <v>4</v>
      </c>
      <c r="H85" s="186">
        <v>38</v>
      </c>
      <c r="I85" s="183">
        <v>5</v>
      </c>
      <c r="J85" s="182">
        <v>43</v>
      </c>
      <c r="K85" s="184">
        <v>11.627906976744185</v>
      </c>
      <c r="L85" s="200">
        <v>1.0358949650686582</v>
      </c>
      <c r="M85" s="197">
        <v>92</v>
      </c>
      <c r="N85" s="181">
        <v>2</v>
      </c>
      <c r="O85" s="181">
        <v>12</v>
      </c>
      <c r="P85" s="181">
        <v>4</v>
      </c>
      <c r="Q85" s="186">
        <v>104</v>
      </c>
      <c r="R85" s="183">
        <v>6</v>
      </c>
      <c r="S85" s="182">
        <v>110</v>
      </c>
      <c r="T85" s="184">
        <v>5.4545454545454541</v>
      </c>
      <c r="U85" s="184">
        <v>1.5687393040501996</v>
      </c>
      <c r="V85" s="61"/>
      <c r="W85" s="36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2"/>
    </row>
    <row r="86" spans="1:35" s="29" customFormat="1" ht="12" hidden="1" customHeight="1">
      <c r="A86" s="53"/>
      <c r="B86" s="31"/>
      <c r="C86" s="69" t="s">
        <v>229</v>
      </c>
      <c r="D86" s="180">
        <v>22</v>
      </c>
      <c r="E86" s="181">
        <v>1</v>
      </c>
      <c r="F86" s="181">
        <v>6</v>
      </c>
      <c r="G86" s="181">
        <v>1</v>
      </c>
      <c r="H86" s="186">
        <v>28</v>
      </c>
      <c r="I86" s="183">
        <v>2</v>
      </c>
      <c r="J86" s="182">
        <v>30</v>
      </c>
      <c r="K86" s="184">
        <v>6.666666666666667</v>
      </c>
      <c r="L86" s="200">
        <v>0.72271741748976148</v>
      </c>
      <c r="M86" s="197">
        <v>110</v>
      </c>
      <c r="N86" s="181">
        <v>2</v>
      </c>
      <c r="O86" s="181">
        <v>9</v>
      </c>
      <c r="P86" s="181">
        <v>5</v>
      </c>
      <c r="Q86" s="186">
        <v>119</v>
      </c>
      <c r="R86" s="183">
        <v>7</v>
      </c>
      <c r="S86" s="182">
        <v>126</v>
      </c>
      <c r="T86" s="184">
        <v>5.5555555555555554</v>
      </c>
      <c r="U86" s="184">
        <v>1.7969195664575013</v>
      </c>
      <c r="V86" s="61"/>
      <c r="W86" s="36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2"/>
    </row>
    <row r="87" spans="1:35" s="29" customFormat="1" ht="12" hidden="1" customHeight="1">
      <c r="A87" s="53"/>
      <c r="B87" s="31"/>
      <c r="C87" s="69" t="s">
        <v>230</v>
      </c>
      <c r="D87" s="180">
        <v>32</v>
      </c>
      <c r="E87" s="181">
        <v>0</v>
      </c>
      <c r="F87" s="181">
        <v>12</v>
      </c>
      <c r="G87" s="181">
        <v>7</v>
      </c>
      <c r="H87" s="186">
        <v>44</v>
      </c>
      <c r="I87" s="183">
        <v>7</v>
      </c>
      <c r="J87" s="182">
        <v>51</v>
      </c>
      <c r="K87" s="184">
        <v>13.725490196078432</v>
      </c>
      <c r="L87" s="200">
        <v>1.2286196097325945</v>
      </c>
      <c r="M87" s="197">
        <v>74</v>
      </c>
      <c r="N87" s="181">
        <v>1</v>
      </c>
      <c r="O87" s="181">
        <v>16</v>
      </c>
      <c r="P87" s="181">
        <v>8</v>
      </c>
      <c r="Q87" s="186">
        <v>90</v>
      </c>
      <c r="R87" s="183">
        <v>9</v>
      </c>
      <c r="S87" s="182">
        <v>99</v>
      </c>
      <c r="T87" s="184">
        <v>9.0909090909090917</v>
      </c>
      <c r="U87" s="184">
        <v>1.4118653736451798</v>
      </c>
      <c r="V87" s="61"/>
      <c r="W87" s="36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2"/>
    </row>
    <row r="88" spans="1:35" s="29" customFormat="1" ht="12" hidden="1" customHeight="1">
      <c r="A88" s="53"/>
      <c r="B88" s="31"/>
      <c r="C88" s="69" t="s">
        <v>231</v>
      </c>
      <c r="D88" s="180">
        <v>30</v>
      </c>
      <c r="E88" s="181">
        <v>1</v>
      </c>
      <c r="F88" s="181">
        <v>6</v>
      </c>
      <c r="G88" s="181">
        <v>6</v>
      </c>
      <c r="H88" s="186">
        <v>36</v>
      </c>
      <c r="I88" s="183">
        <v>7</v>
      </c>
      <c r="J88" s="182">
        <v>43</v>
      </c>
      <c r="K88" s="184">
        <v>16.279069767441861</v>
      </c>
      <c r="L88" s="200">
        <v>1.0358949650686582</v>
      </c>
      <c r="M88" s="197">
        <v>72</v>
      </c>
      <c r="N88" s="181">
        <v>0</v>
      </c>
      <c r="O88" s="181">
        <v>20</v>
      </c>
      <c r="P88" s="181">
        <v>10</v>
      </c>
      <c r="Q88" s="186">
        <v>92</v>
      </c>
      <c r="R88" s="183">
        <v>10</v>
      </c>
      <c r="S88" s="182">
        <v>102</v>
      </c>
      <c r="T88" s="184">
        <v>9.8039215686274517</v>
      </c>
      <c r="U88" s="184">
        <v>1.4546491728465487</v>
      </c>
      <c r="V88" s="61"/>
      <c r="W88" s="36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2"/>
    </row>
    <row r="89" spans="1:35" s="29" customFormat="1" ht="12" hidden="1" customHeight="1">
      <c r="A89" s="53"/>
      <c r="B89" s="31"/>
      <c r="C89" s="69" t="s">
        <v>232</v>
      </c>
      <c r="D89" s="180">
        <v>38</v>
      </c>
      <c r="E89" s="181">
        <v>1</v>
      </c>
      <c r="F89" s="181">
        <v>14</v>
      </c>
      <c r="G89" s="181">
        <v>4</v>
      </c>
      <c r="H89" s="186">
        <v>52</v>
      </c>
      <c r="I89" s="183">
        <v>5</v>
      </c>
      <c r="J89" s="182">
        <v>57</v>
      </c>
      <c r="K89" s="184">
        <v>8.7719298245614024</v>
      </c>
      <c r="L89" s="200">
        <v>1.373163093230547</v>
      </c>
      <c r="M89" s="197">
        <v>84</v>
      </c>
      <c r="N89" s="181">
        <v>2</v>
      </c>
      <c r="O89" s="181">
        <v>12</v>
      </c>
      <c r="P89" s="181">
        <v>10</v>
      </c>
      <c r="Q89" s="186">
        <v>96</v>
      </c>
      <c r="R89" s="183">
        <v>12</v>
      </c>
      <c r="S89" s="182">
        <v>108</v>
      </c>
      <c r="T89" s="184">
        <v>11.111111111111111</v>
      </c>
      <c r="U89" s="184">
        <v>1.5402167712492869</v>
      </c>
      <c r="V89" s="61"/>
      <c r="W89" s="36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2"/>
    </row>
    <row r="90" spans="1:35" s="29" customFormat="1" ht="12" hidden="1" customHeight="1">
      <c r="A90" s="53"/>
      <c r="B90" s="31"/>
      <c r="C90" s="48" t="s">
        <v>233</v>
      </c>
      <c r="D90" s="193">
        <v>50</v>
      </c>
      <c r="E90" s="188">
        <v>0</v>
      </c>
      <c r="F90" s="188">
        <v>8</v>
      </c>
      <c r="G90" s="188">
        <v>6</v>
      </c>
      <c r="H90" s="190">
        <v>58</v>
      </c>
      <c r="I90" s="191">
        <v>6</v>
      </c>
      <c r="J90" s="189">
        <v>64</v>
      </c>
      <c r="K90" s="192">
        <v>9.375</v>
      </c>
      <c r="L90" s="201">
        <v>1.5417971573114913</v>
      </c>
      <c r="M90" s="198">
        <v>88</v>
      </c>
      <c r="N90" s="188">
        <v>1</v>
      </c>
      <c r="O90" s="188">
        <v>13</v>
      </c>
      <c r="P90" s="188">
        <v>1</v>
      </c>
      <c r="Q90" s="190">
        <v>101</v>
      </c>
      <c r="R90" s="191">
        <v>2</v>
      </c>
      <c r="S90" s="189">
        <v>103</v>
      </c>
      <c r="T90" s="192">
        <v>1.9417475728155338</v>
      </c>
      <c r="U90" s="192">
        <v>1.4689104392470052</v>
      </c>
      <c r="V90" s="61"/>
      <c r="W90" s="36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2"/>
    </row>
    <row r="91" spans="1:35" s="29" customFormat="1" ht="12" customHeight="1">
      <c r="A91" s="53"/>
      <c r="B91" s="31"/>
      <c r="C91" s="194" t="s">
        <v>234</v>
      </c>
      <c r="D91" s="195">
        <v>200</v>
      </c>
      <c r="E91" s="93">
        <v>4</v>
      </c>
      <c r="F91" s="93">
        <v>56</v>
      </c>
      <c r="G91" s="93">
        <v>28</v>
      </c>
      <c r="H91" s="95">
        <v>256</v>
      </c>
      <c r="I91" s="96">
        <v>32</v>
      </c>
      <c r="J91" s="94">
        <v>288</v>
      </c>
      <c r="K91" s="97">
        <v>11.111111111111111</v>
      </c>
      <c r="L91" s="199">
        <v>6.9380872079017113</v>
      </c>
      <c r="M91" s="174">
        <v>520</v>
      </c>
      <c r="N91" s="93">
        <v>8</v>
      </c>
      <c r="O91" s="93">
        <v>82</v>
      </c>
      <c r="P91" s="93">
        <v>38</v>
      </c>
      <c r="Q91" s="95">
        <v>602</v>
      </c>
      <c r="R91" s="96">
        <v>46</v>
      </c>
      <c r="S91" s="94">
        <v>648</v>
      </c>
      <c r="T91" s="97">
        <v>7.098765432098765</v>
      </c>
      <c r="U91" s="97">
        <v>9.2413006274957219</v>
      </c>
      <c r="V91" s="61"/>
      <c r="W91" s="36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2"/>
    </row>
    <row r="92" spans="1:35" s="29" customFormat="1" ht="12" customHeight="1">
      <c r="A92" s="53"/>
      <c r="B92" s="31"/>
      <c r="C92" s="194" t="s">
        <v>29</v>
      </c>
      <c r="D92" s="195">
        <v>204</v>
      </c>
      <c r="E92" s="93">
        <v>6</v>
      </c>
      <c r="F92" s="93">
        <v>58</v>
      </c>
      <c r="G92" s="93">
        <v>43</v>
      </c>
      <c r="H92" s="95">
        <v>262</v>
      </c>
      <c r="I92" s="96">
        <v>49</v>
      </c>
      <c r="J92" s="94">
        <v>311</v>
      </c>
      <c r="K92" s="97">
        <v>15.755627009646304</v>
      </c>
      <c r="L92" s="97">
        <v>7.4921705613105276</v>
      </c>
      <c r="M92" s="101">
        <v>468</v>
      </c>
      <c r="N92" s="93">
        <v>4</v>
      </c>
      <c r="O92" s="93">
        <v>69</v>
      </c>
      <c r="P92" s="93">
        <v>31</v>
      </c>
      <c r="Q92" s="95">
        <v>537</v>
      </c>
      <c r="R92" s="96">
        <v>35</v>
      </c>
      <c r="S92" s="94">
        <v>572</v>
      </c>
      <c r="T92" s="97">
        <v>6.1188811188811192</v>
      </c>
      <c r="U92" s="97">
        <v>8.1574443810610386</v>
      </c>
      <c r="V92" s="61"/>
      <c r="W92" s="36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2"/>
    </row>
    <row r="93" spans="1:35" s="29" customFormat="1" ht="12" customHeight="1">
      <c r="A93" s="53"/>
      <c r="B93" s="31"/>
      <c r="C93" s="194" t="s">
        <v>30</v>
      </c>
      <c r="D93" s="195">
        <v>258</v>
      </c>
      <c r="E93" s="93">
        <v>6</v>
      </c>
      <c r="F93" s="93">
        <v>64</v>
      </c>
      <c r="G93" s="93">
        <v>23</v>
      </c>
      <c r="H93" s="95">
        <v>322</v>
      </c>
      <c r="I93" s="96">
        <v>29</v>
      </c>
      <c r="J93" s="94">
        <v>351</v>
      </c>
      <c r="K93" s="97">
        <v>8.2621082621082618</v>
      </c>
      <c r="L93" s="97">
        <v>8.4557937846302096</v>
      </c>
      <c r="M93" s="101">
        <v>463</v>
      </c>
      <c r="N93" s="93">
        <v>6</v>
      </c>
      <c r="O93" s="93">
        <v>89</v>
      </c>
      <c r="P93" s="93">
        <v>40</v>
      </c>
      <c r="Q93" s="95">
        <v>552</v>
      </c>
      <c r="R93" s="96">
        <v>46</v>
      </c>
      <c r="S93" s="94">
        <v>598</v>
      </c>
      <c r="T93" s="97">
        <v>7.6923076923076925</v>
      </c>
      <c r="U93" s="97">
        <v>8.528237307472903</v>
      </c>
      <c r="V93" s="61"/>
      <c r="W93" s="36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2"/>
    </row>
    <row r="94" spans="1:35" s="29" customFormat="1" ht="12" customHeight="1">
      <c r="A94" s="53"/>
      <c r="B94" s="31"/>
      <c r="C94" s="194" t="s">
        <v>31</v>
      </c>
      <c r="D94" s="195">
        <v>259</v>
      </c>
      <c r="E94" s="93">
        <v>5</v>
      </c>
      <c r="F94" s="93">
        <v>52</v>
      </c>
      <c r="G94" s="93">
        <v>20</v>
      </c>
      <c r="H94" s="95">
        <v>311</v>
      </c>
      <c r="I94" s="96">
        <v>25</v>
      </c>
      <c r="J94" s="94">
        <v>336</v>
      </c>
      <c r="K94" s="97">
        <v>7.4404761904761907</v>
      </c>
      <c r="L94" s="97">
        <v>8.094435075885329</v>
      </c>
      <c r="M94" s="101">
        <v>388</v>
      </c>
      <c r="N94" s="93">
        <v>2</v>
      </c>
      <c r="O94" s="93">
        <v>82</v>
      </c>
      <c r="P94" s="93">
        <v>51</v>
      </c>
      <c r="Q94" s="95">
        <v>470</v>
      </c>
      <c r="R94" s="96">
        <v>53</v>
      </c>
      <c r="S94" s="94">
        <v>523</v>
      </c>
      <c r="T94" s="97">
        <v>10.133843212237094</v>
      </c>
      <c r="U94" s="97">
        <v>7.4586423274386764</v>
      </c>
      <c r="V94" s="61"/>
      <c r="W94" s="36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2"/>
    </row>
    <row r="95" spans="1:35" s="29" customFormat="1" ht="12" customHeight="1">
      <c r="A95" s="53"/>
      <c r="B95" s="31"/>
      <c r="C95" s="194" t="s">
        <v>32</v>
      </c>
      <c r="D95" s="195">
        <v>271</v>
      </c>
      <c r="E95" s="93">
        <v>5</v>
      </c>
      <c r="F95" s="93">
        <v>50</v>
      </c>
      <c r="G95" s="93">
        <v>18</v>
      </c>
      <c r="H95" s="95">
        <v>321</v>
      </c>
      <c r="I95" s="96">
        <v>23</v>
      </c>
      <c r="J95" s="94">
        <v>344</v>
      </c>
      <c r="K95" s="97">
        <v>6.6860465116279064</v>
      </c>
      <c r="L95" s="97">
        <v>8.2871597205492655</v>
      </c>
      <c r="M95" s="101">
        <v>422</v>
      </c>
      <c r="N95" s="93">
        <v>4</v>
      </c>
      <c r="O95" s="93">
        <v>83</v>
      </c>
      <c r="P95" s="93">
        <v>47</v>
      </c>
      <c r="Q95" s="95">
        <v>505</v>
      </c>
      <c r="R95" s="96">
        <v>51</v>
      </c>
      <c r="S95" s="94">
        <v>556</v>
      </c>
      <c r="T95" s="97">
        <v>9.1726618705035978</v>
      </c>
      <c r="U95" s="97">
        <v>7.9292641186537365</v>
      </c>
      <c r="V95" s="61"/>
      <c r="W95" s="36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2"/>
    </row>
    <row r="96" spans="1:35" s="29" customFormat="1" ht="12" customHeight="1">
      <c r="A96" s="53"/>
      <c r="B96" s="31"/>
      <c r="C96" s="194" t="s">
        <v>33</v>
      </c>
      <c r="D96" s="195">
        <v>293</v>
      </c>
      <c r="E96" s="93">
        <v>6</v>
      </c>
      <c r="F96" s="93">
        <v>72</v>
      </c>
      <c r="G96" s="93">
        <v>26</v>
      </c>
      <c r="H96" s="95">
        <v>365</v>
      </c>
      <c r="I96" s="96">
        <v>32</v>
      </c>
      <c r="J96" s="94">
        <v>397</v>
      </c>
      <c r="K96" s="97">
        <v>8.0604534005037785</v>
      </c>
      <c r="L96" s="97">
        <v>9.563960491447844</v>
      </c>
      <c r="M96" s="101">
        <v>351</v>
      </c>
      <c r="N96" s="93">
        <v>10</v>
      </c>
      <c r="O96" s="93">
        <v>65</v>
      </c>
      <c r="P96" s="93">
        <v>32</v>
      </c>
      <c r="Q96" s="95">
        <v>416</v>
      </c>
      <c r="R96" s="96">
        <v>42</v>
      </c>
      <c r="S96" s="94">
        <v>458</v>
      </c>
      <c r="T96" s="97">
        <v>9.1703056768558966</v>
      </c>
      <c r="U96" s="97">
        <v>6.5316600114090129</v>
      </c>
      <c r="V96" s="61"/>
      <c r="W96" s="36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2"/>
    </row>
    <row r="97" spans="1:35" s="29" customFormat="1" ht="12" customHeight="1">
      <c r="A97" s="53"/>
      <c r="B97" s="31"/>
      <c r="C97" s="194" t="s">
        <v>34</v>
      </c>
      <c r="D97" s="195">
        <v>278</v>
      </c>
      <c r="E97" s="93">
        <v>5</v>
      </c>
      <c r="F97" s="93">
        <v>48</v>
      </c>
      <c r="G97" s="93">
        <v>32</v>
      </c>
      <c r="H97" s="95">
        <v>326</v>
      </c>
      <c r="I97" s="96">
        <v>37</v>
      </c>
      <c r="J97" s="94">
        <v>363</v>
      </c>
      <c r="K97" s="97">
        <v>10.192837465564738</v>
      </c>
      <c r="L97" s="97">
        <v>8.7448807516261144</v>
      </c>
      <c r="M97" s="101">
        <v>343</v>
      </c>
      <c r="N97" s="93">
        <v>5</v>
      </c>
      <c r="O97" s="93">
        <v>42</v>
      </c>
      <c r="P97" s="93">
        <v>33</v>
      </c>
      <c r="Q97" s="95">
        <v>385</v>
      </c>
      <c r="R97" s="96">
        <v>38</v>
      </c>
      <c r="S97" s="94">
        <v>423</v>
      </c>
      <c r="T97" s="97">
        <v>8.9834515366430256</v>
      </c>
      <c r="U97" s="97">
        <v>6.0325156873930403</v>
      </c>
      <c r="V97" s="61"/>
      <c r="W97" s="36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2"/>
    </row>
    <row r="98" spans="1:35" s="29" customFormat="1" ht="12" hidden="1" customHeight="1">
      <c r="A98" s="53"/>
      <c r="B98" s="31"/>
      <c r="C98" s="54" t="s">
        <v>235</v>
      </c>
      <c r="D98" s="55">
        <v>61</v>
      </c>
      <c r="E98" s="56">
        <v>1</v>
      </c>
      <c r="F98" s="56">
        <v>9</v>
      </c>
      <c r="G98" s="56">
        <v>5</v>
      </c>
      <c r="H98" s="58">
        <v>70</v>
      </c>
      <c r="I98" s="59">
        <v>6</v>
      </c>
      <c r="J98" s="57">
        <v>76</v>
      </c>
      <c r="K98" s="60">
        <v>7.8947368421052628</v>
      </c>
      <c r="L98" s="60">
        <v>1.8308841243073959</v>
      </c>
      <c r="M98" s="98">
        <v>80</v>
      </c>
      <c r="N98" s="56">
        <v>0</v>
      </c>
      <c r="O98" s="56">
        <v>15</v>
      </c>
      <c r="P98" s="56">
        <v>5</v>
      </c>
      <c r="Q98" s="58">
        <v>95</v>
      </c>
      <c r="R98" s="59">
        <v>5</v>
      </c>
      <c r="S98" s="57">
        <v>100</v>
      </c>
      <c r="T98" s="60">
        <v>5</v>
      </c>
      <c r="U98" s="60">
        <v>1.4261266400456361</v>
      </c>
      <c r="V98" s="61"/>
      <c r="W98" s="36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2"/>
    </row>
    <row r="99" spans="1:35" s="29" customFormat="1" ht="12" hidden="1" customHeight="1">
      <c r="A99" s="53"/>
      <c r="B99" s="31"/>
      <c r="C99" s="69" t="s">
        <v>236</v>
      </c>
      <c r="D99" s="180">
        <v>45</v>
      </c>
      <c r="E99" s="181">
        <v>1</v>
      </c>
      <c r="F99" s="181">
        <v>7</v>
      </c>
      <c r="G99" s="181">
        <v>7</v>
      </c>
      <c r="H99" s="186">
        <v>52</v>
      </c>
      <c r="I99" s="183">
        <v>8</v>
      </c>
      <c r="J99" s="182">
        <v>60</v>
      </c>
      <c r="K99" s="184">
        <v>13.333333333333334</v>
      </c>
      <c r="L99" s="184">
        <v>1.445434834979523</v>
      </c>
      <c r="M99" s="185">
        <v>82</v>
      </c>
      <c r="N99" s="181">
        <v>0</v>
      </c>
      <c r="O99" s="181">
        <v>13</v>
      </c>
      <c r="P99" s="181">
        <v>3</v>
      </c>
      <c r="Q99" s="186">
        <v>95</v>
      </c>
      <c r="R99" s="183">
        <v>3</v>
      </c>
      <c r="S99" s="182">
        <v>98</v>
      </c>
      <c r="T99" s="184">
        <v>3.0612244897959182</v>
      </c>
      <c r="U99" s="184">
        <v>1.3976041072447234</v>
      </c>
      <c r="V99" s="61"/>
      <c r="W99" s="36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2"/>
    </row>
    <row r="100" spans="1:35" s="29" customFormat="1" ht="12" hidden="1" customHeight="1">
      <c r="A100" s="53"/>
      <c r="B100" s="31"/>
      <c r="C100" s="69" t="s">
        <v>237</v>
      </c>
      <c r="D100" s="180">
        <v>46</v>
      </c>
      <c r="E100" s="181">
        <v>0</v>
      </c>
      <c r="F100" s="181">
        <v>14</v>
      </c>
      <c r="G100" s="181">
        <v>1</v>
      </c>
      <c r="H100" s="186">
        <v>60</v>
      </c>
      <c r="I100" s="183">
        <v>1</v>
      </c>
      <c r="J100" s="182">
        <v>61</v>
      </c>
      <c r="K100" s="184">
        <v>1.639344262295082</v>
      </c>
      <c r="L100" s="184">
        <v>1.469525415562515</v>
      </c>
      <c r="M100" s="185">
        <v>75</v>
      </c>
      <c r="N100" s="181">
        <v>2</v>
      </c>
      <c r="O100" s="181">
        <v>16</v>
      </c>
      <c r="P100" s="181">
        <v>6</v>
      </c>
      <c r="Q100" s="186">
        <v>91</v>
      </c>
      <c r="R100" s="183">
        <v>8</v>
      </c>
      <c r="S100" s="182">
        <v>99</v>
      </c>
      <c r="T100" s="184">
        <v>8.0808080808080813</v>
      </c>
      <c r="U100" s="184">
        <v>1.4118653736451798</v>
      </c>
      <c r="V100" s="61"/>
      <c r="W100" s="36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2"/>
    </row>
    <row r="101" spans="1:35" s="29" customFormat="1" ht="12" hidden="1" customHeight="1">
      <c r="A101" s="53"/>
      <c r="B101" s="31"/>
      <c r="C101" s="69" t="s">
        <v>238</v>
      </c>
      <c r="D101" s="180">
        <v>52</v>
      </c>
      <c r="E101" s="181">
        <v>1</v>
      </c>
      <c r="F101" s="181">
        <v>4</v>
      </c>
      <c r="G101" s="181">
        <v>3</v>
      </c>
      <c r="H101" s="186">
        <v>56</v>
      </c>
      <c r="I101" s="183">
        <v>4</v>
      </c>
      <c r="J101" s="182">
        <v>60</v>
      </c>
      <c r="K101" s="184">
        <v>6.666666666666667</v>
      </c>
      <c r="L101" s="184">
        <v>1.445434834979523</v>
      </c>
      <c r="M101" s="185">
        <v>88</v>
      </c>
      <c r="N101" s="181">
        <v>1</v>
      </c>
      <c r="O101" s="181">
        <v>15</v>
      </c>
      <c r="P101" s="181">
        <v>4</v>
      </c>
      <c r="Q101" s="186">
        <v>103</v>
      </c>
      <c r="R101" s="183">
        <v>5</v>
      </c>
      <c r="S101" s="182">
        <v>108</v>
      </c>
      <c r="T101" s="184">
        <v>4.6296296296296298</v>
      </c>
      <c r="U101" s="184">
        <v>1.5402167712492869</v>
      </c>
      <c r="V101" s="61"/>
      <c r="W101" s="36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2"/>
    </row>
    <row r="102" spans="1:35" s="29" customFormat="1" ht="12" hidden="1" customHeight="1">
      <c r="A102" s="53"/>
      <c r="B102" s="31"/>
      <c r="C102" s="69" t="s">
        <v>239</v>
      </c>
      <c r="D102" s="180">
        <v>67</v>
      </c>
      <c r="E102" s="181">
        <v>0</v>
      </c>
      <c r="F102" s="181">
        <v>10</v>
      </c>
      <c r="G102" s="181">
        <v>4</v>
      </c>
      <c r="H102" s="186">
        <v>77</v>
      </c>
      <c r="I102" s="183">
        <v>4</v>
      </c>
      <c r="J102" s="182">
        <v>81</v>
      </c>
      <c r="K102" s="184">
        <v>4.9382716049382713</v>
      </c>
      <c r="L102" s="184">
        <v>1.9513370272223562</v>
      </c>
      <c r="M102" s="185">
        <v>82</v>
      </c>
      <c r="N102" s="181">
        <v>1</v>
      </c>
      <c r="O102" s="181">
        <v>16</v>
      </c>
      <c r="P102" s="181">
        <v>3</v>
      </c>
      <c r="Q102" s="186">
        <v>98</v>
      </c>
      <c r="R102" s="183">
        <v>4</v>
      </c>
      <c r="S102" s="182">
        <v>102</v>
      </c>
      <c r="T102" s="184">
        <v>3.9215686274509802</v>
      </c>
      <c r="U102" s="184">
        <v>1.4546491728465487</v>
      </c>
      <c r="V102" s="61"/>
      <c r="W102" s="36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2"/>
    </row>
    <row r="103" spans="1:35" s="29" customFormat="1" ht="12" hidden="1" customHeight="1">
      <c r="A103" s="53"/>
      <c r="B103" s="31"/>
      <c r="C103" s="48" t="s">
        <v>240</v>
      </c>
      <c r="D103" s="193">
        <v>41</v>
      </c>
      <c r="E103" s="188">
        <v>1</v>
      </c>
      <c r="F103" s="188">
        <v>7</v>
      </c>
      <c r="G103" s="188">
        <v>0</v>
      </c>
      <c r="H103" s="190">
        <v>48</v>
      </c>
      <c r="I103" s="191">
        <v>1</v>
      </c>
      <c r="J103" s="189">
        <v>49</v>
      </c>
      <c r="K103" s="192">
        <v>2.0408163265306123</v>
      </c>
      <c r="L103" s="192">
        <v>1.1804384485666104</v>
      </c>
      <c r="M103" s="187">
        <v>55</v>
      </c>
      <c r="N103" s="188">
        <v>2</v>
      </c>
      <c r="O103" s="188">
        <v>13</v>
      </c>
      <c r="P103" s="188">
        <v>8</v>
      </c>
      <c r="Q103" s="190">
        <v>68</v>
      </c>
      <c r="R103" s="191">
        <v>10</v>
      </c>
      <c r="S103" s="189">
        <v>78</v>
      </c>
      <c r="T103" s="192">
        <v>12.820512820512819</v>
      </c>
      <c r="U103" s="192">
        <v>1.1123787792355961</v>
      </c>
      <c r="V103" s="61"/>
      <c r="W103" s="36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2"/>
    </row>
    <row r="104" spans="1:35" s="29" customFormat="1" ht="12" customHeight="1">
      <c r="A104" s="53"/>
      <c r="B104" s="31"/>
      <c r="C104" s="194" t="s">
        <v>241</v>
      </c>
      <c r="D104" s="195">
        <v>312</v>
      </c>
      <c r="E104" s="93">
        <v>4</v>
      </c>
      <c r="F104" s="93">
        <v>51</v>
      </c>
      <c r="G104" s="93">
        <v>20</v>
      </c>
      <c r="H104" s="95">
        <v>363</v>
      </c>
      <c r="I104" s="96">
        <v>24</v>
      </c>
      <c r="J104" s="94">
        <v>387</v>
      </c>
      <c r="K104" s="97">
        <v>6.2015503875968996</v>
      </c>
      <c r="L104" s="199">
        <v>9.3230546856179242</v>
      </c>
      <c r="M104" s="174">
        <v>462</v>
      </c>
      <c r="N104" s="93">
        <v>6</v>
      </c>
      <c r="O104" s="93">
        <v>88</v>
      </c>
      <c r="P104" s="93">
        <v>29</v>
      </c>
      <c r="Q104" s="95">
        <v>550</v>
      </c>
      <c r="R104" s="96">
        <v>35</v>
      </c>
      <c r="S104" s="94">
        <v>585</v>
      </c>
      <c r="T104" s="97">
        <v>5.982905982905983</v>
      </c>
      <c r="U104" s="97">
        <v>8.3428408442669717</v>
      </c>
      <c r="V104" s="61"/>
      <c r="W104" s="36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2"/>
    </row>
    <row r="105" spans="1:35" s="29" customFormat="1" ht="12" customHeight="1">
      <c r="A105" s="53"/>
      <c r="B105" s="31"/>
      <c r="C105" s="69" t="s">
        <v>242</v>
      </c>
      <c r="D105" s="180">
        <v>69</v>
      </c>
      <c r="E105" s="181">
        <v>0</v>
      </c>
      <c r="F105" s="181">
        <v>18</v>
      </c>
      <c r="G105" s="181">
        <v>1</v>
      </c>
      <c r="H105" s="186">
        <v>87</v>
      </c>
      <c r="I105" s="183">
        <v>1</v>
      </c>
      <c r="J105" s="182">
        <v>88</v>
      </c>
      <c r="K105" s="184">
        <v>1.1363636363636365</v>
      </c>
      <c r="L105" s="200">
        <v>2.1199710913033005</v>
      </c>
      <c r="M105" s="197">
        <v>72</v>
      </c>
      <c r="N105" s="181">
        <v>1</v>
      </c>
      <c r="O105" s="181">
        <v>14</v>
      </c>
      <c r="P105" s="181">
        <v>5</v>
      </c>
      <c r="Q105" s="186">
        <v>86</v>
      </c>
      <c r="R105" s="183">
        <v>6</v>
      </c>
      <c r="S105" s="182">
        <v>92</v>
      </c>
      <c r="T105" s="184">
        <v>6.5217391304347823</v>
      </c>
      <c r="U105" s="184">
        <v>1.3120365088419852</v>
      </c>
      <c r="V105" s="61"/>
      <c r="W105" s="36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2"/>
    </row>
    <row r="106" spans="1:35" s="29" customFormat="1" ht="12" customHeight="1">
      <c r="A106" s="53"/>
      <c r="B106" s="31"/>
      <c r="C106" s="69" t="s">
        <v>243</v>
      </c>
      <c r="D106" s="180">
        <v>47</v>
      </c>
      <c r="E106" s="181">
        <v>0</v>
      </c>
      <c r="F106" s="181">
        <v>7</v>
      </c>
      <c r="G106" s="181">
        <v>4</v>
      </c>
      <c r="H106" s="186">
        <v>54</v>
      </c>
      <c r="I106" s="183">
        <v>4</v>
      </c>
      <c r="J106" s="182">
        <v>58</v>
      </c>
      <c r="K106" s="184">
        <v>6.8965517241379306</v>
      </c>
      <c r="L106" s="200">
        <v>1.3972536738135388</v>
      </c>
      <c r="M106" s="197">
        <v>89</v>
      </c>
      <c r="N106" s="181">
        <v>1</v>
      </c>
      <c r="O106" s="181">
        <v>15</v>
      </c>
      <c r="P106" s="181">
        <v>1</v>
      </c>
      <c r="Q106" s="186">
        <v>104</v>
      </c>
      <c r="R106" s="183">
        <v>2</v>
      </c>
      <c r="S106" s="182">
        <v>106</v>
      </c>
      <c r="T106" s="184">
        <v>1.8867924528301887</v>
      </c>
      <c r="U106" s="184">
        <v>1.5116942384483743</v>
      </c>
      <c r="V106" s="61"/>
      <c r="W106" s="36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2"/>
    </row>
    <row r="107" spans="1:35" s="29" customFormat="1" ht="12" customHeight="1">
      <c r="A107" s="53"/>
      <c r="B107" s="31"/>
      <c r="C107" s="69" t="s">
        <v>244</v>
      </c>
      <c r="D107" s="180">
        <v>53</v>
      </c>
      <c r="E107" s="181">
        <v>0</v>
      </c>
      <c r="F107" s="181">
        <v>4</v>
      </c>
      <c r="G107" s="181">
        <v>0</v>
      </c>
      <c r="H107" s="186">
        <v>57</v>
      </c>
      <c r="I107" s="183">
        <v>0</v>
      </c>
      <c r="J107" s="182">
        <v>57</v>
      </c>
      <c r="K107" s="184">
        <v>0</v>
      </c>
      <c r="L107" s="200">
        <v>1.373163093230547</v>
      </c>
      <c r="M107" s="197">
        <v>74</v>
      </c>
      <c r="N107" s="181">
        <v>1</v>
      </c>
      <c r="O107" s="181">
        <v>23</v>
      </c>
      <c r="P107" s="181">
        <v>3</v>
      </c>
      <c r="Q107" s="186">
        <v>97</v>
      </c>
      <c r="R107" s="183">
        <v>4</v>
      </c>
      <c r="S107" s="182">
        <v>101</v>
      </c>
      <c r="T107" s="184">
        <v>3.9603960396039604</v>
      </c>
      <c r="U107" s="184">
        <v>1.4403879064460925</v>
      </c>
      <c r="V107" s="61"/>
      <c r="W107" s="36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2"/>
    </row>
    <row r="108" spans="1:35" s="29" customFormat="1" ht="12" customHeight="1">
      <c r="A108" s="53"/>
      <c r="B108" s="31"/>
      <c r="C108" s="69" t="s">
        <v>245</v>
      </c>
      <c r="D108" s="180">
        <v>59</v>
      </c>
      <c r="E108" s="181">
        <v>1</v>
      </c>
      <c r="F108" s="181">
        <v>4</v>
      </c>
      <c r="G108" s="181">
        <v>1</v>
      </c>
      <c r="H108" s="186">
        <v>63</v>
      </c>
      <c r="I108" s="183">
        <v>2</v>
      </c>
      <c r="J108" s="182">
        <v>65</v>
      </c>
      <c r="K108" s="184">
        <v>3.0769230769230771</v>
      </c>
      <c r="L108" s="200">
        <v>1.5658877378944831</v>
      </c>
      <c r="M108" s="197">
        <v>77</v>
      </c>
      <c r="N108" s="181">
        <v>1</v>
      </c>
      <c r="O108" s="181">
        <v>18</v>
      </c>
      <c r="P108" s="181">
        <v>3</v>
      </c>
      <c r="Q108" s="186">
        <v>95</v>
      </c>
      <c r="R108" s="183">
        <v>4</v>
      </c>
      <c r="S108" s="182">
        <v>99</v>
      </c>
      <c r="T108" s="184">
        <v>4.0404040404040407</v>
      </c>
      <c r="U108" s="184">
        <v>1.4118653736451798</v>
      </c>
      <c r="V108" s="61"/>
      <c r="W108" s="36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2"/>
    </row>
    <row r="109" spans="1:35" s="29" customFormat="1" ht="12" customHeight="1">
      <c r="A109" s="53"/>
      <c r="B109" s="31"/>
      <c r="C109" s="69" t="s">
        <v>246</v>
      </c>
      <c r="D109" s="180">
        <v>69</v>
      </c>
      <c r="E109" s="181">
        <v>1</v>
      </c>
      <c r="F109" s="181">
        <v>2</v>
      </c>
      <c r="G109" s="181">
        <v>0</v>
      </c>
      <c r="H109" s="186">
        <v>71</v>
      </c>
      <c r="I109" s="183">
        <v>1</v>
      </c>
      <c r="J109" s="182">
        <v>72</v>
      </c>
      <c r="K109" s="184">
        <v>1.3888888888888888</v>
      </c>
      <c r="L109" s="200">
        <v>1.7345218019754278</v>
      </c>
      <c r="M109" s="197">
        <v>64</v>
      </c>
      <c r="N109" s="181">
        <v>1</v>
      </c>
      <c r="O109" s="181">
        <v>11</v>
      </c>
      <c r="P109" s="181">
        <v>1</v>
      </c>
      <c r="Q109" s="186">
        <v>75</v>
      </c>
      <c r="R109" s="183">
        <v>2</v>
      </c>
      <c r="S109" s="182">
        <v>77</v>
      </c>
      <c r="T109" s="184">
        <v>2.5974025974025974</v>
      </c>
      <c r="U109" s="184">
        <v>1.0981175128351399</v>
      </c>
      <c r="V109" s="61"/>
      <c r="W109" s="36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2"/>
    </row>
    <row r="110" spans="1:35" s="29" customFormat="1" ht="12" customHeight="1">
      <c r="A110" s="53"/>
      <c r="B110" s="31"/>
      <c r="C110" s="48" t="s">
        <v>247</v>
      </c>
      <c r="D110" s="193">
        <v>48</v>
      </c>
      <c r="E110" s="188">
        <v>0</v>
      </c>
      <c r="F110" s="188">
        <v>3</v>
      </c>
      <c r="G110" s="188">
        <v>0</v>
      </c>
      <c r="H110" s="190">
        <v>51</v>
      </c>
      <c r="I110" s="191">
        <v>0</v>
      </c>
      <c r="J110" s="189">
        <v>51</v>
      </c>
      <c r="K110" s="192">
        <v>0</v>
      </c>
      <c r="L110" s="201">
        <v>1.2286196097325945</v>
      </c>
      <c r="M110" s="198">
        <v>86</v>
      </c>
      <c r="N110" s="188">
        <v>0</v>
      </c>
      <c r="O110" s="188">
        <v>11</v>
      </c>
      <c r="P110" s="188">
        <v>5</v>
      </c>
      <c r="Q110" s="190">
        <v>97</v>
      </c>
      <c r="R110" s="191">
        <v>5</v>
      </c>
      <c r="S110" s="189">
        <v>102</v>
      </c>
      <c r="T110" s="192">
        <v>4.9019607843137258</v>
      </c>
      <c r="U110" s="192">
        <v>1.4546491728465487</v>
      </c>
      <c r="V110" s="61"/>
      <c r="W110" s="36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2"/>
    </row>
    <row r="111" spans="1:35" s="29" customFormat="1" ht="12" customHeight="1">
      <c r="A111" s="53"/>
      <c r="B111" s="31"/>
      <c r="C111" s="194" t="s">
        <v>248</v>
      </c>
      <c r="D111" s="195">
        <v>345</v>
      </c>
      <c r="E111" s="93">
        <v>2</v>
      </c>
      <c r="F111" s="93">
        <v>38</v>
      </c>
      <c r="G111" s="93">
        <v>6</v>
      </c>
      <c r="H111" s="95">
        <v>383</v>
      </c>
      <c r="I111" s="96">
        <v>8</v>
      </c>
      <c r="J111" s="94">
        <v>391</v>
      </c>
      <c r="K111" s="97">
        <v>2.0460358056265986</v>
      </c>
      <c r="L111" s="199">
        <v>9.4194170079498907</v>
      </c>
      <c r="M111" s="174">
        <v>462</v>
      </c>
      <c r="N111" s="93">
        <v>5</v>
      </c>
      <c r="O111" s="93">
        <v>92</v>
      </c>
      <c r="P111" s="93">
        <v>18</v>
      </c>
      <c r="Q111" s="95">
        <v>554</v>
      </c>
      <c r="R111" s="96">
        <v>23</v>
      </c>
      <c r="S111" s="94">
        <v>577</v>
      </c>
      <c r="T111" s="97">
        <v>3.9861351819757362</v>
      </c>
      <c r="U111" s="97">
        <v>8.2287507130633202</v>
      </c>
      <c r="V111" s="61"/>
      <c r="W111" s="36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2"/>
    </row>
    <row r="112" spans="1:35" s="29" customFormat="1" ht="12" customHeight="1">
      <c r="A112" s="53"/>
      <c r="B112" s="31"/>
      <c r="C112" s="69" t="s">
        <v>249</v>
      </c>
      <c r="D112" s="180">
        <v>38</v>
      </c>
      <c r="E112" s="181">
        <v>0</v>
      </c>
      <c r="F112" s="181">
        <v>3</v>
      </c>
      <c r="G112" s="181">
        <v>0</v>
      </c>
      <c r="H112" s="186">
        <v>41</v>
      </c>
      <c r="I112" s="183">
        <v>0</v>
      </c>
      <c r="J112" s="182">
        <v>41</v>
      </c>
      <c r="K112" s="184">
        <v>0</v>
      </c>
      <c r="L112" s="200">
        <v>0.98771380390267405</v>
      </c>
      <c r="M112" s="197">
        <v>64</v>
      </c>
      <c r="N112" s="181">
        <v>1</v>
      </c>
      <c r="O112" s="181">
        <v>12</v>
      </c>
      <c r="P112" s="181">
        <v>3</v>
      </c>
      <c r="Q112" s="186">
        <v>76</v>
      </c>
      <c r="R112" s="183">
        <v>4</v>
      </c>
      <c r="S112" s="182">
        <v>80</v>
      </c>
      <c r="T112" s="184">
        <v>5</v>
      </c>
      <c r="U112" s="184">
        <v>1.1409013120365088</v>
      </c>
      <c r="V112" s="61"/>
      <c r="W112" s="36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2"/>
    </row>
    <row r="113" spans="1:35" s="29" customFormat="1" ht="12" customHeight="1">
      <c r="A113" s="53"/>
      <c r="B113" s="31"/>
      <c r="C113" s="69" t="s">
        <v>250</v>
      </c>
      <c r="D113" s="180">
        <v>58</v>
      </c>
      <c r="E113" s="181">
        <v>2</v>
      </c>
      <c r="F113" s="181">
        <v>3</v>
      </c>
      <c r="G113" s="181">
        <v>0</v>
      </c>
      <c r="H113" s="186">
        <v>61</v>
      </c>
      <c r="I113" s="183">
        <v>2</v>
      </c>
      <c r="J113" s="182">
        <v>63</v>
      </c>
      <c r="K113" s="184">
        <v>3.1746031746031744</v>
      </c>
      <c r="L113" s="200">
        <v>1.5177065767284992</v>
      </c>
      <c r="M113" s="197">
        <v>92</v>
      </c>
      <c r="N113" s="181">
        <v>1</v>
      </c>
      <c r="O113" s="181">
        <v>11</v>
      </c>
      <c r="P113" s="181">
        <v>3</v>
      </c>
      <c r="Q113" s="186">
        <v>103</v>
      </c>
      <c r="R113" s="183">
        <v>4</v>
      </c>
      <c r="S113" s="182">
        <v>107</v>
      </c>
      <c r="T113" s="184">
        <v>3.7383177570093453</v>
      </c>
      <c r="U113" s="184">
        <v>1.5259555048488307</v>
      </c>
      <c r="V113" s="61"/>
      <c r="W113" s="36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2"/>
    </row>
    <row r="114" spans="1:35" s="29" customFormat="1" ht="12" customHeight="1">
      <c r="A114" s="53"/>
      <c r="B114" s="31"/>
      <c r="C114" s="69" t="s">
        <v>251</v>
      </c>
      <c r="D114" s="180">
        <v>46</v>
      </c>
      <c r="E114" s="181">
        <v>0</v>
      </c>
      <c r="F114" s="181">
        <v>2</v>
      </c>
      <c r="G114" s="181">
        <v>0</v>
      </c>
      <c r="H114" s="186">
        <v>48</v>
      </c>
      <c r="I114" s="183">
        <v>0</v>
      </c>
      <c r="J114" s="182">
        <v>48</v>
      </c>
      <c r="K114" s="184">
        <v>0</v>
      </c>
      <c r="L114" s="200">
        <v>1.1563478679836183</v>
      </c>
      <c r="M114" s="197">
        <v>73</v>
      </c>
      <c r="N114" s="181">
        <v>1</v>
      </c>
      <c r="O114" s="181">
        <v>16</v>
      </c>
      <c r="P114" s="181">
        <v>3</v>
      </c>
      <c r="Q114" s="186">
        <v>89</v>
      </c>
      <c r="R114" s="183">
        <v>4</v>
      </c>
      <c r="S114" s="182">
        <v>93</v>
      </c>
      <c r="T114" s="184">
        <v>4.3010752688172049</v>
      </c>
      <c r="U114" s="184">
        <v>1.3262977752424414</v>
      </c>
      <c r="V114" s="61"/>
      <c r="W114" s="36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2"/>
    </row>
    <row r="115" spans="1:35" s="29" customFormat="1" ht="12" customHeight="1">
      <c r="A115" s="53"/>
      <c r="B115" s="31"/>
      <c r="C115" s="69" t="s">
        <v>252</v>
      </c>
      <c r="D115" s="180">
        <v>44</v>
      </c>
      <c r="E115" s="181">
        <v>1</v>
      </c>
      <c r="F115" s="181">
        <v>4</v>
      </c>
      <c r="G115" s="181">
        <v>0</v>
      </c>
      <c r="H115" s="186">
        <v>48</v>
      </c>
      <c r="I115" s="183">
        <v>1</v>
      </c>
      <c r="J115" s="182">
        <v>49</v>
      </c>
      <c r="K115" s="184">
        <v>2.0408163265306123</v>
      </c>
      <c r="L115" s="200">
        <v>1.1804384485666104</v>
      </c>
      <c r="M115" s="197">
        <v>64</v>
      </c>
      <c r="N115" s="181">
        <v>0</v>
      </c>
      <c r="O115" s="181">
        <v>10</v>
      </c>
      <c r="P115" s="181">
        <v>3</v>
      </c>
      <c r="Q115" s="186">
        <v>74</v>
      </c>
      <c r="R115" s="183">
        <v>3</v>
      </c>
      <c r="S115" s="182">
        <v>77</v>
      </c>
      <c r="T115" s="184">
        <v>3.8961038961038961</v>
      </c>
      <c r="U115" s="184">
        <v>1.0981175128351399</v>
      </c>
      <c r="V115" s="61"/>
      <c r="W115" s="36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2"/>
    </row>
    <row r="116" spans="1:35" s="29" customFormat="1" ht="12" customHeight="1">
      <c r="A116" s="53"/>
      <c r="B116" s="31"/>
      <c r="C116" s="69" t="s">
        <v>253</v>
      </c>
      <c r="D116" s="180">
        <v>43</v>
      </c>
      <c r="E116" s="181">
        <v>1</v>
      </c>
      <c r="F116" s="181">
        <v>3</v>
      </c>
      <c r="G116" s="181">
        <v>0</v>
      </c>
      <c r="H116" s="186">
        <v>46</v>
      </c>
      <c r="I116" s="183">
        <v>1</v>
      </c>
      <c r="J116" s="182">
        <v>47</v>
      </c>
      <c r="K116" s="184">
        <v>2.1276595744680851</v>
      </c>
      <c r="L116" s="200">
        <v>1.1322572874006263</v>
      </c>
      <c r="M116" s="197">
        <v>67</v>
      </c>
      <c r="N116" s="181">
        <v>1</v>
      </c>
      <c r="O116" s="181">
        <v>10</v>
      </c>
      <c r="P116" s="181">
        <v>2</v>
      </c>
      <c r="Q116" s="186">
        <v>77</v>
      </c>
      <c r="R116" s="183">
        <v>3</v>
      </c>
      <c r="S116" s="182">
        <v>80</v>
      </c>
      <c r="T116" s="184">
        <v>3.75</v>
      </c>
      <c r="U116" s="184">
        <v>1.1409013120365088</v>
      </c>
      <c r="V116" s="61"/>
      <c r="W116" s="36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2"/>
    </row>
    <row r="117" spans="1:35" s="29" customFormat="1" ht="12" customHeight="1">
      <c r="A117" s="53"/>
      <c r="B117" s="31"/>
      <c r="C117" s="48" t="s">
        <v>254</v>
      </c>
      <c r="D117" s="193">
        <v>56</v>
      </c>
      <c r="E117" s="188">
        <v>0</v>
      </c>
      <c r="F117" s="188">
        <v>5</v>
      </c>
      <c r="G117" s="188">
        <v>0</v>
      </c>
      <c r="H117" s="190">
        <v>61</v>
      </c>
      <c r="I117" s="191">
        <v>0</v>
      </c>
      <c r="J117" s="189">
        <v>61</v>
      </c>
      <c r="K117" s="192">
        <v>0</v>
      </c>
      <c r="L117" s="201">
        <v>1.469525415562515</v>
      </c>
      <c r="M117" s="198">
        <v>51</v>
      </c>
      <c r="N117" s="188">
        <v>2</v>
      </c>
      <c r="O117" s="188">
        <v>8</v>
      </c>
      <c r="P117" s="188">
        <v>7</v>
      </c>
      <c r="Q117" s="190">
        <v>59</v>
      </c>
      <c r="R117" s="191">
        <v>9</v>
      </c>
      <c r="S117" s="189">
        <v>68</v>
      </c>
      <c r="T117" s="192">
        <v>13.23529411764706</v>
      </c>
      <c r="U117" s="192">
        <v>0.96976611523103251</v>
      </c>
      <c r="V117" s="61"/>
      <c r="W117" s="36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2"/>
    </row>
    <row r="118" spans="1:35" s="29" customFormat="1" ht="12" customHeight="1">
      <c r="A118" s="53"/>
      <c r="B118" s="31"/>
      <c r="C118" s="194" t="s">
        <v>255</v>
      </c>
      <c r="D118" s="195">
        <v>285</v>
      </c>
      <c r="E118" s="93">
        <v>4</v>
      </c>
      <c r="F118" s="93">
        <v>20</v>
      </c>
      <c r="G118" s="93">
        <v>0</v>
      </c>
      <c r="H118" s="95">
        <v>305</v>
      </c>
      <c r="I118" s="96">
        <v>4</v>
      </c>
      <c r="J118" s="94">
        <v>309</v>
      </c>
      <c r="K118" s="97">
        <v>1.2944983818770228</v>
      </c>
      <c r="L118" s="199">
        <v>7.4439894001445435</v>
      </c>
      <c r="M118" s="174">
        <v>411</v>
      </c>
      <c r="N118" s="93">
        <v>6</v>
      </c>
      <c r="O118" s="93">
        <v>67</v>
      </c>
      <c r="P118" s="93">
        <v>21</v>
      </c>
      <c r="Q118" s="95">
        <v>478</v>
      </c>
      <c r="R118" s="96">
        <v>27</v>
      </c>
      <c r="S118" s="94">
        <v>505</v>
      </c>
      <c r="T118" s="97">
        <v>5.3465346534653468</v>
      </c>
      <c r="U118" s="97">
        <v>7.2019395322304627</v>
      </c>
      <c r="V118" s="61"/>
      <c r="W118" s="36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2"/>
    </row>
    <row r="119" spans="1:35" s="29" customFormat="1" ht="12" customHeight="1">
      <c r="A119" s="53"/>
      <c r="B119" s="31"/>
      <c r="C119" s="76" t="s">
        <v>121</v>
      </c>
      <c r="D119" s="77">
        <v>3229</v>
      </c>
      <c r="E119" s="78">
        <v>59</v>
      </c>
      <c r="F119" s="78">
        <v>607</v>
      </c>
      <c r="G119" s="78">
        <v>256</v>
      </c>
      <c r="H119" s="80">
        <v>3836</v>
      </c>
      <c r="I119" s="81">
        <v>315</v>
      </c>
      <c r="J119" s="79">
        <v>4151</v>
      </c>
      <c r="K119" s="82">
        <v>7.5885328836424959</v>
      </c>
      <c r="L119" s="82">
        <v>100</v>
      </c>
      <c r="M119" s="102">
        <v>5586</v>
      </c>
      <c r="N119" s="78">
        <v>75</v>
      </c>
      <c r="O119" s="78">
        <v>940</v>
      </c>
      <c r="P119" s="78">
        <v>411</v>
      </c>
      <c r="Q119" s="80">
        <v>6526</v>
      </c>
      <c r="R119" s="81">
        <v>486</v>
      </c>
      <c r="S119" s="79">
        <v>7012</v>
      </c>
      <c r="T119" s="82">
        <v>6.9309754706217923</v>
      </c>
      <c r="U119" s="82">
        <v>100</v>
      </c>
      <c r="V119" s="61"/>
      <c r="W119" s="36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2"/>
    </row>
    <row r="120" spans="1:35" s="29" customFormat="1" ht="14.1" customHeight="1">
      <c r="A120" s="53"/>
      <c r="B120" s="33"/>
      <c r="C120" s="83"/>
      <c r="D120" s="84"/>
      <c r="E120" s="84"/>
      <c r="F120" s="84"/>
      <c r="G120" s="84"/>
      <c r="H120" s="84"/>
      <c r="I120" s="84"/>
      <c r="J120" s="84"/>
      <c r="K120" s="85"/>
      <c r="L120" s="85"/>
      <c r="M120" s="84"/>
      <c r="N120" s="84"/>
      <c r="O120" s="84"/>
      <c r="P120" s="84"/>
      <c r="Q120" s="84"/>
      <c r="R120" s="84"/>
      <c r="S120" s="84"/>
      <c r="T120" s="86"/>
      <c r="U120" s="86"/>
      <c r="V120" s="87"/>
      <c r="W120" s="36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2"/>
    </row>
  </sheetData>
  <mergeCells count="5">
    <mergeCell ref="L3:L10"/>
    <mergeCell ref="D12:L12"/>
    <mergeCell ref="M12:U12"/>
    <mergeCell ref="D67:L67"/>
    <mergeCell ref="M67:U67"/>
  </mergeCells>
  <phoneticPr fontId="1"/>
  <conditionalFormatting sqref="A1:XFD35 A92:XFD103 A91:B91 D91:XFD91 A37:XFD48 A36:B36 D36:XFD36 A50:XFD90 A49:B49 D49:XFD49 A105:XFD1048576 A104:B104 D104:XFD104">
    <cfRule type="cellIs" dxfId="25" priority="5" operator="lessThan">
      <formula>0</formula>
    </cfRule>
  </conditionalFormatting>
  <conditionalFormatting sqref="C91">
    <cfRule type="cellIs" dxfId="24" priority="4" operator="lessThan">
      <formula>0</formula>
    </cfRule>
  </conditionalFormatting>
  <conditionalFormatting sqref="C36">
    <cfRule type="cellIs" dxfId="23" priority="3" operator="lessThan">
      <formula>0</formula>
    </cfRule>
  </conditionalFormatting>
  <conditionalFormatting sqref="C49">
    <cfRule type="cellIs" dxfId="22" priority="2" operator="lessThan">
      <formula>0</formula>
    </cfRule>
  </conditionalFormatting>
  <conditionalFormatting sqref="C104">
    <cfRule type="cellIs" dxfId="21" priority="1" operator="lessThan">
      <formula>0</formula>
    </cfRule>
  </conditionalFormatting>
  <printOptions horizontalCentered="1" verticalCentered="1"/>
  <pageMargins left="0.78740157480314965" right="0.78740157480314965" top="0.59055118110236227" bottom="0.39370078740157483" header="0" footer="0.19685039370078741"/>
  <pageSetup paperSize="9" scale="90" fitToHeight="0" orientation="portrait" r:id="rId1"/>
  <headerFooter alignWithMargins="0"/>
  <rowBreaks count="1" manualBreakCount="1">
    <brk id="65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4"/>
  <sheetViews>
    <sheetView showGridLines="0" zoomScaleNormal="55" zoomScaleSheetLayoutView="100" workbookViewId="0">
      <selection activeCell="I32" sqref="I32"/>
    </sheetView>
  </sheetViews>
  <sheetFormatPr defaultRowHeight="11.25"/>
  <cols>
    <col min="1" max="1" width="3.625" style="1" customWidth="1"/>
    <col min="2" max="2" width="0.875" style="2" customWidth="1"/>
    <col min="3" max="3" width="7.875" style="2" customWidth="1"/>
    <col min="4" max="21" width="4.625" style="2" customWidth="1"/>
    <col min="22" max="22" width="0.875" style="2" customWidth="1"/>
    <col min="23" max="23" width="8.5" style="15" customWidth="1"/>
    <col min="24" max="34" width="4.125" style="20" customWidth="1"/>
    <col min="35" max="16384" width="9" style="2"/>
  </cols>
  <sheetData>
    <row r="1" spans="1:35">
      <c r="D1" s="3"/>
      <c r="E1" s="3"/>
      <c r="F1" s="3"/>
      <c r="G1" s="3"/>
      <c r="H1" s="3"/>
      <c r="I1" s="3"/>
      <c r="J1" s="3"/>
      <c r="K1" s="3"/>
      <c r="L1" s="3"/>
    </row>
    <row r="2" spans="1:35" ht="30" customHeight="1">
      <c r="B2" s="103" t="s">
        <v>101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19"/>
    </row>
    <row r="3" spans="1:35" ht="30" customHeight="1">
      <c r="B3" s="6"/>
      <c r="C3" s="25" t="s">
        <v>4</v>
      </c>
      <c r="D3" s="7"/>
      <c r="E3" s="7"/>
      <c r="F3" s="7"/>
      <c r="G3" s="7"/>
      <c r="H3" s="7"/>
      <c r="I3" s="7"/>
      <c r="J3" s="7"/>
      <c r="K3" s="7"/>
      <c r="L3" s="381" t="s">
        <v>3</v>
      </c>
      <c r="M3" s="8"/>
      <c r="N3" s="8"/>
      <c r="O3" s="8"/>
      <c r="P3" s="8"/>
      <c r="Q3" s="8"/>
      <c r="R3" s="8"/>
      <c r="S3" s="8"/>
      <c r="T3" s="8"/>
      <c r="U3" s="8"/>
      <c r="V3" s="9"/>
    </row>
    <row r="4" spans="1:35" ht="30" customHeight="1">
      <c r="B4" s="12"/>
      <c r="C4" s="24" t="s">
        <v>143</v>
      </c>
      <c r="D4" s="7"/>
      <c r="E4" s="7"/>
      <c r="F4" s="7"/>
      <c r="G4" s="7"/>
      <c r="H4" s="7"/>
      <c r="I4" s="7"/>
      <c r="J4" s="7"/>
      <c r="K4" s="7"/>
      <c r="L4" s="381"/>
      <c r="M4" s="8"/>
      <c r="N4" s="8"/>
      <c r="O4" s="8"/>
      <c r="P4" s="8"/>
      <c r="Q4" s="8"/>
      <c r="R4" s="8"/>
      <c r="S4" s="8"/>
      <c r="T4" s="8"/>
      <c r="U4" s="8"/>
      <c r="V4" s="9"/>
    </row>
    <row r="5" spans="1:35" ht="30" customHeight="1">
      <c r="B5" s="10"/>
      <c r="C5" s="25" t="s">
        <v>5</v>
      </c>
      <c r="D5" s="11"/>
      <c r="E5" s="11"/>
      <c r="F5" s="11"/>
      <c r="G5" s="11"/>
      <c r="H5" s="11"/>
      <c r="I5" s="11"/>
      <c r="J5" s="11"/>
      <c r="K5" s="11"/>
      <c r="L5" s="382"/>
      <c r="M5" s="8"/>
      <c r="N5" s="8"/>
      <c r="O5" s="8"/>
      <c r="P5" s="8"/>
      <c r="Q5" s="8"/>
      <c r="R5" s="8"/>
      <c r="S5" s="8"/>
      <c r="T5" s="8"/>
      <c r="U5" s="8"/>
      <c r="V5" s="9"/>
    </row>
    <row r="6" spans="1:35" ht="30" customHeight="1">
      <c r="B6" s="12"/>
      <c r="C6" s="24" t="s">
        <v>103</v>
      </c>
      <c r="D6" s="13"/>
      <c r="E6" s="13"/>
      <c r="F6" s="13"/>
      <c r="G6" s="13"/>
      <c r="H6" s="13"/>
      <c r="I6" s="13"/>
      <c r="J6" s="13"/>
      <c r="K6" s="13"/>
      <c r="L6" s="382"/>
      <c r="M6" s="8"/>
      <c r="N6" s="8"/>
      <c r="O6" s="8"/>
      <c r="P6" s="8"/>
      <c r="Q6" s="8"/>
      <c r="R6" s="8"/>
      <c r="S6" s="8"/>
      <c r="T6" s="8"/>
      <c r="U6" s="8"/>
      <c r="V6" s="9"/>
    </row>
    <row r="7" spans="1:35" ht="30" customHeight="1">
      <c r="B7" s="10"/>
      <c r="C7" s="25" t="s">
        <v>12</v>
      </c>
      <c r="D7" s="11"/>
      <c r="E7" s="11"/>
      <c r="F7" s="11"/>
      <c r="G7" s="11"/>
      <c r="H7" s="11"/>
      <c r="I7" s="11"/>
      <c r="J7" s="11"/>
      <c r="K7" s="11"/>
      <c r="L7" s="382"/>
      <c r="M7" s="8"/>
      <c r="N7" s="8"/>
      <c r="O7" s="8"/>
      <c r="P7" s="8"/>
      <c r="Q7" s="8"/>
      <c r="R7" s="8"/>
      <c r="S7" s="8"/>
      <c r="T7" s="8"/>
      <c r="U7" s="8"/>
      <c r="V7" s="9"/>
    </row>
    <row r="8" spans="1:35" ht="30" customHeight="1">
      <c r="B8" s="12"/>
      <c r="C8" s="24" t="s">
        <v>145</v>
      </c>
      <c r="D8" s="13"/>
      <c r="E8" s="13"/>
      <c r="F8" s="13"/>
      <c r="G8" s="13"/>
      <c r="H8" s="13"/>
      <c r="I8" s="13"/>
      <c r="J8" s="13"/>
      <c r="K8" s="13"/>
      <c r="L8" s="382"/>
      <c r="M8" s="8"/>
      <c r="N8" s="8"/>
      <c r="O8" s="8"/>
      <c r="P8" s="8"/>
      <c r="Q8" s="8"/>
      <c r="R8" s="8"/>
      <c r="S8" s="8"/>
      <c r="T8" s="8"/>
      <c r="U8" s="8"/>
      <c r="V8" s="9"/>
    </row>
    <row r="9" spans="1:35" ht="30" customHeight="1">
      <c r="B9" s="6"/>
      <c r="C9" s="25" t="s">
        <v>2</v>
      </c>
      <c r="D9" s="8"/>
      <c r="E9" s="8"/>
      <c r="F9" s="8"/>
      <c r="G9" s="8"/>
      <c r="H9" s="8"/>
      <c r="I9" s="8"/>
      <c r="J9" s="8"/>
      <c r="K9" s="8"/>
      <c r="L9" s="382"/>
      <c r="M9" s="8"/>
      <c r="N9" s="8"/>
      <c r="O9" s="8"/>
      <c r="P9" s="8"/>
      <c r="Q9" s="8"/>
      <c r="R9" s="8"/>
      <c r="S9" s="8"/>
      <c r="T9" s="8"/>
      <c r="U9" s="8"/>
      <c r="V9" s="9"/>
    </row>
    <row r="10" spans="1:35" ht="30" customHeight="1">
      <c r="B10" s="6"/>
      <c r="C10" s="24" t="s">
        <v>156</v>
      </c>
      <c r="D10" s="8"/>
      <c r="E10" s="8"/>
      <c r="F10" s="8"/>
      <c r="G10" s="8"/>
      <c r="H10" s="8"/>
      <c r="I10" s="8"/>
      <c r="J10" s="8"/>
      <c r="K10" s="8"/>
      <c r="L10" s="382"/>
      <c r="M10" s="8"/>
      <c r="N10" s="8"/>
      <c r="O10" s="8"/>
      <c r="P10" s="8"/>
      <c r="Q10" s="8"/>
      <c r="R10" s="8"/>
      <c r="S10" s="8"/>
      <c r="T10" s="8"/>
      <c r="U10" s="8"/>
      <c r="V10" s="9"/>
    </row>
    <row r="11" spans="1:35" ht="12.95" customHeight="1">
      <c r="B11" s="10"/>
      <c r="C11" s="2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4"/>
    </row>
    <row r="12" spans="1:35" s="29" customFormat="1" ht="15" customHeight="1">
      <c r="A12" s="28"/>
      <c r="B12" s="31"/>
      <c r="C12" s="34" t="s">
        <v>1</v>
      </c>
      <c r="D12" s="383" t="s">
        <v>125</v>
      </c>
      <c r="E12" s="384"/>
      <c r="F12" s="384"/>
      <c r="G12" s="384"/>
      <c r="H12" s="384"/>
      <c r="I12" s="384"/>
      <c r="J12" s="384"/>
      <c r="K12" s="384"/>
      <c r="L12" s="384"/>
      <c r="M12" s="386" t="s">
        <v>256</v>
      </c>
      <c r="N12" s="384"/>
      <c r="O12" s="384"/>
      <c r="P12" s="384"/>
      <c r="Q12" s="384"/>
      <c r="R12" s="384"/>
      <c r="S12" s="384"/>
      <c r="T12" s="384"/>
      <c r="U12" s="385"/>
      <c r="V12" s="35"/>
      <c r="W12" s="36"/>
      <c r="X12" s="30"/>
      <c r="Y12" s="30"/>
      <c r="Z12" s="37"/>
      <c r="AA12" s="37"/>
      <c r="AB12" s="30"/>
      <c r="AC12" s="30"/>
      <c r="AD12" s="30"/>
      <c r="AE12" s="30"/>
      <c r="AF12" s="37"/>
      <c r="AG12" s="37"/>
      <c r="AH12" s="30"/>
      <c r="AI12" s="32"/>
    </row>
    <row r="13" spans="1:35" s="29" customFormat="1" ht="12" customHeight="1">
      <c r="A13" s="28"/>
      <c r="B13" s="31"/>
      <c r="C13" s="38" t="s">
        <v>13</v>
      </c>
      <c r="D13" s="41" t="s">
        <v>10</v>
      </c>
      <c r="E13" s="23" t="s">
        <v>165</v>
      </c>
      <c r="F13" s="23" t="s">
        <v>20</v>
      </c>
      <c r="G13" s="23" t="s">
        <v>166</v>
      </c>
      <c r="H13" s="232" t="s">
        <v>22</v>
      </c>
      <c r="I13" s="40" t="s">
        <v>23</v>
      </c>
      <c r="J13" s="39" t="s">
        <v>0</v>
      </c>
      <c r="K13" s="41" t="s">
        <v>23</v>
      </c>
      <c r="L13" s="176" t="s">
        <v>8</v>
      </c>
      <c r="M13" s="177" t="s">
        <v>10</v>
      </c>
      <c r="N13" s="23" t="s">
        <v>167</v>
      </c>
      <c r="O13" s="23" t="s">
        <v>20</v>
      </c>
      <c r="P13" s="23" t="s">
        <v>166</v>
      </c>
      <c r="Q13" s="232" t="s">
        <v>22</v>
      </c>
      <c r="R13" s="40" t="s">
        <v>23</v>
      </c>
      <c r="S13" s="39" t="s">
        <v>0</v>
      </c>
      <c r="T13" s="41" t="s">
        <v>23</v>
      </c>
      <c r="U13" s="42" t="s">
        <v>8</v>
      </c>
      <c r="V13" s="35"/>
      <c r="W13" s="36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2"/>
    </row>
    <row r="14" spans="1:35" s="29" customFormat="1" ht="12" customHeight="1">
      <c r="A14" s="28"/>
      <c r="B14" s="31"/>
      <c r="C14" s="43"/>
      <c r="D14" s="30"/>
      <c r="E14" s="44"/>
      <c r="F14" s="45" t="s">
        <v>21</v>
      </c>
      <c r="G14" s="45" t="s">
        <v>21</v>
      </c>
      <c r="H14" s="233" t="s">
        <v>16</v>
      </c>
      <c r="I14" s="47" t="s">
        <v>16</v>
      </c>
      <c r="J14" s="46"/>
      <c r="K14" s="36" t="s">
        <v>9</v>
      </c>
      <c r="L14" s="52" t="s">
        <v>11</v>
      </c>
      <c r="M14" s="178"/>
      <c r="N14" s="44"/>
      <c r="O14" s="45" t="s">
        <v>21</v>
      </c>
      <c r="P14" s="45" t="s">
        <v>21</v>
      </c>
      <c r="Q14" s="233" t="s">
        <v>16</v>
      </c>
      <c r="R14" s="47" t="s">
        <v>16</v>
      </c>
      <c r="S14" s="46"/>
      <c r="T14" s="36" t="s">
        <v>9</v>
      </c>
      <c r="U14" s="48" t="s">
        <v>11</v>
      </c>
      <c r="V14" s="35"/>
      <c r="W14" s="36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2"/>
    </row>
    <row r="15" spans="1:35" s="29" customFormat="1" ht="12" customHeight="1">
      <c r="A15" s="28"/>
      <c r="B15" s="31"/>
      <c r="C15" s="49" t="s">
        <v>14</v>
      </c>
      <c r="D15" s="37" t="s">
        <v>7</v>
      </c>
      <c r="E15" s="44" t="s">
        <v>6</v>
      </c>
      <c r="F15" s="44" t="s">
        <v>6</v>
      </c>
      <c r="G15" s="44" t="s">
        <v>6</v>
      </c>
      <c r="H15" s="234" t="s">
        <v>6</v>
      </c>
      <c r="I15" s="51" t="s">
        <v>6</v>
      </c>
      <c r="J15" s="50" t="s">
        <v>6</v>
      </c>
      <c r="K15" s="52" t="s">
        <v>168</v>
      </c>
      <c r="L15" s="52" t="s">
        <v>168</v>
      </c>
      <c r="M15" s="179" t="s">
        <v>7</v>
      </c>
      <c r="N15" s="44" t="s">
        <v>6</v>
      </c>
      <c r="O15" s="44" t="s">
        <v>6</v>
      </c>
      <c r="P15" s="44" t="s">
        <v>6</v>
      </c>
      <c r="Q15" s="234" t="s">
        <v>6</v>
      </c>
      <c r="R15" s="51" t="s">
        <v>6</v>
      </c>
      <c r="S15" s="50" t="s">
        <v>6</v>
      </c>
      <c r="T15" s="52" t="s">
        <v>168</v>
      </c>
      <c r="U15" s="48" t="s">
        <v>168</v>
      </c>
      <c r="V15" s="35"/>
      <c r="W15" s="36"/>
      <c r="X15" s="30"/>
      <c r="Y15" s="30"/>
      <c r="Z15" s="37"/>
      <c r="AA15" s="37"/>
      <c r="AB15" s="30"/>
      <c r="AC15" s="30"/>
      <c r="AD15" s="30"/>
      <c r="AE15" s="30"/>
      <c r="AF15" s="37"/>
      <c r="AG15" s="37"/>
      <c r="AH15" s="30"/>
      <c r="AI15" s="32"/>
    </row>
    <row r="16" spans="1:35" s="29" customFormat="1" ht="13.5" customHeight="1">
      <c r="A16" s="53"/>
      <c r="B16" s="31"/>
      <c r="C16" s="54" t="s">
        <v>26</v>
      </c>
      <c r="D16" s="55">
        <v>123</v>
      </c>
      <c r="E16" s="56">
        <v>2</v>
      </c>
      <c r="F16" s="56">
        <v>21</v>
      </c>
      <c r="G16" s="56">
        <v>37</v>
      </c>
      <c r="H16" s="58">
        <v>144</v>
      </c>
      <c r="I16" s="59">
        <v>39</v>
      </c>
      <c r="J16" s="57">
        <v>183</v>
      </c>
      <c r="K16" s="60">
        <v>21.311475409836063</v>
      </c>
      <c r="L16" s="60">
        <v>7.442049613664091</v>
      </c>
      <c r="M16" s="98">
        <v>0</v>
      </c>
      <c r="N16" s="56">
        <v>0</v>
      </c>
      <c r="O16" s="56">
        <v>0</v>
      </c>
      <c r="P16" s="56">
        <v>0</v>
      </c>
      <c r="Q16" s="58">
        <v>0</v>
      </c>
      <c r="R16" s="59">
        <v>0</v>
      </c>
      <c r="S16" s="57">
        <v>0</v>
      </c>
      <c r="T16" s="60" t="s">
        <v>155</v>
      </c>
      <c r="U16" s="60">
        <v>0</v>
      </c>
      <c r="V16" s="61"/>
      <c r="W16" s="36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2"/>
    </row>
    <row r="17" spans="1:35" s="29" customFormat="1" ht="13.5" customHeight="1">
      <c r="A17" s="53"/>
      <c r="B17" s="31"/>
      <c r="C17" s="62" t="s">
        <v>27</v>
      </c>
      <c r="D17" s="63">
        <v>136</v>
      </c>
      <c r="E17" s="64">
        <v>4</v>
      </c>
      <c r="F17" s="64">
        <v>32</v>
      </c>
      <c r="G17" s="64">
        <v>13</v>
      </c>
      <c r="H17" s="66">
        <v>168</v>
      </c>
      <c r="I17" s="67">
        <v>17</v>
      </c>
      <c r="J17" s="65">
        <v>185</v>
      </c>
      <c r="K17" s="68">
        <v>9.1891891891891895</v>
      </c>
      <c r="L17" s="68">
        <v>7.5233834892232618</v>
      </c>
      <c r="M17" s="99">
        <v>0</v>
      </c>
      <c r="N17" s="64">
        <v>0</v>
      </c>
      <c r="O17" s="64">
        <v>0</v>
      </c>
      <c r="P17" s="64">
        <v>0</v>
      </c>
      <c r="Q17" s="66">
        <v>0</v>
      </c>
      <c r="R17" s="67">
        <v>0</v>
      </c>
      <c r="S17" s="65">
        <v>0</v>
      </c>
      <c r="T17" s="68" t="s">
        <v>155</v>
      </c>
      <c r="U17" s="68">
        <v>0</v>
      </c>
      <c r="V17" s="61"/>
      <c r="W17" s="36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2"/>
    </row>
    <row r="18" spans="1:35" s="29" customFormat="1" ht="13.5" customHeight="1">
      <c r="A18" s="53"/>
      <c r="B18" s="31"/>
      <c r="C18" s="62" t="s">
        <v>28</v>
      </c>
      <c r="D18" s="63">
        <v>118</v>
      </c>
      <c r="E18" s="64">
        <v>1</v>
      </c>
      <c r="F18" s="64">
        <v>47</v>
      </c>
      <c r="G18" s="64">
        <v>25</v>
      </c>
      <c r="H18" s="66">
        <v>165</v>
      </c>
      <c r="I18" s="67">
        <v>26</v>
      </c>
      <c r="J18" s="65">
        <v>191</v>
      </c>
      <c r="K18" s="68">
        <v>13.612565445026178</v>
      </c>
      <c r="L18" s="68">
        <v>7.7673851159007725</v>
      </c>
      <c r="M18" s="99">
        <v>0</v>
      </c>
      <c r="N18" s="64">
        <v>0</v>
      </c>
      <c r="O18" s="64">
        <v>0</v>
      </c>
      <c r="P18" s="64">
        <v>0</v>
      </c>
      <c r="Q18" s="66">
        <v>0</v>
      </c>
      <c r="R18" s="67">
        <v>0</v>
      </c>
      <c r="S18" s="65">
        <v>0</v>
      </c>
      <c r="T18" s="68" t="s">
        <v>155</v>
      </c>
      <c r="U18" s="68">
        <v>0</v>
      </c>
      <c r="V18" s="61"/>
      <c r="W18" s="36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2"/>
    </row>
    <row r="19" spans="1:35" s="29" customFormat="1" ht="13.5" customHeight="1">
      <c r="A19" s="53"/>
      <c r="B19" s="31"/>
      <c r="C19" s="62" t="s">
        <v>29</v>
      </c>
      <c r="D19" s="63">
        <v>129</v>
      </c>
      <c r="E19" s="64">
        <v>1</v>
      </c>
      <c r="F19" s="64">
        <v>32</v>
      </c>
      <c r="G19" s="64">
        <v>19</v>
      </c>
      <c r="H19" s="66">
        <v>161</v>
      </c>
      <c r="I19" s="67">
        <v>20</v>
      </c>
      <c r="J19" s="65">
        <v>181</v>
      </c>
      <c r="K19" s="68">
        <v>11.049723756906078</v>
      </c>
      <c r="L19" s="68">
        <v>7.3607157381049211</v>
      </c>
      <c r="M19" s="99">
        <v>0</v>
      </c>
      <c r="N19" s="64">
        <v>0</v>
      </c>
      <c r="O19" s="64">
        <v>0</v>
      </c>
      <c r="P19" s="64">
        <v>0</v>
      </c>
      <c r="Q19" s="66">
        <v>0</v>
      </c>
      <c r="R19" s="67">
        <v>0</v>
      </c>
      <c r="S19" s="65">
        <v>0</v>
      </c>
      <c r="T19" s="68" t="s">
        <v>155</v>
      </c>
      <c r="U19" s="68">
        <v>0</v>
      </c>
      <c r="V19" s="61"/>
      <c r="W19" s="36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2"/>
    </row>
    <row r="20" spans="1:35" s="29" customFormat="1" ht="13.5" customHeight="1">
      <c r="A20" s="53"/>
      <c r="B20" s="31"/>
      <c r="C20" s="62" t="s">
        <v>30</v>
      </c>
      <c r="D20" s="63">
        <v>110</v>
      </c>
      <c r="E20" s="64">
        <v>0</v>
      </c>
      <c r="F20" s="64">
        <v>29</v>
      </c>
      <c r="G20" s="64">
        <v>13</v>
      </c>
      <c r="H20" s="66">
        <v>139</v>
      </c>
      <c r="I20" s="67">
        <v>13</v>
      </c>
      <c r="J20" s="65">
        <v>152</v>
      </c>
      <c r="K20" s="68">
        <v>8.5526315789473681</v>
      </c>
      <c r="L20" s="68">
        <v>6.1813745424969504</v>
      </c>
      <c r="M20" s="99">
        <v>0</v>
      </c>
      <c r="N20" s="64">
        <v>0</v>
      </c>
      <c r="O20" s="64">
        <v>0</v>
      </c>
      <c r="P20" s="64">
        <v>0</v>
      </c>
      <c r="Q20" s="66">
        <v>0</v>
      </c>
      <c r="R20" s="67">
        <v>0</v>
      </c>
      <c r="S20" s="65">
        <v>0</v>
      </c>
      <c r="T20" s="68" t="s">
        <v>155</v>
      </c>
      <c r="U20" s="68">
        <v>0</v>
      </c>
      <c r="V20" s="61"/>
      <c r="W20" s="36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2"/>
    </row>
    <row r="21" spans="1:35" s="29" customFormat="1" ht="13.5" customHeight="1">
      <c r="A21" s="53"/>
      <c r="B21" s="31"/>
      <c r="C21" s="69" t="s">
        <v>31</v>
      </c>
      <c r="D21" s="63">
        <v>135</v>
      </c>
      <c r="E21" s="64">
        <v>1</v>
      </c>
      <c r="F21" s="64">
        <v>30</v>
      </c>
      <c r="G21" s="64">
        <v>24</v>
      </c>
      <c r="H21" s="66">
        <v>165</v>
      </c>
      <c r="I21" s="67">
        <v>25</v>
      </c>
      <c r="J21" s="65">
        <v>190</v>
      </c>
      <c r="K21" s="68">
        <v>13.157894736842104</v>
      </c>
      <c r="L21" s="68">
        <v>7.726718178121188</v>
      </c>
      <c r="M21" s="99">
        <v>0</v>
      </c>
      <c r="N21" s="64">
        <v>0</v>
      </c>
      <c r="O21" s="64">
        <v>0</v>
      </c>
      <c r="P21" s="64">
        <v>0</v>
      </c>
      <c r="Q21" s="66">
        <v>0</v>
      </c>
      <c r="R21" s="67">
        <v>0</v>
      </c>
      <c r="S21" s="65">
        <v>0</v>
      </c>
      <c r="T21" s="68" t="s">
        <v>155</v>
      </c>
      <c r="U21" s="68">
        <v>0</v>
      </c>
      <c r="V21" s="61"/>
      <c r="W21" s="36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2"/>
    </row>
    <row r="22" spans="1:35" s="29" customFormat="1" ht="13.5" customHeight="1">
      <c r="A22" s="53"/>
      <c r="B22" s="31"/>
      <c r="C22" s="62" t="s">
        <v>32</v>
      </c>
      <c r="D22" s="63">
        <v>133</v>
      </c>
      <c r="E22" s="64">
        <v>0</v>
      </c>
      <c r="F22" s="64">
        <v>23</v>
      </c>
      <c r="G22" s="64">
        <v>20</v>
      </c>
      <c r="H22" s="66">
        <v>156</v>
      </c>
      <c r="I22" s="67">
        <v>20</v>
      </c>
      <c r="J22" s="65">
        <v>176</v>
      </c>
      <c r="K22" s="68">
        <v>11.363636363636363</v>
      </c>
      <c r="L22" s="68">
        <v>7.157381049206994</v>
      </c>
      <c r="M22" s="99">
        <v>0</v>
      </c>
      <c r="N22" s="64">
        <v>0</v>
      </c>
      <c r="O22" s="64">
        <v>0</v>
      </c>
      <c r="P22" s="64">
        <v>0</v>
      </c>
      <c r="Q22" s="66">
        <v>0</v>
      </c>
      <c r="R22" s="67">
        <v>0</v>
      </c>
      <c r="S22" s="65">
        <v>0</v>
      </c>
      <c r="T22" s="68" t="s">
        <v>155</v>
      </c>
      <c r="U22" s="68">
        <v>0</v>
      </c>
      <c r="V22" s="61"/>
      <c r="W22" s="36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2"/>
    </row>
    <row r="23" spans="1:35" s="29" customFormat="1" ht="13.5" customHeight="1">
      <c r="A23" s="53"/>
      <c r="B23" s="31"/>
      <c r="C23" s="62" t="s">
        <v>33</v>
      </c>
      <c r="D23" s="63">
        <v>154</v>
      </c>
      <c r="E23" s="64">
        <v>2</v>
      </c>
      <c r="F23" s="64">
        <v>35</v>
      </c>
      <c r="G23" s="64">
        <v>12</v>
      </c>
      <c r="H23" s="66">
        <v>189</v>
      </c>
      <c r="I23" s="67">
        <v>14</v>
      </c>
      <c r="J23" s="65">
        <v>203</v>
      </c>
      <c r="K23" s="68">
        <v>6.8965517241379306</v>
      </c>
      <c r="L23" s="68">
        <v>8.2553883692557957</v>
      </c>
      <c r="M23" s="99">
        <v>0</v>
      </c>
      <c r="N23" s="64">
        <v>0</v>
      </c>
      <c r="O23" s="64">
        <v>0</v>
      </c>
      <c r="P23" s="64">
        <v>0</v>
      </c>
      <c r="Q23" s="66">
        <v>0</v>
      </c>
      <c r="R23" s="67">
        <v>0</v>
      </c>
      <c r="S23" s="65">
        <v>0</v>
      </c>
      <c r="T23" s="68" t="s">
        <v>155</v>
      </c>
      <c r="U23" s="68">
        <v>0</v>
      </c>
      <c r="V23" s="61"/>
      <c r="W23" s="36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2"/>
    </row>
    <row r="24" spans="1:35" s="29" customFormat="1" ht="13.5" customHeight="1">
      <c r="A24" s="53"/>
      <c r="B24" s="31"/>
      <c r="C24" s="62" t="s">
        <v>34</v>
      </c>
      <c r="D24" s="63">
        <v>200</v>
      </c>
      <c r="E24" s="64">
        <v>3</v>
      </c>
      <c r="F24" s="64">
        <v>25</v>
      </c>
      <c r="G24" s="64">
        <v>9</v>
      </c>
      <c r="H24" s="66">
        <v>225</v>
      </c>
      <c r="I24" s="67">
        <v>12</v>
      </c>
      <c r="J24" s="65">
        <v>237</v>
      </c>
      <c r="K24" s="68">
        <v>5.0632911392405067</v>
      </c>
      <c r="L24" s="68">
        <v>9.6380642537616907</v>
      </c>
      <c r="M24" s="99">
        <v>0</v>
      </c>
      <c r="N24" s="64">
        <v>0</v>
      </c>
      <c r="O24" s="64">
        <v>0</v>
      </c>
      <c r="P24" s="64">
        <v>0</v>
      </c>
      <c r="Q24" s="66">
        <v>0</v>
      </c>
      <c r="R24" s="67">
        <v>0</v>
      </c>
      <c r="S24" s="65">
        <v>0</v>
      </c>
      <c r="T24" s="68" t="s">
        <v>155</v>
      </c>
      <c r="U24" s="68">
        <v>0</v>
      </c>
      <c r="V24" s="61"/>
      <c r="W24" s="36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2"/>
    </row>
    <row r="25" spans="1:35" s="29" customFormat="1" ht="13.5" customHeight="1">
      <c r="A25" s="53"/>
      <c r="B25" s="31"/>
      <c r="C25" s="62" t="s">
        <v>35</v>
      </c>
      <c r="D25" s="63">
        <v>161</v>
      </c>
      <c r="E25" s="64">
        <v>1</v>
      </c>
      <c r="F25" s="64">
        <v>35</v>
      </c>
      <c r="G25" s="64">
        <v>19</v>
      </c>
      <c r="H25" s="66">
        <v>196</v>
      </c>
      <c r="I25" s="67">
        <v>20</v>
      </c>
      <c r="J25" s="65">
        <v>216</v>
      </c>
      <c r="K25" s="68">
        <v>9.2592592592592595</v>
      </c>
      <c r="L25" s="68">
        <v>8.7840585603904024</v>
      </c>
      <c r="M25" s="99">
        <v>0</v>
      </c>
      <c r="N25" s="64">
        <v>0</v>
      </c>
      <c r="O25" s="64">
        <v>0</v>
      </c>
      <c r="P25" s="64">
        <v>0</v>
      </c>
      <c r="Q25" s="66">
        <v>0</v>
      </c>
      <c r="R25" s="67">
        <v>0</v>
      </c>
      <c r="S25" s="65">
        <v>0</v>
      </c>
      <c r="T25" s="68" t="s">
        <v>155</v>
      </c>
      <c r="U25" s="68">
        <v>0</v>
      </c>
      <c r="V25" s="61"/>
      <c r="W25" s="36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2"/>
    </row>
    <row r="26" spans="1:35" s="29" customFormat="1" ht="13.5" customHeight="1">
      <c r="A26" s="53"/>
      <c r="B26" s="31"/>
      <c r="C26" s="70" t="s">
        <v>36</v>
      </c>
      <c r="D26" s="63">
        <v>193</v>
      </c>
      <c r="E26" s="64">
        <v>1</v>
      </c>
      <c r="F26" s="64">
        <v>39</v>
      </c>
      <c r="G26" s="64">
        <v>17</v>
      </c>
      <c r="H26" s="66">
        <v>232</v>
      </c>
      <c r="I26" s="67">
        <v>18</v>
      </c>
      <c r="J26" s="65">
        <v>250</v>
      </c>
      <c r="K26" s="68">
        <v>7.1999999999999993</v>
      </c>
      <c r="L26" s="68">
        <v>10.166734444896299</v>
      </c>
      <c r="M26" s="99">
        <v>0</v>
      </c>
      <c r="N26" s="64">
        <v>0</v>
      </c>
      <c r="O26" s="64">
        <v>0</v>
      </c>
      <c r="P26" s="64">
        <v>0</v>
      </c>
      <c r="Q26" s="66">
        <v>0</v>
      </c>
      <c r="R26" s="67">
        <v>0</v>
      </c>
      <c r="S26" s="65">
        <v>0</v>
      </c>
      <c r="T26" s="68" t="s">
        <v>155</v>
      </c>
      <c r="U26" s="68">
        <v>0</v>
      </c>
      <c r="V26" s="61"/>
      <c r="W26" s="36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2"/>
    </row>
    <row r="27" spans="1:35" s="29" customFormat="1" ht="13.5" customHeight="1">
      <c r="A27" s="53"/>
      <c r="B27" s="31"/>
      <c r="C27" s="70" t="s">
        <v>37</v>
      </c>
      <c r="D27" s="203">
        <v>248</v>
      </c>
      <c r="E27" s="88">
        <v>1</v>
      </c>
      <c r="F27" s="88">
        <v>34</v>
      </c>
      <c r="G27" s="88">
        <v>12</v>
      </c>
      <c r="H27" s="90">
        <v>282</v>
      </c>
      <c r="I27" s="91">
        <v>13</v>
      </c>
      <c r="J27" s="89">
        <v>295</v>
      </c>
      <c r="K27" s="92">
        <v>4.406779661016949</v>
      </c>
      <c r="L27" s="92">
        <v>11.996746644977634</v>
      </c>
      <c r="M27" s="100">
        <v>0</v>
      </c>
      <c r="N27" s="88">
        <v>0</v>
      </c>
      <c r="O27" s="88">
        <v>0</v>
      </c>
      <c r="P27" s="88">
        <v>0</v>
      </c>
      <c r="Q27" s="90">
        <v>0</v>
      </c>
      <c r="R27" s="91">
        <v>0</v>
      </c>
      <c r="S27" s="89">
        <v>0</v>
      </c>
      <c r="T27" s="92" t="s">
        <v>155</v>
      </c>
      <c r="U27" s="92">
        <v>0</v>
      </c>
      <c r="V27" s="61"/>
      <c r="W27" s="36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2"/>
    </row>
    <row r="28" spans="1:35" s="29" customFormat="1" ht="14.1" customHeight="1">
      <c r="A28" s="53"/>
      <c r="B28" s="31"/>
      <c r="C28" s="194" t="s">
        <v>121</v>
      </c>
      <c r="D28" s="195">
        <v>1840</v>
      </c>
      <c r="E28" s="93">
        <v>17</v>
      </c>
      <c r="F28" s="93">
        <v>382</v>
      </c>
      <c r="G28" s="93">
        <v>220</v>
      </c>
      <c r="H28" s="95">
        <v>2222</v>
      </c>
      <c r="I28" s="96">
        <v>237</v>
      </c>
      <c r="J28" s="94">
        <v>2459</v>
      </c>
      <c r="K28" s="97">
        <v>9.6380642537616907</v>
      </c>
      <c r="L28" s="97">
        <v>100</v>
      </c>
      <c r="M28" s="101">
        <v>0</v>
      </c>
      <c r="N28" s="93">
        <v>0</v>
      </c>
      <c r="O28" s="93">
        <v>0</v>
      </c>
      <c r="P28" s="93">
        <v>0</v>
      </c>
      <c r="Q28" s="95">
        <v>0</v>
      </c>
      <c r="R28" s="96">
        <v>0</v>
      </c>
      <c r="S28" s="94">
        <v>0</v>
      </c>
      <c r="T28" s="97" t="s">
        <v>155</v>
      </c>
      <c r="U28" s="97">
        <v>0</v>
      </c>
      <c r="V28" s="61"/>
      <c r="W28" s="36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2"/>
    </row>
    <row r="29" spans="1:35" s="29" customFormat="1" ht="14.1" customHeight="1">
      <c r="A29" s="53"/>
      <c r="B29" s="33"/>
      <c r="C29" s="83"/>
      <c r="D29" s="84"/>
      <c r="E29" s="84"/>
      <c r="F29" s="84"/>
      <c r="G29" s="84"/>
      <c r="H29" s="84"/>
      <c r="I29" s="84"/>
      <c r="J29" s="84"/>
      <c r="K29" s="85"/>
      <c r="L29" s="85"/>
      <c r="M29" s="84"/>
      <c r="N29" s="84"/>
      <c r="O29" s="84"/>
      <c r="P29" s="84"/>
      <c r="Q29" s="84"/>
      <c r="R29" s="84"/>
      <c r="S29" s="84"/>
      <c r="T29" s="86"/>
      <c r="U29" s="86"/>
      <c r="V29" s="87"/>
      <c r="W29" s="36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2"/>
    </row>
    <row r="30" spans="1:35" s="29" customFormat="1" ht="12.95" customHeight="1">
      <c r="A30" s="28"/>
      <c r="B30" s="204"/>
      <c r="C30" s="205"/>
      <c r="D30" s="206"/>
      <c r="E30" s="206"/>
      <c r="F30" s="206"/>
      <c r="G30" s="206"/>
      <c r="H30" s="206"/>
      <c r="I30" s="206"/>
      <c r="J30" s="206"/>
      <c r="K30" s="207"/>
      <c r="L30" s="207"/>
      <c r="M30" s="206"/>
      <c r="N30" s="206"/>
      <c r="O30" s="206"/>
      <c r="P30" s="206"/>
      <c r="Q30" s="206"/>
      <c r="R30" s="206"/>
      <c r="S30" s="206"/>
      <c r="T30" s="207"/>
      <c r="U30" s="207"/>
      <c r="V30" s="208"/>
      <c r="W30" s="36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2"/>
    </row>
    <row r="31" spans="1:35" s="29" customFormat="1" ht="15" customHeight="1">
      <c r="A31" s="28"/>
      <c r="B31" s="31"/>
      <c r="C31" s="34" t="s">
        <v>1</v>
      </c>
      <c r="D31" s="383" t="s">
        <v>257</v>
      </c>
      <c r="E31" s="384"/>
      <c r="F31" s="384"/>
      <c r="G31" s="384"/>
      <c r="H31" s="384"/>
      <c r="I31" s="384"/>
      <c r="J31" s="384"/>
      <c r="K31" s="384"/>
      <c r="L31" s="385"/>
      <c r="M31" s="209"/>
      <c r="N31" s="209"/>
      <c r="O31" s="209"/>
      <c r="P31" s="209"/>
      <c r="Q31" s="209"/>
      <c r="R31" s="209"/>
      <c r="S31" s="209"/>
      <c r="T31" s="209"/>
      <c r="U31" s="209"/>
      <c r="V31" s="35"/>
      <c r="W31" s="36"/>
      <c r="X31" s="30"/>
      <c r="Y31" s="30"/>
      <c r="Z31" s="37"/>
      <c r="AA31" s="37"/>
      <c r="AB31" s="30"/>
      <c r="AC31" s="30"/>
      <c r="AD31" s="30"/>
      <c r="AE31" s="30"/>
      <c r="AF31" s="37"/>
      <c r="AG31" s="37"/>
      <c r="AH31" s="30"/>
      <c r="AI31" s="32"/>
    </row>
    <row r="32" spans="1:35" s="29" customFormat="1" ht="12" customHeight="1">
      <c r="A32" s="28"/>
      <c r="B32" s="31"/>
      <c r="C32" s="38" t="s">
        <v>13</v>
      </c>
      <c r="D32" s="41" t="s">
        <v>10</v>
      </c>
      <c r="E32" s="23" t="s">
        <v>172</v>
      </c>
      <c r="F32" s="23" t="s">
        <v>20</v>
      </c>
      <c r="G32" s="23" t="s">
        <v>166</v>
      </c>
      <c r="H32" s="232" t="s">
        <v>22</v>
      </c>
      <c r="I32" s="40" t="s">
        <v>23</v>
      </c>
      <c r="J32" s="39" t="s">
        <v>0</v>
      </c>
      <c r="K32" s="41" t="s">
        <v>23</v>
      </c>
      <c r="L32" s="42" t="s">
        <v>8</v>
      </c>
      <c r="M32" s="209"/>
      <c r="N32" s="209"/>
      <c r="O32" s="209"/>
      <c r="P32" s="209"/>
      <c r="Q32" s="209"/>
      <c r="R32" s="209"/>
      <c r="S32" s="209"/>
      <c r="T32" s="209"/>
      <c r="U32" s="209"/>
      <c r="V32" s="35"/>
      <c r="W32" s="36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2"/>
    </row>
    <row r="33" spans="1:35" s="29" customFormat="1" ht="12" customHeight="1">
      <c r="A33" s="28"/>
      <c r="B33" s="31"/>
      <c r="C33" s="43"/>
      <c r="D33" s="36"/>
      <c r="E33" s="44"/>
      <c r="F33" s="45" t="s">
        <v>21</v>
      </c>
      <c r="G33" s="45" t="s">
        <v>21</v>
      </c>
      <c r="H33" s="233" t="s">
        <v>16</v>
      </c>
      <c r="I33" s="47" t="s">
        <v>16</v>
      </c>
      <c r="J33" s="46"/>
      <c r="K33" s="36" t="s">
        <v>9</v>
      </c>
      <c r="L33" s="48" t="s">
        <v>11</v>
      </c>
      <c r="M33" s="209"/>
      <c r="N33" s="209"/>
      <c r="O33" s="209"/>
      <c r="P33" s="209"/>
      <c r="Q33" s="209"/>
      <c r="R33" s="209"/>
      <c r="S33" s="209"/>
      <c r="T33" s="209"/>
      <c r="U33" s="209"/>
      <c r="V33" s="35"/>
      <c r="W33" s="36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2"/>
    </row>
    <row r="34" spans="1:35" s="29" customFormat="1" ht="12" customHeight="1">
      <c r="A34" s="28"/>
      <c r="B34" s="31"/>
      <c r="C34" s="49" t="s">
        <v>14</v>
      </c>
      <c r="D34" s="52" t="s">
        <v>7</v>
      </c>
      <c r="E34" s="44" t="s">
        <v>6</v>
      </c>
      <c r="F34" s="44" t="s">
        <v>6</v>
      </c>
      <c r="G34" s="44" t="s">
        <v>6</v>
      </c>
      <c r="H34" s="234" t="s">
        <v>6</v>
      </c>
      <c r="I34" s="51" t="s">
        <v>6</v>
      </c>
      <c r="J34" s="50" t="s">
        <v>6</v>
      </c>
      <c r="K34" s="52" t="s">
        <v>168</v>
      </c>
      <c r="L34" s="48" t="s">
        <v>168</v>
      </c>
      <c r="M34" s="209"/>
      <c r="N34" s="209"/>
      <c r="O34" s="209"/>
      <c r="P34" s="209"/>
      <c r="Q34" s="209"/>
      <c r="R34" s="209"/>
      <c r="S34" s="209"/>
      <c r="T34" s="209"/>
      <c r="U34" s="209"/>
      <c r="V34" s="35"/>
      <c r="W34" s="36"/>
      <c r="X34" s="30"/>
      <c r="Y34" s="30"/>
      <c r="Z34" s="37"/>
      <c r="AA34" s="37"/>
      <c r="AB34" s="30"/>
      <c r="AC34" s="30"/>
      <c r="AD34" s="30"/>
      <c r="AE34" s="30"/>
      <c r="AF34" s="37"/>
      <c r="AG34" s="37"/>
      <c r="AH34" s="30"/>
      <c r="AI34" s="32"/>
    </row>
    <row r="35" spans="1:35" s="29" customFormat="1" ht="13.5" customHeight="1">
      <c r="A35" s="53"/>
      <c r="B35" s="31"/>
      <c r="C35" s="54" t="s">
        <v>26</v>
      </c>
      <c r="D35" s="55">
        <v>123</v>
      </c>
      <c r="E35" s="56">
        <v>2</v>
      </c>
      <c r="F35" s="56">
        <v>21</v>
      </c>
      <c r="G35" s="56">
        <v>37</v>
      </c>
      <c r="H35" s="58">
        <v>144</v>
      </c>
      <c r="I35" s="59">
        <v>39</v>
      </c>
      <c r="J35" s="57">
        <v>183</v>
      </c>
      <c r="K35" s="60">
        <v>21.311475409836063</v>
      </c>
      <c r="L35" s="60">
        <v>7.442049613664091</v>
      </c>
      <c r="M35" s="209"/>
      <c r="N35" s="209"/>
      <c r="O35" s="209"/>
      <c r="P35" s="209"/>
      <c r="Q35" s="209"/>
      <c r="R35" s="209"/>
      <c r="S35" s="209"/>
      <c r="T35" s="209"/>
      <c r="U35" s="209"/>
      <c r="V35" s="61"/>
      <c r="W35" s="36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2"/>
    </row>
    <row r="36" spans="1:35" s="29" customFormat="1" ht="13.5" customHeight="1">
      <c r="A36" s="53"/>
      <c r="B36" s="31"/>
      <c r="C36" s="62" t="s">
        <v>27</v>
      </c>
      <c r="D36" s="63">
        <v>136</v>
      </c>
      <c r="E36" s="64">
        <v>4</v>
      </c>
      <c r="F36" s="64">
        <v>32</v>
      </c>
      <c r="G36" s="64">
        <v>13</v>
      </c>
      <c r="H36" s="66">
        <v>168</v>
      </c>
      <c r="I36" s="67">
        <v>17</v>
      </c>
      <c r="J36" s="65">
        <v>185</v>
      </c>
      <c r="K36" s="68">
        <v>9.1891891891891895</v>
      </c>
      <c r="L36" s="68">
        <v>7.5233834892232618</v>
      </c>
      <c r="M36" s="209"/>
      <c r="N36" s="209"/>
      <c r="O36" s="209"/>
      <c r="P36" s="209"/>
      <c r="Q36" s="209"/>
      <c r="R36" s="209"/>
      <c r="S36" s="209"/>
      <c r="T36" s="209"/>
      <c r="U36" s="209"/>
      <c r="V36" s="61"/>
      <c r="W36" s="36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2"/>
    </row>
    <row r="37" spans="1:35" s="29" customFormat="1" ht="13.5" customHeight="1">
      <c r="A37" s="53"/>
      <c r="B37" s="31"/>
      <c r="C37" s="62" t="s">
        <v>28</v>
      </c>
      <c r="D37" s="63">
        <v>118</v>
      </c>
      <c r="E37" s="64">
        <v>1</v>
      </c>
      <c r="F37" s="64">
        <v>47</v>
      </c>
      <c r="G37" s="64">
        <v>25</v>
      </c>
      <c r="H37" s="66">
        <v>165</v>
      </c>
      <c r="I37" s="67">
        <v>26</v>
      </c>
      <c r="J37" s="65">
        <v>191</v>
      </c>
      <c r="K37" s="68">
        <v>13.612565445026178</v>
      </c>
      <c r="L37" s="68">
        <v>7.7673851159007725</v>
      </c>
      <c r="M37" s="209"/>
      <c r="N37" s="209"/>
      <c r="O37" s="209"/>
      <c r="P37" s="209"/>
      <c r="Q37" s="209"/>
      <c r="R37" s="209"/>
      <c r="S37" s="209"/>
      <c r="T37" s="209"/>
      <c r="U37" s="209"/>
      <c r="V37" s="61"/>
      <c r="W37" s="36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2"/>
    </row>
    <row r="38" spans="1:35" s="29" customFormat="1" ht="13.5" customHeight="1">
      <c r="A38" s="53"/>
      <c r="B38" s="31"/>
      <c r="C38" s="62" t="s">
        <v>29</v>
      </c>
      <c r="D38" s="63">
        <v>129</v>
      </c>
      <c r="E38" s="64">
        <v>1</v>
      </c>
      <c r="F38" s="64">
        <v>32</v>
      </c>
      <c r="G38" s="64">
        <v>19</v>
      </c>
      <c r="H38" s="66">
        <v>161</v>
      </c>
      <c r="I38" s="67">
        <v>20</v>
      </c>
      <c r="J38" s="65">
        <v>181</v>
      </c>
      <c r="K38" s="68">
        <v>11.049723756906078</v>
      </c>
      <c r="L38" s="68">
        <v>7.3607157381049211</v>
      </c>
      <c r="M38" s="209"/>
      <c r="N38" s="209"/>
      <c r="O38" s="209"/>
      <c r="P38" s="209"/>
      <c r="Q38" s="209"/>
      <c r="R38" s="209"/>
      <c r="S38" s="209"/>
      <c r="T38" s="209"/>
      <c r="U38" s="209"/>
      <c r="V38" s="61"/>
      <c r="W38" s="36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2"/>
    </row>
    <row r="39" spans="1:35" s="29" customFormat="1" ht="13.5" customHeight="1">
      <c r="A39" s="53"/>
      <c r="B39" s="31"/>
      <c r="C39" s="62" t="s">
        <v>30</v>
      </c>
      <c r="D39" s="63">
        <v>110</v>
      </c>
      <c r="E39" s="64">
        <v>0</v>
      </c>
      <c r="F39" s="64">
        <v>29</v>
      </c>
      <c r="G39" s="64">
        <v>13</v>
      </c>
      <c r="H39" s="66">
        <v>139</v>
      </c>
      <c r="I39" s="67">
        <v>13</v>
      </c>
      <c r="J39" s="65">
        <v>152</v>
      </c>
      <c r="K39" s="68">
        <v>8.5526315789473681</v>
      </c>
      <c r="L39" s="68">
        <v>6.1813745424969504</v>
      </c>
      <c r="M39" s="209"/>
      <c r="N39" s="209"/>
      <c r="O39" s="209"/>
      <c r="P39" s="209"/>
      <c r="Q39" s="209"/>
      <c r="R39" s="209"/>
      <c r="S39" s="209"/>
      <c r="T39" s="209"/>
      <c r="U39" s="209"/>
      <c r="V39" s="61"/>
      <c r="W39" s="36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2"/>
    </row>
    <row r="40" spans="1:35" s="29" customFormat="1" ht="13.5" customHeight="1">
      <c r="A40" s="53"/>
      <c r="B40" s="31"/>
      <c r="C40" s="69" t="s">
        <v>31</v>
      </c>
      <c r="D40" s="63">
        <v>135</v>
      </c>
      <c r="E40" s="64">
        <v>1</v>
      </c>
      <c r="F40" s="64">
        <v>30</v>
      </c>
      <c r="G40" s="64">
        <v>24</v>
      </c>
      <c r="H40" s="66">
        <v>165</v>
      </c>
      <c r="I40" s="67">
        <v>25</v>
      </c>
      <c r="J40" s="65">
        <v>190</v>
      </c>
      <c r="K40" s="68">
        <v>13.157894736842104</v>
      </c>
      <c r="L40" s="68">
        <v>7.726718178121188</v>
      </c>
      <c r="M40" s="209"/>
      <c r="N40" s="209"/>
      <c r="O40" s="209"/>
      <c r="P40" s="209"/>
      <c r="Q40" s="209"/>
      <c r="R40" s="209"/>
      <c r="S40" s="209"/>
      <c r="T40" s="209"/>
      <c r="U40" s="209"/>
      <c r="V40" s="61"/>
      <c r="W40" s="36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2"/>
    </row>
    <row r="41" spans="1:35" s="29" customFormat="1" ht="13.5" customHeight="1">
      <c r="A41" s="53"/>
      <c r="B41" s="31"/>
      <c r="C41" s="62" t="s">
        <v>32</v>
      </c>
      <c r="D41" s="63">
        <v>133</v>
      </c>
      <c r="E41" s="64">
        <v>0</v>
      </c>
      <c r="F41" s="64">
        <v>23</v>
      </c>
      <c r="G41" s="64">
        <v>20</v>
      </c>
      <c r="H41" s="66">
        <v>156</v>
      </c>
      <c r="I41" s="67">
        <v>20</v>
      </c>
      <c r="J41" s="65">
        <v>176</v>
      </c>
      <c r="K41" s="68">
        <v>11.363636363636363</v>
      </c>
      <c r="L41" s="68">
        <v>7.157381049206994</v>
      </c>
      <c r="M41" s="209"/>
      <c r="N41" s="209"/>
      <c r="O41" s="209"/>
      <c r="P41" s="209"/>
      <c r="Q41" s="209"/>
      <c r="R41" s="209"/>
      <c r="S41" s="209"/>
      <c r="T41" s="209"/>
      <c r="U41" s="209"/>
      <c r="V41" s="61"/>
      <c r="W41" s="36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2"/>
    </row>
    <row r="42" spans="1:35" s="29" customFormat="1" ht="13.5" customHeight="1">
      <c r="A42" s="53"/>
      <c r="B42" s="31"/>
      <c r="C42" s="62" t="s">
        <v>33</v>
      </c>
      <c r="D42" s="63">
        <v>154</v>
      </c>
      <c r="E42" s="64">
        <v>2</v>
      </c>
      <c r="F42" s="64">
        <v>35</v>
      </c>
      <c r="G42" s="64">
        <v>12</v>
      </c>
      <c r="H42" s="66">
        <v>189</v>
      </c>
      <c r="I42" s="67">
        <v>14</v>
      </c>
      <c r="J42" s="65">
        <v>203</v>
      </c>
      <c r="K42" s="68">
        <v>6.8965517241379306</v>
      </c>
      <c r="L42" s="68">
        <v>8.2553883692557957</v>
      </c>
      <c r="M42" s="209"/>
      <c r="N42" s="209"/>
      <c r="O42" s="209"/>
      <c r="P42" s="209"/>
      <c r="Q42" s="209"/>
      <c r="R42" s="209"/>
      <c r="S42" s="209"/>
      <c r="T42" s="209"/>
      <c r="U42" s="209"/>
      <c r="V42" s="61"/>
      <c r="W42" s="36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2"/>
    </row>
    <row r="43" spans="1:35" s="29" customFormat="1" ht="13.5" customHeight="1">
      <c r="A43" s="53"/>
      <c r="B43" s="31"/>
      <c r="C43" s="62" t="s">
        <v>34</v>
      </c>
      <c r="D43" s="63">
        <v>200</v>
      </c>
      <c r="E43" s="64">
        <v>3</v>
      </c>
      <c r="F43" s="64">
        <v>25</v>
      </c>
      <c r="G43" s="64">
        <v>9</v>
      </c>
      <c r="H43" s="66">
        <v>225</v>
      </c>
      <c r="I43" s="67">
        <v>12</v>
      </c>
      <c r="J43" s="65">
        <v>237</v>
      </c>
      <c r="K43" s="68">
        <v>5.0632911392405067</v>
      </c>
      <c r="L43" s="68">
        <v>9.6380642537616907</v>
      </c>
      <c r="M43" s="209"/>
      <c r="N43" s="209"/>
      <c r="O43" s="209"/>
      <c r="P43" s="209"/>
      <c r="Q43" s="209"/>
      <c r="R43" s="209"/>
      <c r="S43" s="209"/>
      <c r="T43" s="209"/>
      <c r="U43" s="209"/>
      <c r="V43" s="61"/>
      <c r="W43" s="36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2"/>
    </row>
    <row r="44" spans="1:35" s="29" customFormat="1" ht="13.5" customHeight="1">
      <c r="A44" s="53"/>
      <c r="B44" s="31"/>
      <c r="C44" s="62" t="s">
        <v>35</v>
      </c>
      <c r="D44" s="63">
        <v>161</v>
      </c>
      <c r="E44" s="64">
        <v>1</v>
      </c>
      <c r="F44" s="64">
        <v>35</v>
      </c>
      <c r="G44" s="64">
        <v>19</v>
      </c>
      <c r="H44" s="66">
        <v>196</v>
      </c>
      <c r="I44" s="67">
        <v>20</v>
      </c>
      <c r="J44" s="65">
        <v>216</v>
      </c>
      <c r="K44" s="68">
        <v>9.2592592592592595</v>
      </c>
      <c r="L44" s="68">
        <v>8.7840585603904024</v>
      </c>
      <c r="M44" s="209"/>
      <c r="N44" s="209"/>
      <c r="O44" s="209"/>
      <c r="P44" s="209"/>
      <c r="Q44" s="209"/>
      <c r="R44" s="209"/>
      <c r="S44" s="209"/>
      <c r="T44" s="209"/>
      <c r="U44" s="209"/>
      <c r="V44" s="61"/>
      <c r="W44" s="36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2"/>
    </row>
    <row r="45" spans="1:35" s="29" customFormat="1" ht="13.5" customHeight="1">
      <c r="A45" s="53"/>
      <c r="B45" s="31"/>
      <c r="C45" s="70" t="s">
        <v>36</v>
      </c>
      <c r="D45" s="63">
        <v>193</v>
      </c>
      <c r="E45" s="64">
        <v>1</v>
      </c>
      <c r="F45" s="64">
        <v>39</v>
      </c>
      <c r="G45" s="64">
        <v>17</v>
      </c>
      <c r="H45" s="66">
        <v>232</v>
      </c>
      <c r="I45" s="67">
        <v>18</v>
      </c>
      <c r="J45" s="65">
        <v>250</v>
      </c>
      <c r="K45" s="68">
        <v>7.1999999999999993</v>
      </c>
      <c r="L45" s="68">
        <v>10.166734444896299</v>
      </c>
      <c r="M45" s="209"/>
      <c r="N45" s="209"/>
      <c r="O45" s="209"/>
      <c r="P45" s="209"/>
      <c r="Q45" s="209"/>
      <c r="R45" s="209"/>
      <c r="S45" s="209"/>
      <c r="T45" s="209"/>
      <c r="U45" s="209"/>
      <c r="V45" s="61"/>
      <c r="W45" s="36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2"/>
    </row>
    <row r="46" spans="1:35" s="29" customFormat="1" ht="13.5" customHeight="1">
      <c r="A46" s="53"/>
      <c r="B46" s="31"/>
      <c r="C46" s="71" t="s">
        <v>37</v>
      </c>
      <c r="D46" s="72">
        <v>248</v>
      </c>
      <c r="E46" s="73">
        <v>1</v>
      </c>
      <c r="F46" s="73">
        <v>34</v>
      </c>
      <c r="G46" s="73">
        <v>12</v>
      </c>
      <c r="H46" s="90">
        <v>282</v>
      </c>
      <c r="I46" s="91">
        <v>13</v>
      </c>
      <c r="J46" s="74">
        <v>295</v>
      </c>
      <c r="K46" s="75">
        <v>4.406779661016949</v>
      </c>
      <c r="L46" s="75">
        <v>11.996746644977634</v>
      </c>
      <c r="M46" s="209"/>
      <c r="N46" s="209"/>
      <c r="O46" s="209"/>
      <c r="P46" s="209"/>
      <c r="Q46" s="209"/>
      <c r="R46" s="209"/>
      <c r="S46" s="209"/>
      <c r="T46" s="209"/>
      <c r="U46" s="209"/>
      <c r="V46" s="61"/>
      <c r="W46" s="36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2"/>
    </row>
    <row r="47" spans="1:35" s="29" customFormat="1" ht="14.1" customHeight="1">
      <c r="A47" s="53"/>
      <c r="B47" s="31"/>
      <c r="C47" s="194" t="s">
        <v>121</v>
      </c>
      <c r="D47" s="195">
        <v>1840</v>
      </c>
      <c r="E47" s="93">
        <v>17</v>
      </c>
      <c r="F47" s="93">
        <v>382</v>
      </c>
      <c r="G47" s="93">
        <v>220</v>
      </c>
      <c r="H47" s="95">
        <v>2222</v>
      </c>
      <c r="I47" s="96">
        <v>237</v>
      </c>
      <c r="J47" s="94">
        <v>2459</v>
      </c>
      <c r="K47" s="82">
        <v>9.6380642537616907</v>
      </c>
      <c r="L47" s="82">
        <v>100</v>
      </c>
      <c r="M47" s="209"/>
      <c r="N47" s="209"/>
      <c r="O47" s="209"/>
      <c r="P47" s="209"/>
      <c r="Q47" s="209"/>
      <c r="R47" s="209"/>
      <c r="S47" s="209"/>
      <c r="T47" s="209"/>
      <c r="U47" s="209"/>
      <c r="V47" s="61"/>
      <c r="W47" s="36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2"/>
    </row>
    <row r="48" spans="1:35" s="29" customFormat="1" ht="14.1" customHeight="1">
      <c r="A48" s="53"/>
      <c r="B48" s="33"/>
      <c r="C48" s="83"/>
      <c r="D48" s="175"/>
      <c r="E48" s="175"/>
      <c r="F48" s="175"/>
      <c r="G48" s="175"/>
      <c r="H48" s="175"/>
      <c r="I48" s="175"/>
      <c r="J48" s="175"/>
      <c r="K48" s="202"/>
      <c r="L48" s="202"/>
      <c r="M48" s="175"/>
      <c r="N48" s="175"/>
      <c r="O48" s="175"/>
      <c r="P48" s="175"/>
      <c r="Q48" s="175"/>
      <c r="R48" s="175"/>
      <c r="S48" s="175"/>
      <c r="T48" s="202"/>
      <c r="U48" s="202"/>
      <c r="V48" s="87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2"/>
    </row>
    <row r="49" spans="1:35" ht="12.95" customHeight="1">
      <c r="B49" s="10"/>
      <c r="C49" s="2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4"/>
    </row>
    <row r="50" spans="1:35" s="29" customFormat="1" ht="15" customHeight="1">
      <c r="A50" s="28"/>
      <c r="B50" s="31"/>
      <c r="C50" s="34" t="s">
        <v>1</v>
      </c>
      <c r="D50" s="383" t="s">
        <v>258</v>
      </c>
      <c r="E50" s="384"/>
      <c r="F50" s="384"/>
      <c r="G50" s="384"/>
      <c r="H50" s="384"/>
      <c r="I50" s="384"/>
      <c r="J50" s="384"/>
      <c r="K50" s="384"/>
      <c r="L50" s="384"/>
      <c r="M50" s="386" t="s">
        <v>259</v>
      </c>
      <c r="N50" s="384"/>
      <c r="O50" s="384"/>
      <c r="P50" s="384"/>
      <c r="Q50" s="384"/>
      <c r="R50" s="384"/>
      <c r="S50" s="384"/>
      <c r="T50" s="384"/>
      <c r="U50" s="385"/>
      <c r="V50" s="35"/>
      <c r="W50" s="36"/>
      <c r="X50" s="30"/>
      <c r="Y50" s="30"/>
      <c r="Z50" s="37"/>
      <c r="AA50" s="37"/>
      <c r="AB50" s="30"/>
      <c r="AC50" s="30"/>
      <c r="AD50" s="30"/>
      <c r="AE50" s="30"/>
      <c r="AF50" s="37"/>
      <c r="AG50" s="37"/>
      <c r="AH50" s="30"/>
      <c r="AI50" s="32"/>
    </row>
    <row r="51" spans="1:35" s="29" customFormat="1" ht="12" customHeight="1">
      <c r="A51" s="28"/>
      <c r="B51" s="31"/>
      <c r="C51" s="38" t="s">
        <v>13</v>
      </c>
      <c r="D51" s="41" t="s">
        <v>10</v>
      </c>
      <c r="E51" s="23" t="s">
        <v>172</v>
      </c>
      <c r="F51" s="23" t="s">
        <v>20</v>
      </c>
      <c r="G51" s="23" t="s">
        <v>166</v>
      </c>
      <c r="H51" s="232" t="s">
        <v>22</v>
      </c>
      <c r="I51" s="40" t="s">
        <v>23</v>
      </c>
      <c r="J51" s="39" t="s">
        <v>0</v>
      </c>
      <c r="K51" s="41" t="s">
        <v>23</v>
      </c>
      <c r="L51" s="176" t="s">
        <v>8</v>
      </c>
      <c r="M51" s="177" t="s">
        <v>10</v>
      </c>
      <c r="N51" s="23" t="s">
        <v>167</v>
      </c>
      <c r="O51" s="23" t="s">
        <v>20</v>
      </c>
      <c r="P51" s="23" t="s">
        <v>166</v>
      </c>
      <c r="Q51" s="232" t="s">
        <v>22</v>
      </c>
      <c r="R51" s="40" t="s">
        <v>23</v>
      </c>
      <c r="S51" s="39" t="s">
        <v>0</v>
      </c>
      <c r="T51" s="41" t="s">
        <v>23</v>
      </c>
      <c r="U51" s="42" t="s">
        <v>8</v>
      </c>
      <c r="V51" s="35"/>
      <c r="W51" s="36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2"/>
    </row>
    <row r="52" spans="1:35" s="29" customFormat="1" ht="12" customHeight="1">
      <c r="A52" s="28"/>
      <c r="B52" s="31"/>
      <c r="C52" s="43"/>
      <c r="D52" s="30"/>
      <c r="E52" s="44"/>
      <c r="F52" s="45" t="s">
        <v>21</v>
      </c>
      <c r="G52" s="45" t="s">
        <v>21</v>
      </c>
      <c r="H52" s="233" t="s">
        <v>16</v>
      </c>
      <c r="I52" s="47" t="s">
        <v>16</v>
      </c>
      <c r="J52" s="46"/>
      <c r="K52" s="36" t="s">
        <v>9</v>
      </c>
      <c r="L52" s="52" t="s">
        <v>11</v>
      </c>
      <c r="M52" s="178"/>
      <c r="N52" s="44"/>
      <c r="O52" s="45" t="s">
        <v>21</v>
      </c>
      <c r="P52" s="45" t="s">
        <v>21</v>
      </c>
      <c r="Q52" s="233" t="s">
        <v>16</v>
      </c>
      <c r="R52" s="47" t="s">
        <v>16</v>
      </c>
      <c r="S52" s="46"/>
      <c r="T52" s="36" t="s">
        <v>9</v>
      </c>
      <c r="U52" s="48" t="s">
        <v>11</v>
      </c>
      <c r="V52" s="35"/>
      <c r="W52" s="36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2"/>
    </row>
    <row r="53" spans="1:35" s="29" customFormat="1" ht="12" customHeight="1">
      <c r="A53" s="28"/>
      <c r="B53" s="31"/>
      <c r="C53" s="49" t="s">
        <v>14</v>
      </c>
      <c r="D53" s="37" t="s">
        <v>7</v>
      </c>
      <c r="E53" s="44" t="s">
        <v>6</v>
      </c>
      <c r="F53" s="44" t="s">
        <v>6</v>
      </c>
      <c r="G53" s="44" t="s">
        <v>6</v>
      </c>
      <c r="H53" s="234" t="s">
        <v>6</v>
      </c>
      <c r="I53" s="51" t="s">
        <v>6</v>
      </c>
      <c r="J53" s="50" t="s">
        <v>6</v>
      </c>
      <c r="K53" s="52" t="s">
        <v>168</v>
      </c>
      <c r="L53" s="52" t="s">
        <v>168</v>
      </c>
      <c r="M53" s="179" t="s">
        <v>7</v>
      </c>
      <c r="N53" s="44" t="s">
        <v>6</v>
      </c>
      <c r="O53" s="44" t="s">
        <v>6</v>
      </c>
      <c r="P53" s="44" t="s">
        <v>6</v>
      </c>
      <c r="Q53" s="234" t="s">
        <v>6</v>
      </c>
      <c r="R53" s="51" t="s">
        <v>6</v>
      </c>
      <c r="S53" s="50" t="s">
        <v>6</v>
      </c>
      <c r="T53" s="52" t="s">
        <v>168</v>
      </c>
      <c r="U53" s="48" t="s">
        <v>168</v>
      </c>
      <c r="V53" s="35"/>
      <c r="W53" s="36"/>
      <c r="X53" s="30"/>
      <c r="Y53" s="30"/>
      <c r="Z53" s="37"/>
      <c r="AA53" s="37"/>
      <c r="AB53" s="30"/>
      <c r="AC53" s="30"/>
      <c r="AD53" s="30"/>
      <c r="AE53" s="30"/>
      <c r="AF53" s="37"/>
      <c r="AG53" s="37"/>
      <c r="AH53" s="30"/>
      <c r="AI53" s="32"/>
    </row>
    <row r="54" spans="1:35" s="29" customFormat="1" ht="13.5" customHeight="1">
      <c r="A54" s="53"/>
      <c r="B54" s="31"/>
      <c r="C54" s="54" t="s">
        <v>26</v>
      </c>
      <c r="D54" s="55">
        <v>256</v>
      </c>
      <c r="E54" s="56">
        <v>5</v>
      </c>
      <c r="F54" s="56">
        <v>38</v>
      </c>
      <c r="G54" s="56">
        <v>20</v>
      </c>
      <c r="H54" s="58">
        <v>294</v>
      </c>
      <c r="I54" s="59">
        <v>25</v>
      </c>
      <c r="J54" s="57">
        <v>319</v>
      </c>
      <c r="K54" s="60">
        <v>7.8369905956112857</v>
      </c>
      <c r="L54" s="60">
        <v>7.6848952059744642</v>
      </c>
      <c r="M54" s="98">
        <v>672</v>
      </c>
      <c r="N54" s="56">
        <v>8</v>
      </c>
      <c r="O54" s="56">
        <v>102</v>
      </c>
      <c r="P54" s="56">
        <v>43</v>
      </c>
      <c r="Q54" s="58">
        <v>774</v>
      </c>
      <c r="R54" s="59">
        <v>51</v>
      </c>
      <c r="S54" s="57">
        <v>825</v>
      </c>
      <c r="T54" s="60">
        <v>6.1818181818181817</v>
      </c>
      <c r="U54" s="60">
        <v>11.551386166339961</v>
      </c>
      <c r="V54" s="61"/>
      <c r="W54" s="36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2"/>
    </row>
    <row r="55" spans="1:35" s="29" customFormat="1" ht="13.5" customHeight="1">
      <c r="A55" s="53"/>
      <c r="B55" s="31"/>
      <c r="C55" s="62" t="s">
        <v>27</v>
      </c>
      <c r="D55" s="63">
        <v>268</v>
      </c>
      <c r="E55" s="64">
        <v>7</v>
      </c>
      <c r="F55" s="64">
        <v>60</v>
      </c>
      <c r="G55" s="64">
        <v>20</v>
      </c>
      <c r="H55" s="66">
        <v>328</v>
      </c>
      <c r="I55" s="67">
        <v>27</v>
      </c>
      <c r="J55" s="65">
        <v>355</v>
      </c>
      <c r="K55" s="68">
        <v>7.605633802816901</v>
      </c>
      <c r="L55" s="68">
        <v>8.5521561069621779</v>
      </c>
      <c r="M55" s="99">
        <v>631</v>
      </c>
      <c r="N55" s="64">
        <v>11</v>
      </c>
      <c r="O55" s="64">
        <v>81</v>
      </c>
      <c r="P55" s="64">
        <v>29</v>
      </c>
      <c r="Q55" s="66">
        <v>712</v>
      </c>
      <c r="R55" s="67">
        <v>40</v>
      </c>
      <c r="S55" s="65">
        <v>752</v>
      </c>
      <c r="T55" s="68">
        <v>5.3191489361702127</v>
      </c>
      <c r="U55" s="68">
        <v>10.529263511621394</v>
      </c>
      <c r="V55" s="61"/>
      <c r="W55" s="36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2"/>
    </row>
    <row r="56" spans="1:35" s="29" customFormat="1" ht="13.5" customHeight="1">
      <c r="A56" s="53"/>
      <c r="B56" s="31"/>
      <c r="C56" s="62" t="s">
        <v>28</v>
      </c>
      <c r="D56" s="63">
        <v>200</v>
      </c>
      <c r="E56" s="64">
        <v>4</v>
      </c>
      <c r="F56" s="64">
        <v>56</v>
      </c>
      <c r="G56" s="64">
        <v>28</v>
      </c>
      <c r="H56" s="66">
        <v>256</v>
      </c>
      <c r="I56" s="67">
        <v>32</v>
      </c>
      <c r="J56" s="65">
        <v>288</v>
      </c>
      <c r="K56" s="68">
        <v>11.111111111111111</v>
      </c>
      <c r="L56" s="68">
        <v>6.9380872079017113</v>
      </c>
      <c r="M56" s="99">
        <v>525</v>
      </c>
      <c r="N56" s="64">
        <v>8</v>
      </c>
      <c r="O56" s="64">
        <v>83</v>
      </c>
      <c r="P56" s="64">
        <v>38</v>
      </c>
      <c r="Q56" s="66">
        <v>608</v>
      </c>
      <c r="R56" s="67">
        <v>46</v>
      </c>
      <c r="S56" s="65">
        <v>654</v>
      </c>
      <c r="T56" s="68">
        <v>7.0336391437308867</v>
      </c>
      <c r="U56" s="68">
        <v>9.1570988518622229</v>
      </c>
      <c r="V56" s="61"/>
      <c r="W56" s="36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2"/>
    </row>
    <row r="57" spans="1:35" s="29" customFormat="1" ht="13.5" customHeight="1">
      <c r="A57" s="53"/>
      <c r="B57" s="31"/>
      <c r="C57" s="62" t="s">
        <v>29</v>
      </c>
      <c r="D57" s="63">
        <v>204</v>
      </c>
      <c r="E57" s="64">
        <v>6</v>
      </c>
      <c r="F57" s="64">
        <v>58</v>
      </c>
      <c r="G57" s="64">
        <v>43</v>
      </c>
      <c r="H57" s="66">
        <v>262</v>
      </c>
      <c r="I57" s="67">
        <v>49</v>
      </c>
      <c r="J57" s="65">
        <v>311</v>
      </c>
      <c r="K57" s="68">
        <v>15.755627009646304</v>
      </c>
      <c r="L57" s="68">
        <v>7.4921705613105276</v>
      </c>
      <c r="M57" s="99">
        <v>479</v>
      </c>
      <c r="N57" s="64">
        <v>4</v>
      </c>
      <c r="O57" s="64">
        <v>72</v>
      </c>
      <c r="P57" s="64">
        <v>33</v>
      </c>
      <c r="Q57" s="66">
        <v>551</v>
      </c>
      <c r="R57" s="67">
        <v>37</v>
      </c>
      <c r="S57" s="65">
        <v>588</v>
      </c>
      <c r="T57" s="68">
        <v>6.2925170068027212</v>
      </c>
      <c r="U57" s="68">
        <v>8.232987958555027</v>
      </c>
      <c r="V57" s="61"/>
      <c r="W57" s="36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2"/>
    </row>
    <row r="58" spans="1:35" s="29" customFormat="1" ht="13.5" customHeight="1">
      <c r="A58" s="53"/>
      <c r="B58" s="31"/>
      <c r="C58" s="62" t="s">
        <v>30</v>
      </c>
      <c r="D58" s="63">
        <v>258</v>
      </c>
      <c r="E58" s="64">
        <v>6</v>
      </c>
      <c r="F58" s="64">
        <v>64</v>
      </c>
      <c r="G58" s="64">
        <v>23</v>
      </c>
      <c r="H58" s="66">
        <v>322</v>
      </c>
      <c r="I58" s="67">
        <v>29</v>
      </c>
      <c r="J58" s="65">
        <v>351</v>
      </c>
      <c r="K58" s="68">
        <v>8.2621082621082618</v>
      </c>
      <c r="L58" s="68">
        <v>8.4557937846302096</v>
      </c>
      <c r="M58" s="99">
        <v>467</v>
      </c>
      <c r="N58" s="64">
        <v>6</v>
      </c>
      <c r="O58" s="64">
        <v>94</v>
      </c>
      <c r="P58" s="64">
        <v>40</v>
      </c>
      <c r="Q58" s="66">
        <v>561</v>
      </c>
      <c r="R58" s="67">
        <v>46</v>
      </c>
      <c r="S58" s="65">
        <v>607</v>
      </c>
      <c r="T58" s="68">
        <v>7.5782537067545297</v>
      </c>
      <c r="U58" s="68">
        <v>8.4990198823858858</v>
      </c>
      <c r="V58" s="61"/>
      <c r="W58" s="36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2"/>
    </row>
    <row r="59" spans="1:35" s="29" customFormat="1" ht="13.5" customHeight="1">
      <c r="A59" s="53"/>
      <c r="B59" s="31"/>
      <c r="C59" s="69" t="s">
        <v>31</v>
      </c>
      <c r="D59" s="63">
        <v>259</v>
      </c>
      <c r="E59" s="64">
        <v>5</v>
      </c>
      <c r="F59" s="64">
        <v>52</v>
      </c>
      <c r="G59" s="64">
        <v>20</v>
      </c>
      <c r="H59" s="66">
        <v>311</v>
      </c>
      <c r="I59" s="67">
        <v>25</v>
      </c>
      <c r="J59" s="65">
        <v>336</v>
      </c>
      <c r="K59" s="68">
        <v>7.4404761904761907</v>
      </c>
      <c r="L59" s="68">
        <v>8.094435075885329</v>
      </c>
      <c r="M59" s="99">
        <v>400</v>
      </c>
      <c r="N59" s="64">
        <v>2</v>
      </c>
      <c r="O59" s="64">
        <v>84</v>
      </c>
      <c r="P59" s="64">
        <v>53</v>
      </c>
      <c r="Q59" s="66">
        <v>484</v>
      </c>
      <c r="R59" s="67">
        <v>55</v>
      </c>
      <c r="S59" s="65">
        <v>539</v>
      </c>
      <c r="T59" s="68">
        <v>10.204081632653061</v>
      </c>
      <c r="U59" s="68">
        <v>7.5469056286754403</v>
      </c>
      <c r="V59" s="61"/>
      <c r="W59" s="36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2"/>
    </row>
    <row r="60" spans="1:35" s="29" customFormat="1" ht="13.5" customHeight="1">
      <c r="A60" s="53"/>
      <c r="B60" s="31"/>
      <c r="C60" s="62" t="s">
        <v>32</v>
      </c>
      <c r="D60" s="63">
        <v>271</v>
      </c>
      <c r="E60" s="64">
        <v>5</v>
      </c>
      <c r="F60" s="64">
        <v>50</v>
      </c>
      <c r="G60" s="64">
        <v>18</v>
      </c>
      <c r="H60" s="66">
        <v>321</v>
      </c>
      <c r="I60" s="67">
        <v>23</v>
      </c>
      <c r="J60" s="65">
        <v>344</v>
      </c>
      <c r="K60" s="68">
        <v>6.6860465116279064</v>
      </c>
      <c r="L60" s="68">
        <v>8.2871597205492655</v>
      </c>
      <c r="M60" s="99">
        <v>431</v>
      </c>
      <c r="N60" s="64">
        <v>4</v>
      </c>
      <c r="O60" s="64">
        <v>87</v>
      </c>
      <c r="P60" s="64">
        <v>48</v>
      </c>
      <c r="Q60" s="66">
        <v>518</v>
      </c>
      <c r="R60" s="67">
        <v>52</v>
      </c>
      <c r="S60" s="65">
        <v>570</v>
      </c>
      <c r="T60" s="68">
        <v>9.1228070175438596</v>
      </c>
      <c r="U60" s="68">
        <v>7.9809577149257906</v>
      </c>
      <c r="V60" s="61"/>
      <c r="W60" s="36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2"/>
    </row>
    <row r="61" spans="1:35" s="29" customFormat="1" ht="13.5" customHeight="1">
      <c r="A61" s="53"/>
      <c r="B61" s="31"/>
      <c r="C61" s="62" t="s">
        <v>33</v>
      </c>
      <c r="D61" s="63">
        <v>293</v>
      </c>
      <c r="E61" s="64">
        <v>6</v>
      </c>
      <c r="F61" s="64">
        <v>72</v>
      </c>
      <c r="G61" s="64">
        <v>26</v>
      </c>
      <c r="H61" s="66">
        <v>365</v>
      </c>
      <c r="I61" s="67">
        <v>32</v>
      </c>
      <c r="J61" s="65">
        <v>397</v>
      </c>
      <c r="K61" s="68">
        <v>8.0604534005037785</v>
      </c>
      <c r="L61" s="68">
        <v>9.563960491447844</v>
      </c>
      <c r="M61" s="99">
        <v>358</v>
      </c>
      <c r="N61" s="64">
        <v>10</v>
      </c>
      <c r="O61" s="64">
        <v>67</v>
      </c>
      <c r="P61" s="64">
        <v>33</v>
      </c>
      <c r="Q61" s="66">
        <v>425</v>
      </c>
      <c r="R61" s="67">
        <v>43</v>
      </c>
      <c r="S61" s="65">
        <v>468</v>
      </c>
      <c r="T61" s="68">
        <v>9.1880341880341891</v>
      </c>
      <c r="U61" s="68">
        <v>6.5527863343601238</v>
      </c>
      <c r="V61" s="61"/>
      <c r="W61" s="36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2"/>
    </row>
    <row r="62" spans="1:35" s="29" customFormat="1" ht="13.5" customHeight="1">
      <c r="A62" s="53"/>
      <c r="B62" s="31"/>
      <c r="C62" s="62" t="s">
        <v>34</v>
      </c>
      <c r="D62" s="63">
        <v>278</v>
      </c>
      <c r="E62" s="64">
        <v>5</v>
      </c>
      <c r="F62" s="64">
        <v>48</v>
      </c>
      <c r="G62" s="64">
        <v>32</v>
      </c>
      <c r="H62" s="66">
        <v>326</v>
      </c>
      <c r="I62" s="67">
        <v>37</v>
      </c>
      <c r="J62" s="65">
        <v>363</v>
      </c>
      <c r="K62" s="68">
        <v>10.192837465564738</v>
      </c>
      <c r="L62" s="68">
        <v>8.7448807516261144</v>
      </c>
      <c r="M62" s="99">
        <v>350</v>
      </c>
      <c r="N62" s="64">
        <v>5</v>
      </c>
      <c r="O62" s="64">
        <v>42</v>
      </c>
      <c r="P62" s="64">
        <v>33</v>
      </c>
      <c r="Q62" s="66">
        <v>392</v>
      </c>
      <c r="R62" s="67">
        <v>38</v>
      </c>
      <c r="S62" s="65">
        <v>430</v>
      </c>
      <c r="T62" s="68">
        <v>8.8372093023255811</v>
      </c>
      <c r="U62" s="68">
        <v>6.0207224866984035</v>
      </c>
      <c r="V62" s="61"/>
      <c r="W62" s="36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2"/>
    </row>
    <row r="63" spans="1:35" s="29" customFormat="1" ht="13.5" customHeight="1">
      <c r="A63" s="53"/>
      <c r="B63" s="31"/>
      <c r="C63" s="62" t="s">
        <v>35</v>
      </c>
      <c r="D63" s="63">
        <v>312</v>
      </c>
      <c r="E63" s="64">
        <v>4</v>
      </c>
      <c r="F63" s="64">
        <v>51</v>
      </c>
      <c r="G63" s="64">
        <v>20</v>
      </c>
      <c r="H63" s="66">
        <v>363</v>
      </c>
      <c r="I63" s="67">
        <v>24</v>
      </c>
      <c r="J63" s="65">
        <v>387</v>
      </c>
      <c r="K63" s="68">
        <v>6.2015503875968996</v>
      </c>
      <c r="L63" s="68">
        <v>9.3230546856179242</v>
      </c>
      <c r="M63" s="99">
        <v>470</v>
      </c>
      <c r="N63" s="64">
        <v>6</v>
      </c>
      <c r="O63" s="64">
        <v>90</v>
      </c>
      <c r="P63" s="64">
        <v>31</v>
      </c>
      <c r="Q63" s="66">
        <v>560</v>
      </c>
      <c r="R63" s="67">
        <v>37</v>
      </c>
      <c r="S63" s="65">
        <v>597</v>
      </c>
      <c r="T63" s="68">
        <v>6.1976549413735347</v>
      </c>
      <c r="U63" s="68">
        <v>8.3590030803696447</v>
      </c>
      <c r="V63" s="61"/>
      <c r="W63" s="36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2"/>
    </row>
    <row r="64" spans="1:35" s="29" customFormat="1" ht="13.5" customHeight="1">
      <c r="A64" s="53"/>
      <c r="B64" s="31"/>
      <c r="C64" s="70" t="s">
        <v>36</v>
      </c>
      <c r="D64" s="63">
        <v>345</v>
      </c>
      <c r="E64" s="64">
        <v>2</v>
      </c>
      <c r="F64" s="64">
        <v>38</v>
      </c>
      <c r="G64" s="64">
        <v>6</v>
      </c>
      <c r="H64" s="66">
        <v>383</v>
      </c>
      <c r="I64" s="67">
        <v>8</v>
      </c>
      <c r="J64" s="65">
        <v>391</v>
      </c>
      <c r="K64" s="68">
        <v>2.0460358056265986</v>
      </c>
      <c r="L64" s="68">
        <v>9.4194170079498907</v>
      </c>
      <c r="M64" s="99">
        <v>469</v>
      </c>
      <c r="N64" s="64">
        <v>5</v>
      </c>
      <c r="O64" s="64">
        <v>92</v>
      </c>
      <c r="P64" s="64">
        <v>18</v>
      </c>
      <c r="Q64" s="66">
        <v>561</v>
      </c>
      <c r="R64" s="67">
        <v>23</v>
      </c>
      <c r="S64" s="65">
        <v>584</v>
      </c>
      <c r="T64" s="68">
        <v>3.9383561643835616</v>
      </c>
      <c r="U64" s="68">
        <v>8.1769812377485298</v>
      </c>
      <c r="V64" s="61"/>
      <c r="W64" s="36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2"/>
    </row>
    <row r="65" spans="1:35" s="29" customFormat="1" ht="13.5" customHeight="1">
      <c r="A65" s="53"/>
      <c r="B65" s="31"/>
      <c r="C65" s="71" t="s">
        <v>37</v>
      </c>
      <c r="D65" s="72">
        <v>285</v>
      </c>
      <c r="E65" s="73">
        <v>4</v>
      </c>
      <c r="F65" s="73">
        <v>20</v>
      </c>
      <c r="G65" s="73">
        <v>0</v>
      </c>
      <c r="H65" s="90">
        <v>305</v>
      </c>
      <c r="I65" s="91">
        <v>4</v>
      </c>
      <c r="J65" s="74">
        <v>309</v>
      </c>
      <c r="K65" s="75">
        <v>1.2944983818770228</v>
      </c>
      <c r="L65" s="75">
        <v>7.4439894001445435</v>
      </c>
      <c r="M65" s="100">
        <v>428</v>
      </c>
      <c r="N65" s="88">
        <v>6</v>
      </c>
      <c r="O65" s="88">
        <v>70</v>
      </c>
      <c r="P65" s="88">
        <v>24</v>
      </c>
      <c r="Q65" s="90">
        <v>498</v>
      </c>
      <c r="R65" s="91">
        <v>30</v>
      </c>
      <c r="S65" s="89">
        <v>528</v>
      </c>
      <c r="T65" s="92">
        <v>5.6818181818181817</v>
      </c>
      <c r="U65" s="92">
        <v>7.3928871464575749</v>
      </c>
      <c r="V65" s="61"/>
      <c r="W65" s="36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2"/>
    </row>
    <row r="66" spans="1:35" s="29" customFormat="1" ht="14.1" customHeight="1">
      <c r="A66" s="53"/>
      <c r="B66" s="31"/>
      <c r="C66" s="194" t="s">
        <v>121</v>
      </c>
      <c r="D66" s="195">
        <v>3229</v>
      </c>
      <c r="E66" s="93">
        <v>59</v>
      </c>
      <c r="F66" s="93">
        <v>607</v>
      </c>
      <c r="G66" s="93">
        <v>256</v>
      </c>
      <c r="H66" s="95">
        <v>3836</v>
      </c>
      <c r="I66" s="96">
        <v>315</v>
      </c>
      <c r="J66" s="94">
        <v>4151</v>
      </c>
      <c r="K66" s="97">
        <v>7.5885328836424959</v>
      </c>
      <c r="L66" s="97">
        <v>100</v>
      </c>
      <c r="M66" s="101">
        <v>5680</v>
      </c>
      <c r="N66" s="93">
        <v>75</v>
      </c>
      <c r="O66" s="93">
        <v>964</v>
      </c>
      <c r="P66" s="93">
        <v>423</v>
      </c>
      <c r="Q66" s="95">
        <v>6644</v>
      </c>
      <c r="R66" s="96">
        <v>498</v>
      </c>
      <c r="S66" s="94">
        <v>7142</v>
      </c>
      <c r="T66" s="97">
        <v>6.972836740408848</v>
      </c>
      <c r="U66" s="97">
        <v>100</v>
      </c>
      <c r="V66" s="61"/>
      <c r="W66" s="36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2"/>
    </row>
    <row r="67" spans="1:35" s="29" customFormat="1" ht="14.1" customHeight="1">
      <c r="A67" s="53"/>
      <c r="B67" s="33"/>
      <c r="C67" s="83"/>
      <c r="D67" s="84"/>
      <c r="E67" s="84"/>
      <c r="F67" s="84"/>
      <c r="G67" s="84"/>
      <c r="H67" s="84"/>
      <c r="I67" s="84"/>
      <c r="J67" s="84"/>
      <c r="K67" s="85"/>
      <c r="L67" s="85"/>
      <c r="M67" s="84"/>
      <c r="N67" s="84"/>
      <c r="O67" s="84"/>
      <c r="P67" s="84"/>
      <c r="Q67" s="84"/>
      <c r="R67" s="84"/>
      <c r="S67" s="84"/>
      <c r="T67" s="86"/>
      <c r="U67" s="86"/>
      <c r="V67" s="87"/>
      <c r="W67" s="36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2"/>
    </row>
    <row r="68" spans="1:35" s="29" customFormat="1" ht="12.95" customHeight="1">
      <c r="A68" s="28"/>
      <c r="B68" s="204"/>
      <c r="C68" s="205"/>
      <c r="D68" s="206"/>
      <c r="E68" s="206"/>
      <c r="F68" s="206"/>
      <c r="G68" s="206"/>
      <c r="H68" s="206"/>
      <c r="I68" s="206"/>
      <c r="J68" s="206"/>
      <c r="K68" s="207"/>
      <c r="L68" s="207"/>
      <c r="M68" s="206"/>
      <c r="N68" s="206"/>
      <c r="O68" s="206"/>
      <c r="P68" s="206"/>
      <c r="Q68" s="206"/>
      <c r="R68" s="206"/>
      <c r="S68" s="206"/>
      <c r="T68" s="207"/>
      <c r="U68" s="207"/>
      <c r="V68" s="208"/>
      <c r="W68" s="36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2"/>
    </row>
    <row r="69" spans="1:35" s="29" customFormat="1" ht="15" customHeight="1">
      <c r="A69" s="28"/>
      <c r="B69" s="31"/>
      <c r="C69" s="34" t="s">
        <v>1</v>
      </c>
      <c r="D69" s="383" t="s">
        <v>260</v>
      </c>
      <c r="E69" s="384"/>
      <c r="F69" s="384"/>
      <c r="G69" s="384"/>
      <c r="H69" s="384"/>
      <c r="I69" s="384"/>
      <c r="J69" s="384"/>
      <c r="K69" s="384"/>
      <c r="L69" s="385"/>
      <c r="M69" s="209"/>
      <c r="N69" s="209"/>
      <c r="O69" s="209"/>
      <c r="P69" s="209"/>
      <c r="Q69" s="209"/>
      <c r="R69" s="209"/>
      <c r="S69" s="209"/>
      <c r="T69" s="209"/>
      <c r="U69" s="209"/>
      <c r="V69" s="35"/>
      <c r="W69" s="36"/>
      <c r="X69" s="30"/>
      <c r="Y69" s="30"/>
      <c r="Z69" s="37"/>
      <c r="AA69" s="37"/>
      <c r="AB69" s="30"/>
      <c r="AC69" s="30"/>
      <c r="AD69" s="30"/>
      <c r="AE69" s="30"/>
      <c r="AF69" s="37"/>
      <c r="AG69" s="37"/>
      <c r="AH69" s="30"/>
      <c r="AI69" s="32"/>
    </row>
    <row r="70" spans="1:35" s="29" customFormat="1" ht="12" customHeight="1">
      <c r="A70" s="28"/>
      <c r="B70" s="31"/>
      <c r="C70" s="38" t="s">
        <v>13</v>
      </c>
      <c r="D70" s="41" t="s">
        <v>10</v>
      </c>
      <c r="E70" s="23" t="s">
        <v>172</v>
      </c>
      <c r="F70" s="23" t="s">
        <v>20</v>
      </c>
      <c r="G70" s="23" t="s">
        <v>166</v>
      </c>
      <c r="H70" s="232" t="s">
        <v>22</v>
      </c>
      <c r="I70" s="40" t="s">
        <v>23</v>
      </c>
      <c r="J70" s="39" t="s">
        <v>0</v>
      </c>
      <c r="K70" s="41" t="s">
        <v>23</v>
      </c>
      <c r="L70" s="42" t="s">
        <v>8</v>
      </c>
      <c r="M70" s="209"/>
      <c r="N70" s="209"/>
      <c r="O70" s="209"/>
      <c r="P70" s="209"/>
      <c r="Q70" s="209"/>
      <c r="R70" s="209"/>
      <c r="S70" s="209"/>
      <c r="T70" s="209"/>
      <c r="U70" s="209"/>
      <c r="V70" s="35"/>
      <c r="W70" s="36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2"/>
    </row>
    <row r="71" spans="1:35" s="29" customFormat="1" ht="12" customHeight="1">
      <c r="A71" s="28"/>
      <c r="B71" s="31"/>
      <c r="C71" s="43"/>
      <c r="D71" s="36"/>
      <c r="E71" s="44"/>
      <c r="F71" s="45" t="s">
        <v>21</v>
      </c>
      <c r="G71" s="45" t="s">
        <v>21</v>
      </c>
      <c r="H71" s="233" t="s">
        <v>16</v>
      </c>
      <c r="I71" s="47" t="s">
        <v>16</v>
      </c>
      <c r="J71" s="46"/>
      <c r="K71" s="36" t="s">
        <v>9</v>
      </c>
      <c r="L71" s="48" t="s">
        <v>11</v>
      </c>
      <c r="M71" s="209"/>
      <c r="N71" s="209"/>
      <c r="O71" s="209"/>
      <c r="P71" s="209"/>
      <c r="Q71" s="209"/>
      <c r="R71" s="209"/>
      <c r="S71" s="209"/>
      <c r="T71" s="209"/>
      <c r="U71" s="209"/>
      <c r="V71" s="35"/>
      <c r="W71" s="36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2"/>
    </row>
    <row r="72" spans="1:35" s="29" customFormat="1" ht="12" customHeight="1">
      <c r="A72" s="28"/>
      <c r="B72" s="31"/>
      <c r="C72" s="49" t="s">
        <v>14</v>
      </c>
      <c r="D72" s="52" t="s">
        <v>7</v>
      </c>
      <c r="E72" s="44" t="s">
        <v>6</v>
      </c>
      <c r="F72" s="44" t="s">
        <v>6</v>
      </c>
      <c r="G72" s="44" t="s">
        <v>6</v>
      </c>
      <c r="H72" s="234" t="s">
        <v>6</v>
      </c>
      <c r="I72" s="51" t="s">
        <v>6</v>
      </c>
      <c r="J72" s="50" t="s">
        <v>6</v>
      </c>
      <c r="K72" s="52" t="s">
        <v>168</v>
      </c>
      <c r="L72" s="48" t="s">
        <v>168</v>
      </c>
      <c r="M72" s="209"/>
      <c r="N72" s="209"/>
      <c r="O72" s="209"/>
      <c r="P72" s="209"/>
      <c r="Q72" s="209"/>
      <c r="R72" s="209"/>
      <c r="S72" s="209"/>
      <c r="T72" s="209"/>
      <c r="U72" s="209"/>
      <c r="V72" s="35"/>
      <c r="W72" s="36"/>
      <c r="X72" s="30"/>
      <c r="Y72" s="30"/>
      <c r="Z72" s="37"/>
      <c r="AA72" s="37"/>
      <c r="AB72" s="30"/>
      <c r="AC72" s="30"/>
      <c r="AD72" s="30"/>
      <c r="AE72" s="30"/>
      <c r="AF72" s="37"/>
      <c r="AG72" s="37"/>
      <c r="AH72" s="30"/>
      <c r="AI72" s="32"/>
    </row>
    <row r="73" spans="1:35" s="29" customFormat="1" ht="13.5" customHeight="1">
      <c r="A73" s="53"/>
      <c r="B73" s="31"/>
      <c r="C73" s="54" t="s">
        <v>26</v>
      </c>
      <c r="D73" s="55">
        <v>928</v>
      </c>
      <c r="E73" s="56">
        <v>13</v>
      </c>
      <c r="F73" s="56">
        <v>140</v>
      </c>
      <c r="G73" s="56">
        <v>63</v>
      </c>
      <c r="H73" s="58">
        <v>1068</v>
      </c>
      <c r="I73" s="59">
        <v>76</v>
      </c>
      <c r="J73" s="57">
        <v>1144</v>
      </c>
      <c r="K73" s="60">
        <v>6.6433566433566433</v>
      </c>
      <c r="L73" s="60">
        <v>10.130169131320287</v>
      </c>
      <c r="M73" s="209"/>
      <c r="N73" s="209"/>
      <c r="O73" s="209"/>
      <c r="P73" s="209"/>
      <c r="Q73" s="209"/>
      <c r="R73" s="209"/>
      <c r="S73" s="209"/>
      <c r="T73" s="209"/>
      <c r="U73" s="209"/>
      <c r="V73" s="61"/>
      <c r="W73" s="36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2"/>
    </row>
    <row r="74" spans="1:35" s="29" customFormat="1" ht="13.5" customHeight="1">
      <c r="A74" s="53"/>
      <c r="B74" s="31"/>
      <c r="C74" s="62" t="s">
        <v>27</v>
      </c>
      <c r="D74" s="63">
        <v>899</v>
      </c>
      <c r="E74" s="64">
        <v>18</v>
      </c>
      <c r="F74" s="64">
        <v>141</v>
      </c>
      <c r="G74" s="64">
        <v>49</v>
      </c>
      <c r="H74" s="66">
        <v>1040</v>
      </c>
      <c r="I74" s="67">
        <v>67</v>
      </c>
      <c r="J74" s="65">
        <v>1107</v>
      </c>
      <c r="K74" s="68">
        <v>6.0523938572719063</v>
      </c>
      <c r="L74" s="68">
        <v>9.8025325422828296</v>
      </c>
      <c r="M74" s="209"/>
      <c r="N74" s="209"/>
      <c r="O74" s="209"/>
      <c r="P74" s="209"/>
      <c r="Q74" s="209"/>
      <c r="R74" s="209"/>
      <c r="S74" s="209"/>
      <c r="T74" s="209"/>
      <c r="U74" s="209"/>
      <c r="V74" s="61"/>
      <c r="W74" s="36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2"/>
    </row>
    <row r="75" spans="1:35" s="29" customFormat="1" ht="13.5" customHeight="1">
      <c r="A75" s="53"/>
      <c r="B75" s="31"/>
      <c r="C75" s="62" t="s">
        <v>28</v>
      </c>
      <c r="D75" s="63">
        <v>725</v>
      </c>
      <c r="E75" s="64">
        <v>12</v>
      </c>
      <c r="F75" s="64">
        <v>139</v>
      </c>
      <c r="G75" s="64">
        <v>66</v>
      </c>
      <c r="H75" s="66">
        <v>864</v>
      </c>
      <c r="I75" s="67">
        <v>78</v>
      </c>
      <c r="J75" s="65">
        <v>942</v>
      </c>
      <c r="K75" s="68">
        <v>8.2802547770700627</v>
      </c>
      <c r="L75" s="68">
        <v>8.3414504560347122</v>
      </c>
      <c r="M75" s="209"/>
      <c r="N75" s="209"/>
      <c r="O75" s="209"/>
      <c r="P75" s="209"/>
      <c r="Q75" s="209"/>
      <c r="R75" s="209"/>
      <c r="S75" s="209"/>
      <c r="T75" s="209"/>
      <c r="U75" s="209"/>
      <c r="V75" s="61"/>
      <c r="W75" s="36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2"/>
    </row>
    <row r="76" spans="1:35" s="29" customFormat="1" ht="13.5" customHeight="1">
      <c r="A76" s="53"/>
      <c r="B76" s="31"/>
      <c r="C76" s="62" t="s">
        <v>29</v>
      </c>
      <c r="D76" s="63">
        <v>683</v>
      </c>
      <c r="E76" s="64">
        <v>10</v>
      </c>
      <c r="F76" s="64">
        <v>130</v>
      </c>
      <c r="G76" s="64">
        <v>76</v>
      </c>
      <c r="H76" s="66">
        <v>813</v>
      </c>
      <c r="I76" s="67">
        <v>86</v>
      </c>
      <c r="J76" s="65">
        <v>899</v>
      </c>
      <c r="K76" s="68">
        <v>9.5661846496106797</v>
      </c>
      <c r="L76" s="68">
        <v>7.9606836093155051</v>
      </c>
      <c r="M76" s="209"/>
      <c r="N76" s="209"/>
      <c r="O76" s="209"/>
      <c r="P76" s="209"/>
      <c r="Q76" s="209"/>
      <c r="R76" s="209"/>
      <c r="S76" s="209"/>
      <c r="T76" s="209"/>
      <c r="U76" s="209"/>
      <c r="V76" s="61"/>
      <c r="W76" s="36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2"/>
    </row>
    <row r="77" spans="1:35" s="29" customFormat="1" ht="13.5" customHeight="1">
      <c r="A77" s="53"/>
      <c r="B77" s="31"/>
      <c r="C77" s="62" t="s">
        <v>30</v>
      </c>
      <c r="D77" s="63">
        <v>725</v>
      </c>
      <c r="E77" s="64">
        <v>12</v>
      </c>
      <c r="F77" s="64">
        <v>158</v>
      </c>
      <c r="G77" s="64">
        <v>63</v>
      </c>
      <c r="H77" s="66">
        <v>883</v>
      </c>
      <c r="I77" s="67">
        <v>75</v>
      </c>
      <c r="J77" s="65">
        <v>958</v>
      </c>
      <c r="K77" s="68">
        <v>7.8288100208768263</v>
      </c>
      <c r="L77" s="68">
        <v>8.4831311431860446</v>
      </c>
      <c r="M77" s="209"/>
      <c r="N77" s="209"/>
      <c r="O77" s="209"/>
      <c r="P77" s="209"/>
      <c r="Q77" s="209"/>
      <c r="R77" s="209"/>
      <c r="S77" s="209"/>
      <c r="T77" s="209"/>
      <c r="U77" s="209"/>
      <c r="V77" s="61"/>
      <c r="W77" s="36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2"/>
    </row>
    <row r="78" spans="1:35" s="29" customFormat="1" ht="13.5" customHeight="1">
      <c r="A78" s="53"/>
      <c r="B78" s="31"/>
      <c r="C78" s="69" t="s">
        <v>31</v>
      </c>
      <c r="D78" s="63">
        <v>659</v>
      </c>
      <c r="E78" s="64">
        <v>7</v>
      </c>
      <c r="F78" s="64">
        <v>136</v>
      </c>
      <c r="G78" s="64">
        <v>73</v>
      </c>
      <c r="H78" s="66">
        <v>795</v>
      </c>
      <c r="I78" s="67">
        <v>80</v>
      </c>
      <c r="J78" s="65">
        <v>875</v>
      </c>
      <c r="K78" s="68">
        <v>9.1428571428571423</v>
      </c>
      <c r="L78" s="68">
        <v>7.7481625785885067</v>
      </c>
      <c r="M78" s="209"/>
      <c r="N78" s="209"/>
      <c r="O78" s="209"/>
      <c r="P78" s="209"/>
      <c r="Q78" s="209"/>
      <c r="R78" s="209"/>
      <c r="S78" s="209"/>
      <c r="T78" s="209"/>
      <c r="U78" s="209"/>
      <c r="V78" s="61"/>
      <c r="W78" s="36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2"/>
    </row>
    <row r="79" spans="1:35" s="29" customFormat="1" ht="13.5" customHeight="1">
      <c r="A79" s="53"/>
      <c r="B79" s="31"/>
      <c r="C79" s="62" t="s">
        <v>32</v>
      </c>
      <c r="D79" s="63">
        <v>702</v>
      </c>
      <c r="E79" s="64">
        <v>9</v>
      </c>
      <c r="F79" s="64">
        <v>137</v>
      </c>
      <c r="G79" s="64">
        <v>66</v>
      </c>
      <c r="H79" s="66">
        <v>839</v>
      </c>
      <c r="I79" s="67">
        <v>75</v>
      </c>
      <c r="J79" s="65">
        <v>914</v>
      </c>
      <c r="K79" s="68">
        <v>8.205689277899344</v>
      </c>
      <c r="L79" s="68">
        <v>8.0935092535198798</v>
      </c>
      <c r="M79" s="209"/>
      <c r="N79" s="209"/>
      <c r="O79" s="209"/>
      <c r="P79" s="209"/>
      <c r="Q79" s="209"/>
      <c r="R79" s="209"/>
      <c r="S79" s="209"/>
      <c r="T79" s="209"/>
      <c r="U79" s="209"/>
      <c r="V79" s="61"/>
      <c r="W79" s="36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2"/>
    </row>
    <row r="80" spans="1:35" s="29" customFormat="1" ht="13.5" customHeight="1">
      <c r="A80" s="53"/>
      <c r="B80" s="31"/>
      <c r="C80" s="62" t="s">
        <v>33</v>
      </c>
      <c r="D80" s="63">
        <v>651</v>
      </c>
      <c r="E80" s="64">
        <v>16</v>
      </c>
      <c r="F80" s="64">
        <v>139</v>
      </c>
      <c r="G80" s="64">
        <v>59</v>
      </c>
      <c r="H80" s="66">
        <v>790</v>
      </c>
      <c r="I80" s="67">
        <v>75</v>
      </c>
      <c r="J80" s="65">
        <v>865</v>
      </c>
      <c r="K80" s="68">
        <v>8.6705202312138727</v>
      </c>
      <c r="L80" s="68">
        <v>7.6596121491189235</v>
      </c>
      <c r="M80" s="209"/>
      <c r="N80" s="209"/>
      <c r="O80" s="209"/>
      <c r="P80" s="209"/>
      <c r="Q80" s="209"/>
      <c r="R80" s="209"/>
      <c r="S80" s="209"/>
      <c r="T80" s="209"/>
      <c r="U80" s="209"/>
      <c r="V80" s="61"/>
      <c r="W80" s="36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2"/>
    </row>
    <row r="81" spans="1:35" s="29" customFormat="1" ht="13.5" customHeight="1">
      <c r="A81" s="53"/>
      <c r="B81" s="31"/>
      <c r="C81" s="62" t="s">
        <v>34</v>
      </c>
      <c r="D81" s="63">
        <v>628</v>
      </c>
      <c r="E81" s="64">
        <v>10</v>
      </c>
      <c r="F81" s="64">
        <v>90</v>
      </c>
      <c r="G81" s="64">
        <v>65</v>
      </c>
      <c r="H81" s="66">
        <v>718</v>
      </c>
      <c r="I81" s="67">
        <v>75</v>
      </c>
      <c r="J81" s="65">
        <v>793</v>
      </c>
      <c r="K81" s="68">
        <v>9.457755359394703</v>
      </c>
      <c r="L81" s="68">
        <v>7.0220490569379264</v>
      </c>
      <c r="M81" s="209"/>
      <c r="N81" s="209"/>
      <c r="O81" s="209"/>
      <c r="P81" s="209"/>
      <c r="Q81" s="209"/>
      <c r="R81" s="209"/>
      <c r="S81" s="209"/>
      <c r="T81" s="209"/>
      <c r="U81" s="209"/>
      <c r="V81" s="61"/>
      <c r="W81" s="36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2"/>
    </row>
    <row r="82" spans="1:35" s="29" customFormat="1" ht="13.5" customHeight="1">
      <c r="A82" s="53"/>
      <c r="B82" s="31"/>
      <c r="C82" s="62" t="s">
        <v>35</v>
      </c>
      <c r="D82" s="63">
        <v>782</v>
      </c>
      <c r="E82" s="64">
        <v>10</v>
      </c>
      <c r="F82" s="64">
        <v>141</v>
      </c>
      <c r="G82" s="64">
        <v>51</v>
      </c>
      <c r="H82" s="66">
        <v>923</v>
      </c>
      <c r="I82" s="67">
        <v>61</v>
      </c>
      <c r="J82" s="65">
        <v>984</v>
      </c>
      <c r="K82" s="68">
        <v>6.1991869918699187</v>
      </c>
      <c r="L82" s="68">
        <v>8.71336225980696</v>
      </c>
      <c r="M82" s="209"/>
      <c r="N82" s="209"/>
      <c r="O82" s="209"/>
      <c r="P82" s="209"/>
      <c r="Q82" s="209"/>
      <c r="R82" s="209"/>
      <c r="S82" s="209"/>
      <c r="T82" s="209"/>
      <c r="U82" s="209"/>
      <c r="V82" s="61"/>
      <c r="W82" s="36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2"/>
    </row>
    <row r="83" spans="1:35" s="29" customFormat="1" ht="13.5" customHeight="1">
      <c r="A83" s="53"/>
      <c r="B83" s="31"/>
      <c r="C83" s="70" t="s">
        <v>36</v>
      </c>
      <c r="D83" s="63">
        <v>814</v>
      </c>
      <c r="E83" s="64">
        <v>7</v>
      </c>
      <c r="F83" s="64">
        <v>130</v>
      </c>
      <c r="G83" s="64">
        <v>24</v>
      </c>
      <c r="H83" s="66">
        <v>944</v>
      </c>
      <c r="I83" s="67">
        <v>31</v>
      </c>
      <c r="J83" s="65">
        <v>975</v>
      </c>
      <c r="K83" s="68">
        <v>3.1794871794871797</v>
      </c>
      <c r="L83" s="68">
        <v>8.6336668732843354</v>
      </c>
      <c r="M83" s="209"/>
      <c r="N83" s="209"/>
      <c r="O83" s="209"/>
      <c r="P83" s="209"/>
      <c r="Q83" s="209"/>
      <c r="R83" s="209"/>
      <c r="S83" s="209"/>
      <c r="T83" s="209"/>
      <c r="U83" s="209"/>
      <c r="V83" s="61"/>
      <c r="W83" s="36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2"/>
    </row>
    <row r="84" spans="1:35" s="29" customFormat="1" ht="13.5" customHeight="1">
      <c r="A84" s="53"/>
      <c r="B84" s="31"/>
      <c r="C84" s="71" t="s">
        <v>37</v>
      </c>
      <c r="D84" s="72">
        <v>713</v>
      </c>
      <c r="E84" s="73">
        <v>10</v>
      </c>
      <c r="F84" s="73">
        <v>90</v>
      </c>
      <c r="G84" s="73">
        <v>24</v>
      </c>
      <c r="H84" s="90">
        <v>803</v>
      </c>
      <c r="I84" s="91">
        <v>34</v>
      </c>
      <c r="J84" s="74">
        <v>837</v>
      </c>
      <c r="K84" s="75">
        <v>4.0621266427718039</v>
      </c>
      <c r="L84" s="75">
        <v>7.411670946604092</v>
      </c>
      <c r="M84" s="209"/>
      <c r="N84" s="209"/>
      <c r="O84" s="209"/>
      <c r="P84" s="209"/>
      <c r="Q84" s="209"/>
      <c r="R84" s="209"/>
      <c r="S84" s="209"/>
      <c r="T84" s="209"/>
      <c r="U84" s="209"/>
      <c r="V84" s="61"/>
      <c r="W84" s="36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2"/>
    </row>
    <row r="85" spans="1:35" s="29" customFormat="1" ht="14.1" customHeight="1">
      <c r="A85" s="53"/>
      <c r="B85" s="31"/>
      <c r="C85" s="194" t="s">
        <v>121</v>
      </c>
      <c r="D85" s="195">
        <v>8909</v>
      </c>
      <c r="E85" s="93">
        <v>134</v>
      </c>
      <c r="F85" s="93">
        <v>1571</v>
      </c>
      <c r="G85" s="93">
        <v>679</v>
      </c>
      <c r="H85" s="95">
        <v>10480</v>
      </c>
      <c r="I85" s="96">
        <v>813</v>
      </c>
      <c r="J85" s="94">
        <v>11293</v>
      </c>
      <c r="K85" s="82">
        <v>7.1991499158770917</v>
      </c>
      <c r="L85" s="82">
        <v>100</v>
      </c>
      <c r="M85" s="209"/>
      <c r="N85" s="209"/>
      <c r="O85" s="209"/>
      <c r="P85" s="209"/>
      <c r="Q85" s="209"/>
      <c r="R85" s="209"/>
      <c r="S85" s="209"/>
      <c r="T85" s="209"/>
      <c r="U85" s="209"/>
      <c r="V85" s="61"/>
      <c r="W85" s="36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2"/>
    </row>
    <row r="86" spans="1:35" ht="15" customHeight="1">
      <c r="B86" s="12"/>
      <c r="C86" s="22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8"/>
      <c r="W86" s="16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8"/>
    </row>
    <row r="87" spans="1:35" ht="12.95" customHeight="1">
      <c r="B87" s="10"/>
      <c r="C87" s="2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4"/>
    </row>
    <row r="88" spans="1:35" s="29" customFormat="1" ht="15" customHeight="1">
      <c r="A88" s="28"/>
      <c r="B88" s="31"/>
      <c r="C88" s="34" t="s">
        <v>1</v>
      </c>
      <c r="D88" s="383" t="s">
        <v>261</v>
      </c>
      <c r="E88" s="384"/>
      <c r="F88" s="384"/>
      <c r="G88" s="384"/>
      <c r="H88" s="384"/>
      <c r="I88" s="384"/>
      <c r="J88" s="384"/>
      <c r="K88" s="384"/>
      <c r="L88" s="384"/>
      <c r="M88" s="386" t="s">
        <v>262</v>
      </c>
      <c r="N88" s="384"/>
      <c r="O88" s="384"/>
      <c r="P88" s="384"/>
      <c r="Q88" s="384"/>
      <c r="R88" s="384"/>
      <c r="S88" s="384"/>
      <c r="T88" s="384"/>
      <c r="U88" s="385"/>
      <c r="V88" s="35"/>
      <c r="W88" s="36"/>
      <c r="X88" s="30"/>
      <c r="Y88" s="30"/>
      <c r="Z88" s="37"/>
      <c r="AA88" s="37"/>
      <c r="AB88" s="30"/>
      <c r="AC88" s="30"/>
      <c r="AD88" s="30"/>
      <c r="AE88" s="30"/>
      <c r="AF88" s="37"/>
      <c r="AG88" s="37"/>
      <c r="AH88" s="30"/>
      <c r="AI88" s="32"/>
    </row>
    <row r="89" spans="1:35" s="29" customFormat="1" ht="12" customHeight="1">
      <c r="A89" s="28"/>
      <c r="B89" s="31"/>
      <c r="C89" s="38" t="s">
        <v>13</v>
      </c>
      <c r="D89" s="41" t="s">
        <v>10</v>
      </c>
      <c r="E89" s="23" t="s">
        <v>172</v>
      </c>
      <c r="F89" s="23" t="s">
        <v>20</v>
      </c>
      <c r="G89" s="23" t="s">
        <v>166</v>
      </c>
      <c r="H89" s="232" t="s">
        <v>22</v>
      </c>
      <c r="I89" s="40" t="s">
        <v>23</v>
      </c>
      <c r="J89" s="39" t="s">
        <v>0</v>
      </c>
      <c r="K89" s="41" t="s">
        <v>23</v>
      </c>
      <c r="L89" s="176" t="s">
        <v>8</v>
      </c>
      <c r="M89" s="177" t="s">
        <v>10</v>
      </c>
      <c r="N89" s="23" t="s">
        <v>167</v>
      </c>
      <c r="O89" s="23" t="s">
        <v>20</v>
      </c>
      <c r="P89" s="23" t="s">
        <v>166</v>
      </c>
      <c r="Q89" s="232" t="s">
        <v>22</v>
      </c>
      <c r="R89" s="40" t="s">
        <v>23</v>
      </c>
      <c r="S89" s="39" t="s">
        <v>0</v>
      </c>
      <c r="T89" s="41" t="s">
        <v>23</v>
      </c>
      <c r="U89" s="42" t="s">
        <v>8</v>
      </c>
      <c r="V89" s="35"/>
      <c r="W89" s="36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2"/>
    </row>
    <row r="90" spans="1:35" s="29" customFormat="1" ht="12" customHeight="1">
      <c r="A90" s="28"/>
      <c r="B90" s="31"/>
      <c r="C90" s="43"/>
      <c r="D90" s="30"/>
      <c r="E90" s="44"/>
      <c r="F90" s="45" t="s">
        <v>21</v>
      </c>
      <c r="G90" s="45" t="s">
        <v>21</v>
      </c>
      <c r="H90" s="233" t="s">
        <v>16</v>
      </c>
      <c r="I90" s="47" t="s">
        <v>16</v>
      </c>
      <c r="J90" s="46"/>
      <c r="K90" s="36" t="s">
        <v>9</v>
      </c>
      <c r="L90" s="52" t="s">
        <v>11</v>
      </c>
      <c r="M90" s="178"/>
      <c r="N90" s="44"/>
      <c r="O90" s="45" t="s">
        <v>21</v>
      </c>
      <c r="P90" s="45" t="s">
        <v>21</v>
      </c>
      <c r="Q90" s="233" t="s">
        <v>16</v>
      </c>
      <c r="R90" s="47" t="s">
        <v>16</v>
      </c>
      <c r="S90" s="46"/>
      <c r="T90" s="36" t="s">
        <v>9</v>
      </c>
      <c r="U90" s="48" t="s">
        <v>11</v>
      </c>
      <c r="V90" s="35"/>
      <c r="W90" s="36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2"/>
    </row>
    <row r="91" spans="1:35" s="29" customFormat="1" ht="12" customHeight="1">
      <c r="A91" s="28"/>
      <c r="B91" s="31"/>
      <c r="C91" s="49" t="s">
        <v>14</v>
      </c>
      <c r="D91" s="37" t="s">
        <v>7</v>
      </c>
      <c r="E91" s="44" t="s">
        <v>6</v>
      </c>
      <c r="F91" s="44" t="s">
        <v>6</v>
      </c>
      <c r="G91" s="44" t="s">
        <v>6</v>
      </c>
      <c r="H91" s="234" t="s">
        <v>6</v>
      </c>
      <c r="I91" s="51" t="s">
        <v>6</v>
      </c>
      <c r="J91" s="50" t="s">
        <v>6</v>
      </c>
      <c r="K91" s="52" t="s">
        <v>168</v>
      </c>
      <c r="L91" s="52" t="s">
        <v>168</v>
      </c>
      <c r="M91" s="179" t="s">
        <v>7</v>
      </c>
      <c r="N91" s="44" t="s">
        <v>6</v>
      </c>
      <c r="O91" s="44" t="s">
        <v>6</v>
      </c>
      <c r="P91" s="44" t="s">
        <v>6</v>
      </c>
      <c r="Q91" s="234" t="s">
        <v>6</v>
      </c>
      <c r="R91" s="51" t="s">
        <v>6</v>
      </c>
      <c r="S91" s="50" t="s">
        <v>6</v>
      </c>
      <c r="T91" s="52" t="s">
        <v>168</v>
      </c>
      <c r="U91" s="48" t="s">
        <v>168</v>
      </c>
      <c r="V91" s="35"/>
      <c r="W91" s="36"/>
      <c r="X91" s="30"/>
      <c r="Y91" s="30"/>
      <c r="Z91" s="37"/>
      <c r="AA91" s="37"/>
      <c r="AB91" s="30"/>
      <c r="AC91" s="30"/>
      <c r="AD91" s="30"/>
      <c r="AE91" s="30"/>
      <c r="AF91" s="37"/>
      <c r="AG91" s="37"/>
      <c r="AH91" s="30"/>
      <c r="AI91" s="32"/>
    </row>
    <row r="92" spans="1:35" s="29" customFormat="1" ht="13.5" customHeight="1">
      <c r="A92" s="53"/>
      <c r="B92" s="31"/>
      <c r="C92" s="54" t="s">
        <v>26</v>
      </c>
      <c r="D92" s="55">
        <v>669</v>
      </c>
      <c r="E92" s="56">
        <v>8</v>
      </c>
      <c r="F92" s="56">
        <v>101</v>
      </c>
      <c r="G92" s="56">
        <v>42</v>
      </c>
      <c r="H92" s="58">
        <v>770</v>
      </c>
      <c r="I92" s="59">
        <v>50</v>
      </c>
      <c r="J92" s="57">
        <v>820</v>
      </c>
      <c r="K92" s="60">
        <v>6.0975609756097562</v>
      </c>
      <c r="L92" s="60">
        <v>11.694238448374215</v>
      </c>
      <c r="M92" s="98">
        <v>376</v>
      </c>
      <c r="N92" s="56">
        <v>7</v>
      </c>
      <c r="O92" s="56">
        <v>58</v>
      </c>
      <c r="P92" s="56">
        <v>56</v>
      </c>
      <c r="Q92" s="58">
        <v>434</v>
      </c>
      <c r="R92" s="59">
        <v>63</v>
      </c>
      <c r="S92" s="57">
        <v>497</v>
      </c>
      <c r="T92" s="60">
        <v>12.676056338028168</v>
      </c>
      <c r="U92" s="60">
        <v>7.6697530864197532</v>
      </c>
      <c r="V92" s="61"/>
      <c r="W92" s="36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2"/>
    </row>
    <row r="93" spans="1:35" s="29" customFormat="1" ht="13.5" customHeight="1">
      <c r="A93" s="53"/>
      <c r="B93" s="31"/>
      <c r="C93" s="62" t="s">
        <v>27</v>
      </c>
      <c r="D93" s="63">
        <v>627</v>
      </c>
      <c r="E93" s="64">
        <v>11</v>
      </c>
      <c r="F93" s="64">
        <v>80</v>
      </c>
      <c r="G93" s="64">
        <v>29</v>
      </c>
      <c r="H93" s="66">
        <v>707</v>
      </c>
      <c r="I93" s="67">
        <v>40</v>
      </c>
      <c r="J93" s="65">
        <v>747</v>
      </c>
      <c r="K93" s="68">
        <v>5.3547523427041499</v>
      </c>
      <c r="L93" s="68">
        <v>10.653166001140901</v>
      </c>
      <c r="M93" s="99">
        <v>400</v>
      </c>
      <c r="N93" s="64">
        <v>11</v>
      </c>
      <c r="O93" s="64">
        <v>91</v>
      </c>
      <c r="P93" s="64">
        <v>33</v>
      </c>
      <c r="Q93" s="66">
        <v>491</v>
      </c>
      <c r="R93" s="67">
        <v>44</v>
      </c>
      <c r="S93" s="65">
        <v>535</v>
      </c>
      <c r="T93" s="68">
        <v>8.2242990654205617</v>
      </c>
      <c r="U93" s="68">
        <v>8.2561728395061742</v>
      </c>
      <c r="V93" s="61"/>
      <c r="W93" s="36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2"/>
    </row>
    <row r="94" spans="1:35" s="29" customFormat="1" ht="13.5" customHeight="1">
      <c r="A94" s="53"/>
      <c r="B94" s="31"/>
      <c r="C94" s="62" t="s">
        <v>28</v>
      </c>
      <c r="D94" s="63">
        <v>520</v>
      </c>
      <c r="E94" s="64">
        <v>8</v>
      </c>
      <c r="F94" s="64">
        <v>82</v>
      </c>
      <c r="G94" s="64">
        <v>38</v>
      </c>
      <c r="H94" s="66">
        <v>602</v>
      </c>
      <c r="I94" s="67">
        <v>46</v>
      </c>
      <c r="J94" s="65">
        <v>648</v>
      </c>
      <c r="K94" s="68">
        <v>7.098765432098765</v>
      </c>
      <c r="L94" s="68">
        <v>9.2413006274957219</v>
      </c>
      <c r="M94" s="99">
        <v>313</v>
      </c>
      <c r="N94" s="64">
        <v>5</v>
      </c>
      <c r="O94" s="64">
        <v>102</v>
      </c>
      <c r="P94" s="64">
        <v>53</v>
      </c>
      <c r="Q94" s="66">
        <v>415</v>
      </c>
      <c r="R94" s="67">
        <v>58</v>
      </c>
      <c r="S94" s="65">
        <v>473</v>
      </c>
      <c r="T94" s="68">
        <v>12.26215644820296</v>
      </c>
      <c r="U94" s="68">
        <v>7.299382716049382</v>
      </c>
      <c r="V94" s="61"/>
      <c r="W94" s="36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2"/>
    </row>
    <row r="95" spans="1:35" s="29" customFormat="1" ht="13.5" customHeight="1">
      <c r="A95" s="53"/>
      <c r="B95" s="31"/>
      <c r="C95" s="62" t="s">
        <v>29</v>
      </c>
      <c r="D95" s="63">
        <v>468</v>
      </c>
      <c r="E95" s="64">
        <v>4</v>
      </c>
      <c r="F95" s="64">
        <v>69</v>
      </c>
      <c r="G95" s="64">
        <v>31</v>
      </c>
      <c r="H95" s="66">
        <v>537</v>
      </c>
      <c r="I95" s="67">
        <v>35</v>
      </c>
      <c r="J95" s="65">
        <v>572</v>
      </c>
      <c r="K95" s="68">
        <v>6.1188811188811192</v>
      </c>
      <c r="L95" s="68">
        <v>8.1574443810610386</v>
      </c>
      <c r="M95" s="99">
        <v>322</v>
      </c>
      <c r="N95" s="64">
        <v>7</v>
      </c>
      <c r="O95" s="64">
        <v>87</v>
      </c>
      <c r="P95" s="64">
        <v>60</v>
      </c>
      <c r="Q95" s="66">
        <v>409</v>
      </c>
      <c r="R95" s="67">
        <v>67</v>
      </c>
      <c r="S95" s="65">
        <v>476</v>
      </c>
      <c r="T95" s="68">
        <v>14.07563025210084</v>
      </c>
      <c r="U95" s="68">
        <v>7.3456790123456797</v>
      </c>
      <c r="V95" s="61"/>
      <c r="W95" s="36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2"/>
    </row>
    <row r="96" spans="1:35" s="29" customFormat="1" ht="13.5" customHeight="1">
      <c r="A96" s="53"/>
      <c r="B96" s="31"/>
      <c r="C96" s="62" t="s">
        <v>30</v>
      </c>
      <c r="D96" s="63">
        <v>463</v>
      </c>
      <c r="E96" s="64">
        <v>6</v>
      </c>
      <c r="F96" s="64">
        <v>89</v>
      </c>
      <c r="G96" s="64">
        <v>40</v>
      </c>
      <c r="H96" s="66">
        <v>552</v>
      </c>
      <c r="I96" s="67">
        <v>46</v>
      </c>
      <c r="J96" s="65">
        <v>598</v>
      </c>
      <c r="K96" s="68">
        <v>7.6923076923076925</v>
      </c>
      <c r="L96" s="68">
        <v>8.528237307472903</v>
      </c>
      <c r="M96" s="99">
        <v>364</v>
      </c>
      <c r="N96" s="64">
        <v>6</v>
      </c>
      <c r="O96" s="64">
        <v>88</v>
      </c>
      <c r="P96" s="64">
        <v>36</v>
      </c>
      <c r="Q96" s="66">
        <v>452</v>
      </c>
      <c r="R96" s="67">
        <v>42</v>
      </c>
      <c r="S96" s="65">
        <v>494</v>
      </c>
      <c r="T96" s="68">
        <v>8.5020242914979747</v>
      </c>
      <c r="U96" s="68">
        <v>7.6234567901234565</v>
      </c>
      <c r="V96" s="61"/>
      <c r="W96" s="36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2"/>
    </row>
    <row r="97" spans="1:35" s="29" customFormat="1" ht="13.5" customHeight="1">
      <c r="A97" s="53"/>
      <c r="B97" s="31"/>
      <c r="C97" s="69" t="s">
        <v>31</v>
      </c>
      <c r="D97" s="63">
        <v>388</v>
      </c>
      <c r="E97" s="64">
        <v>2</v>
      </c>
      <c r="F97" s="64">
        <v>82</v>
      </c>
      <c r="G97" s="64">
        <v>51</v>
      </c>
      <c r="H97" s="66">
        <v>470</v>
      </c>
      <c r="I97" s="67">
        <v>53</v>
      </c>
      <c r="J97" s="65">
        <v>523</v>
      </c>
      <c r="K97" s="68">
        <v>10.133843212237094</v>
      </c>
      <c r="L97" s="68">
        <v>7.4586423274386764</v>
      </c>
      <c r="M97" s="99">
        <v>382</v>
      </c>
      <c r="N97" s="64">
        <v>6</v>
      </c>
      <c r="O97" s="64">
        <v>80</v>
      </c>
      <c r="P97" s="64">
        <v>42</v>
      </c>
      <c r="Q97" s="66">
        <v>462</v>
      </c>
      <c r="R97" s="67">
        <v>48</v>
      </c>
      <c r="S97" s="65">
        <v>510</v>
      </c>
      <c r="T97" s="68">
        <v>9.4117647058823533</v>
      </c>
      <c r="U97" s="68">
        <v>7.8703703703703702</v>
      </c>
      <c r="V97" s="61"/>
      <c r="W97" s="36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2"/>
    </row>
    <row r="98" spans="1:35" s="29" customFormat="1" ht="13.5" customHeight="1">
      <c r="A98" s="53"/>
      <c r="B98" s="31"/>
      <c r="C98" s="62" t="s">
        <v>32</v>
      </c>
      <c r="D98" s="63">
        <v>422</v>
      </c>
      <c r="E98" s="64">
        <v>4</v>
      </c>
      <c r="F98" s="64">
        <v>83</v>
      </c>
      <c r="G98" s="64">
        <v>47</v>
      </c>
      <c r="H98" s="66">
        <v>505</v>
      </c>
      <c r="I98" s="67">
        <v>51</v>
      </c>
      <c r="J98" s="65">
        <v>556</v>
      </c>
      <c r="K98" s="68">
        <v>9.1726618705035978</v>
      </c>
      <c r="L98" s="68">
        <v>7.9292641186537365</v>
      </c>
      <c r="M98" s="99">
        <v>395</v>
      </c>
      <c r="N98" s="64">
        <v>5</v>
      </c>
      <c r="O98" s="64">
        <v>69</v>
      </c>
      <c r="P98" s="64">
        <v>37</v>
      </c>
      <c r="Q98" s="66">
        <v>464</v>
      </c>
      <c r="R98" s="67">
        <v>42</v>
      </c>
      <c r="S98" s="65">
        <v>506</v>
      </c>
      <c r="T98" s="68">
        <v>8.3003952569169961</v>
      </c>
      <c r="U98" s="68">
        <v>7.8086419753086416</v>
      </c>
      <c r="V98" s="61"/>
      <c r="W98" s="36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2"/>
    </row>
    <row r="99" spans="1:35" s="29" customFormat="1" ht="13.5" customHeight="1">
      <c r="A99" s="53"/>
      <c r="B99" s="31"/>
      <c r="C99" s="62" t="s">
        <v>33</v>
      </c>
      <c r="D99" s="63">
        <v>351</v>
      </c>
      <c r="E99" s="64">
        <v>10</v>
      </c>
      <c r="F99" s="64">
        <v>65</v>
      </c>
      <c r="G99" s="64">
        <v>32</v>
      </c>
      <c r="H99" s="66">
        <v>416</v>
      </c>
      <c r="I99" s="67">
        <v>42</v>
      </c>
      <c r="J99" s="65">
        <v>458</v>
      </c>
      <c r="K99" s="68">
        <v>9.1703056768558966</v>
      </c>
      <c r="L99" s="68">
        <v>6.5316600114090129</v>
      </c>
      <c r="M99" s="99">
        <v>440</v>
      </c>
      <c r="N99" s="64">
        <v>8</v>
      </c>
      <c r="O99" s="64">
        <v>105</v>
      </c>
      <c r="P99" s="64">
        <v>37</v>
      </c>
      <c r="Q99" s="66">
        <v>545</v>
      </c>
      <c r="R99" s="67">
        <v>45</v>
      </c>
      <c r="S99" s="65">
        <v>590</v>
      </c>
      <c r="T99" s="68">
        <v>7.6271186440677967</v>
      </c>
      <c r="U99" s="68">
        <v>9.1049382716049383</v>
      </c>
      <c r="V99" s="61"/>
      <c r="W99" s="36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2"/>
    </row>
    <row r="100" spans="1:35" s="29" customFormat="1" ht="13.5" customHeight="1">
      <c r="A100" s="53"/>
      <c r="B100" s="31"/>
      <c r="C100" s="62" t="s">
        <v>34</v>
      </c>
      <c r="D100" s="63">
        <v>343</v>
      </c>
      <c r="E100" s="64">
        <v>5</v>
      </c>
      <c r="F100" s="64">
        <v>42</v>
      </c>
      <c r="G100" s="64">
        <v>33</v>
      </c>
      <c r="H100" s="66">
        <v>385</v>
      </c>
      <c r="I100" s="67">
        <v>38</v>
      </c>
      <c r="J100" s="65">
        <v>423</v>
      </c>
      <c r="K100" s="68">
        <v>8.9834515366430256</v>
      </c>
      <c r="L100" s="68">
        <v>6.0325156873930403</v>
      </c>
      <c r="M100" s="99">
        <v>471</v>
      </c>
      <c r="N100" s="64">
        <v>8</v>
      </c>
      <c r="O100" s="64">
        <v>73</v>
      </c>
      <c r="P100" s="64">
        <v>41</v>
      </c>
      <c r="Q100" s="66">
        <v>544</v>
      </c>
      <c r="R100" s="67">
        <v>49</v>
      </c>
      <c r="S100" s="65">
        <v>593</v>
      </c>
      <c r="T100" s="68">
        <v>8.263069139966273</v>
      </c>
      <c r="U100" s="68">
        <v>9.1512345679012341</v>
      </c>
      <c r="V100" s="61"/>
      <c r="W100" s="36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2"/>
    </row>
    <row r="101" spans="1:35" s="29" customFormat="1" ht="13.5" customHeight="1">
      <c r="A101" s="53"/>
      <c r="B101" s="31"/>
      <c r="C101" s="62" t="s">
        <v>35</v>
      </c>
      <c r="D101" s="63">
        <v>462</v>
      </c>
      <c r="E101" s="64">
        <v>6</v>
      </c>
      <c r="F101" s="64">
        <v>88</v>
      </c>
      <c r="G101" s="64">
        <v>29</v>
      </c>
      <c r="H101" s="66">
        <v>550</v>
      </c>
      <c r="I101" s="67">
        <v>35</v>
      </c>
      <c r="J101" s="65">
        <v>585</v>
      </c>
      <c r="K101" s="68">
        <v>5.982905982905983</v>
      </c>
      <c r="L101" s="68">
        <v>8.3428408442669717</v>
      </c>
      <c r="M101" s="99">
        <v>465</v>
      </c>
      <c r="N101" s="64">
        <v>5</v>
      </c>
      <c r="O101" s="64">
        <v>84</v>
      </c>
      <c r="P101" s="64">
        <v>37</v>
      </c>
      <c r="Q101" s="66">
        <v>549</v>
      </c>
      <c r="R101" s="67">
        <v>42</v>
      </c>
      <c r="S101" s="65">
        <v>591</v>
      </c>
      <c r="T101" s="68">
        <v>7.1065989847715745</v>
      </c>
      <c r="U101" s="68">
        <v>9.1203703703703702</v>
      </c>
      <c r="V101" s="61"/>
      <c r="W101" s="36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2"/>
    </row>
    <row r="102" spans="1:35" s="29" customFormat="1" ht="13.5" customHeight="1">
      <c r="A102" s="53"/>
      <c r="B102" s="31"/>
      <c r="C102" s="70" t="s">
        <v>36</v>
      </c>
      <c r="D102" s="63">
        <v>462</v>
      </c>
      <c r="E102" s="64">
        <v>5</v>
      </c>
      <c r="F102" s="64">
        <v>92</v>
      </c>
      <c r="G102" s="64">
        <v>18</v>
      </c>
      <c r="H102" s="66">
        <v>554</v>
      </c>
      <c r="I102" s="67">
        <v>23</v>
      </c>
      <c r="J102" s="65">
        <v>577</v>
      </c>
      <c r="K102" s="68">
        <v>3.9861351819757362</v>
      </c>
      <c r="L102" s="68">
        <v>8.2287507130633202</v>
      </c>
      <c r="M102" s="99">
        <v>531</v>
      </c>
      <c r="N102" s="64">
        <v>3</v>
      </c>
      <c r="O102" s="64">
        <v>77</v>
      </c>
      <c r="P102" s="64">
        <v>23</v>
      </c>
      <c r="Q102" s="66">
        <v>608</v>
      </c>
      <c r="R102" s="67">
        <v>26</v>
      </c>
      <c r="S102" s="65">
        <v>634</v>
      </c>
      <c r="T102" s="68">
        <v>4.1009463722397479</v>
      </c>
      <c r="U102" s="68">
        <v>9.7839506172839492</v>
      </c>
      <c r="V102" s="61"/>
      <c r="W102" s="36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2"/>
    </row>
    <row r="103" spans="1:35" s="29" customFormat="1" ht="13.5" customHeight="1">
      <c r="A103" s="53"/>
      <c r="B103" s="31"/>
      <c r="C103" s="71" t="s">
        <v>37</v>
      </c>
      <c r="D103" s="72">
        <v>411</v>
      </c>
      <c r="E103" s="73">
        <v>6</v>
      </c>
      <c r="F103" s="73">
        <v>67</v>
      </c>
      <c r="G103" s="73">
        <v>21</v>
      </c>
      <c r="H103" s="90">
        <v>478</v>
      </c>
      <c r="I103" s="91">
        <v>27</v>
      </c>
      <c r="J103" s="74">
        <v>505</v>
      </c>
      <c r="K103" s="75">
        <v>5.3465346534653468</v>
      </c>
      <c r="L103" s="75">
        <v>7.2019395322304627</v>
      </c>
      <c r="M103" s="100">
        <v>516</v>
      </c>
      <c r="N103" s="88">
        <v>5</v>
      </c>
      <c r="O103" s="88">
        <v>51</v>
      </c>
      <c r="P103" s="88">
        <v>9</v>
      </c>
      <c r="Q103" s="90">
        <v>567</v>
      </c>
      <c r="R103" s="91">
        <v>14</v>
      </c>
      <c r="S103" s="89">
        <v>581</v>
      </c>
      <c r="T103" s="92">
        <v>2.4096385542168677</v>
      </c>
      <c r="U103" s="92">
        <v>8.9660493827160508</v>
      </c>
      <c r="V103" s="61"/>
      <c r="W103" s="36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2"/>
    </row>
    <row r="104" spans="1:35" s="29" customFormat="1" ht="14.1" customHeight="1">
      <c r="A104" s="53"/>
      <c r="B104" s="31"/>
      <c r="C104" s="194" t="s">
        <v>121</v>
      </c>
      <c r="D104" s="195">
        <v>5586</v>
      </c>
      <c r="E104" s="93">
        <v>75</v>
      </c>
      <c r="F104" s="93">
        <v>940</v>
      </c>
      <c r="G104" s="93">
        <v>411</v>
      </c>
      <c r="H104" s="95">
        <v>6526</v>
      </c>
      <c r="I104" s="96">
        <v>486</v>
      </c>
      <c r="J104" s="94">
        <v>7012</v>
      </c>
      <c r="K104" s="97">
        <v>6.9309754706217923</v>
      </c>
      <c r="L104" s="97">
        <v>100</v>
      </c>
      <c r="M104" s="101">
        <v>4975</v>
      </c>
      <c r="N104" s="93">
        <v>76</v>
      </c>
      <c r="O104" s="93">
        <v>965</v>
      </c>
      <c r="P104" s="93">
        <v>464</v>
      </c>
      <c r="Q104" s="95">
        <v>5940</v>
      </c>
      <c r="R104" s="96">
        <v>540</v>
      </c>
      <c r="S104" s="94">
        <v>6480</v>
      </c>
      <c r="T104" s="97">
        <v>8.3333333333333321</v>
      </c>
      <c r="U104" s="97">
        <v>100</v>
      </c>
      <c r="V104" s="61"/>
      <c r="W104" s="36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2"/>
    </row>
    <row r="105" spans="1:35" s="29" customFormat="1" ht="14.1" customHeight="1">
      <c r="A105" s="53"/>
      <c r="B105" s="33"/>
      <c r="C105" s="83"/>
      <c r="D105" s="84"/>
      <c r="E105" s="84"/>
      <c r="F105" s="84"/>
      <c r="G105" s="84"/>
      <c r="H105" s="84"/>
      <c r="I105" s="84"/>
      <c r="J105" s="84"/>
      <c r="K105" s="85"/>
      <c r="L105" s="85"/>
      <c r="M105" s="84"/>
      <c r="N105" s="84"/>
      <c r="O105" s="84"/>
      <c r="P105" s="84"/>
      <c r="Q105" s="84"/>
      <c r="R105" s="84"/>
      <c r="S105" s="84"/>
      <c r="T105" s="86"/>
      <c r="U105" s="86"/>
      <c r="V105" s="87"/>
      <c r="W105" s="36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2"/>
    </row>
    <row r="106" spans="1:35" s="29" customFormat="1" ht="12.95" customHeight="1">
      <c r="A106" s="28"/>
      <c r="B106" s="204"/>
      <c r="C106" s="205"/>
      <c r="D106" s="206"/>
      <c r="E106" s="206"/>
      <c r="F106" s="206"/>
      <c r="G106" s="206"/>
      <c r="H106" s="206"/>
      <c r="I106" s="206"/>
      <c r="J106" s="206"/>
      <c r="K106" s="207"/>
      <c r="L106" s="207"/>
      <c r="M106" s="206"/>
      <c r="N106" s="206"/>
      <c r="O106" s="206"/>
      <c r="P106" s="206"/>
      <c r="Q106" s="206"/>
      <c r="R106" s="206"/>
      <c r="S106" s="206"/>
      <c r="T106" s="207"/>
      <c r="U106" s="207"/>
      <c r="V106" s="208"/>
      <c r="W106" s="36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2"/>
    </row>
    <row r="107" spans="1:35" s="29" customFormat="1" ht="15" customHeight="1">
      <c r="A107" s="28"/>
      <c r="B107" s="31"/>
      <c r="C107" s="34" t="s">
        <v>1</v>
      </c>
      <c r="D107" s="383" t="s">
        <v>263</v>
      </c>
      <c r="E107" s="384"/>
      <c r="F107" s="384"/>
      <c r="G107" s="384"/>
      <c r="H107" s="384"/>
      <c r="I107" s="384"/>
      <c r="J107" s="384"/>
      <c r="K107" s="384"/>
      <c r="L107" s="385"/>
      <c r="M107" s="209"/>
      <c r="N107" s="209"/>
      <c r="O107" s="209"/>
      <c r="P107" s="209"/>
      <c r="Q107" s="209"/>
      <c r="R107" s="209"/>
      <c r="S107" s="209"/>
      <c r="T107" s="209"/>
      <c r="U107" s="209"/>
      <c r="V107" s="35"/>
      <c r="W107" s="36"/>
      <c r="X107" s="30"/>
      <c r="Y107" s="30"/>
      <c r="Z107" s="37"/>
      <c r="AA107" s="37"/>
      <c r="AB107" s="30"/>
      <c r="AC107" s="30"/>
      <c r="AD107" s="30"/>
      <c r="AE107" s="30"/>
      <c r="AF107" s="37"/>
      <c r="AG107" s="37"/>
      <c r="AH107" s="30"/>
      <c r="AI107" s="32"/>
    </row>
    <row r="108" spans="1:35" s="29" customFormat="1" ht="12" customHeight="1">
      <c r="A108" s="28"/>
      <c r="B108" s="31"/>
      <c r="C108" s="38" t="s">
        <v>13</v>
      </c>
      <c r="D108" s="41" t="s">
        <v>10</v>
      </c>
      <c r="E108" s="23" t="s">
        <v>172</v>
      </c>
      <c r="F108" s="23" t="s">
        <v>20</v>
      </c>
      <c r="G108" s="23" t="s">
        <v>166</v>
      </c>
      <c r="H108" s="232" t="s">
        <v>22</v>
      </c>
      <c r="I108" s="40" t="s">
        <v>23</v>
      </c>
      <c r="J108" s="39" t="s">
        <v>0</v>
      </c>
      <c r="K108" s="41" t="s">
        <v>23</v>
      </c>
      <c r="L108" s="42" t="s">
        <v>8</v>
      </c>
      <c r="M108" s="209"/>
      <c r="N108" s="209"/>
      <c r="O108" s="209"/>
      <c r="P108" s="209"/>
      <c r="Q108" s="209"/>
      <c r="R108" s="209"/>
      <c r="S108" s="209"/>
      <c r="T108" s="209"/>
      <c r="U108" s="209"/>
      <c r="V108" s="35"/>
      <c r="W108" s="36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2"/>
    </row>
    <row r="109" spans="1:35" s="29" customFormat="1" ht="12" customHeight="1">
      <c r="A109" s="28"/>
      <c r="B109" s="31"/>
      <c r="C109" s="43"/>
      <c r="D109" s="36"/>
      <c r="E109" s="44"/>
      <c r="F109" s="45" t="s">
        <v>21</v>
      </c>
      <c r="G109" s="45" t="s">
        <v>21</v>
      </c>
      <c r="H109" s="233" t="s">
        <v>16</v>
      </c>
      <c r="I109" s="47" t="s">
        <v>16</v>
      </c>
      <c r="J109" s="46"/>
      <c r="K109" s="36" t="s">
        <v>9</v>
      </c>
      <c r="L109" s="48" t="s">
        <v>11</v>
      </c>
      <c r="M109" s="209"/>
      <c r="N109" s="209"/>
      <c r="O109" s="209"/>
      <c r="P109" s="209"/>
      <c r="Q109" s="209"/>
      <c r="R109" s="209"/>
      <c r="S109" s="209"/>
      <c r="T109" s="209"/>
      <c r="U109" s="209"/>
      <c r="V109" s="35"/>
      <c r="W109" s="36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2"/>
    </row>
    <row r="110" spans="1:35" s="29" customFormat="1" ht="12" customHeight="1">
      <c r="A110" s="28"/>
      <c r="B110" s="31"/>
      <c r="C110" s="49" t="s">
        <v>14</v>
      </c>
      <c r="D110" s="52" t="s">
        <v>7</v>
      </c>
      <c r="E110" s="44" t="s">
        <v>6</v>
      </c>
      <c r="F110" s="44" t="s">
        <v>6</v>
      </c>
      <c r="G110" s="44" t="s">
        <v>6</v>
      </c>
      <c r="H110" s="234" t="s">
        <v>6</v>
      </c>
      <c r="I110" s="51" t="s">
        <v>6</v>
      </c>
      <c r="J110" s="50" t="s">
        <v>6</v>
      </c>
      <c r="K110" s="52" t="s">
        <v>168</v>
      </c>
      <c r="L110" s="48" t="s">
        <v>168</v>
      </c>
      <c r="M110" s="209"/>
      <c r="N110" s="209"/>
      <c r="O110" s="209"/>
      <c r="P110" s="209"/>
      <c r="Q110" s="209"/>
      <c r="R110" s="209"/>
      <c r="S110" s="209"/>
      <c r="T110" s="209"/>
      <c r="U110" s="209"/>
      <c r="V110" s="35"/>
      <c r="W110" s="36"/>
      <c r="X110" s="30"/>
      <c r="Y110" s="30"/>
      <c r="Z110" s="37"/>
      <c r="AA110" s="37"/>
      <c r="AB110" s="30"/>
      <c r="AC110" s="30"/>
      <c r="AD110" s="30"/>
      <c r="AE110" s="30"/>
      <c r="AF110" s="37"/>
      <c r="AG110" s="37"/>
      <c r="AH110" s="30"/>
      <c r="AI110" s="32"/>
    </row>
    <row r="111" spans="1:35" s="29" customFormat="1" ht="13.5" customHeight="1">
      <c r="A111" s="53"/>
      <c r="B111" s="31"/>
      <c r="C111" s="54" t="s">
        <v>26</v>
      </c>
      <c r="D111" s="55">
        <v>1045</v>
      </c>
      <c r="E111" s="56">
        <v>15</v>
      </c>
      <c r="F111" s="56">
        <v>159</v>
      </c>
      <c r="G111" s="56">
        <v>98</v>
      </c>
      <c r="H111" s="58">
        <v>1204</v>
      </c>
      <c r="I111" s="59">
        <v>113</v>
      </c>
      <c r="J111" s="57">
        <v>1317</v>
      </c>
      <c r="K111" s="60">
        <v>8.5801063022019743</v>
      </c>
      <c r="L111" s="60">
        <v>9.7613400533649575</v>
      </c>
      <c r="M111" s="209"/>
      <c r="N111" s="209"/>
      <c r="O111" s="209"/>
      <c r="P111" s="209"/>
      <c r="Q111" s="209"/>
      <c r="R111" s="209"/>
      <c r="S111" s="209"/>
      <c r="T111" s="209"/>
      <c r="U111" s="209"/>
      <c r="V111" s="61"/>
      <c r="W111" s="36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2"/>
    </row>
    <row r="112" spans="1:35" s="29" customFormat="1" ht="13.5" customHeight="1">
      <c r="A112" s="53"/>
      <c r="B112" s="31"/>
      <c r="C112" s="62" t="s">
        <v>27</v>
      </c>
      <c r="D112" s="63">
        <v>1027</v>
      </c>
      <c r="E112" s="64">
        <v>22</v>
      </c>
      <c r="F112" s="64">
        <v>171</v>
      </c>
      <c r="G112" s="64">
        <v>62</v>
      </c>
      <c r="H112" s="66">
        <v>1198</v>
      </c>
      <c r="I112" s="67">
        <v>84</v>
      </c>
      <c r="J112" s="65">
        <v>1282</v>
      </c>
      <c r="K112" s="68">
        <v>6.5522620904836195</v>
      </c>
      <c r="L112" s="68">
        <v>9.5019270678920833</v>
      </c>
      <c r="M112" s="209"/>
      <c r="N112" s="209"/>
      <c r="O112" s="209"/>
      <c r="P112" s="209"/>
      <c r="Q112" s="209"/>
      <c r="R112" s="209"/>
      <c r="S112" s="209"/>
      <c r="T112" s="209"/>
      <c r="U112" s="209"/>
      <c r="V112" s="61"/>
      <c r="W112" s="36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2"/>
    </row>
    <row r="113" spans="1:35" s="29" customFormat="1" ht="13.5" customHeight="1">
      <c r="A113" s="53"/>
      <c r="B113" s="31"/>
      <c r="C113" s="62" t="s">
        <v>28</v>
      </c>
      <c r="D113" s="63">
        <v>833</v>
      </c>
      <c r="E113" s="64">
        <v>13</v>
      </c>
      <c r="F113" s="64">
        <v>184</v>
      </c>
      <c r="G113" s="64">
        <v>91</v>
      </c>
      <c r="H113" s="66">
        <v>1017</v>
      </c>
      <c r="I113" s="67">
        <v>104</v>
      </c>
      <c r="J113" s="65">
        <v>1121</v>
      </c>
      <c r="K113" s="68">
        <v>9.2774308652988395</v>
      </c>
      <c r="L113" s="68">
        <v>8.3086273347168706</v>
      </c>
      <c r="M113" s="209"/>
      <c r="N113" s="209"/>
      <c r="O113" s="209"/>
      <c r="P113" s="209"/>
      <c r="Q113" s="209"/>
      <c r="R113" s="209"/>
      <c r="S113" s="209"/>
      <c r="T113" s="209"/>
      <c r="U113" s="209"/>
      <c r="V113" s="61"/>
      <c r="W113" s="36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2"/>
    </row>
    <row r="114" spans="1:35" s="29" customFormat="1" ht="13.5" customHeight="1">
      <c r="A114" s="53"/>
      <c r="B114" s="31"/>
      <c r="C114" s="62" t="s">
        <v>29</v>
      </c>
      <c r="D114" s="63">
        <v>790</v>
      </c>
      <c r="E114" s="64">
        <v>11</v>
      </c>
      <c r="F114" s="64">
        <v>156</v>
      </c>
      <c r="G114" s="64">
        <v>91</v>
      </c>
      <c r="H114" s="66">
        <v>946</v>
      </c>
      <c r="I114" s="67">
        <v>102</v>
      </c>
      <c r="J114" s="65">
        <v>1048</v>
      </c>
      <c r="K114" s="68">
        <v>9.7328244274809155</v>
      </c>
      <c r="L114" s="68">
        <v>7.7675659650163054</v>
      </c>
      <c r="M114" s="209"/>
      <c r="N114" s="209"/>
      <c r="O114" s="209"/>
      <c r="P114" s="209"/>
      <c r="Q114" s="209"/>
      <c r="R114" s="209"/>
      <c r="S114" s="209"/>
      <c r="T114" s="209"/>
      <c r="U114" s="209"/>
      <c r="V114" s="61"/>
      <c r="W114" s="36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2"/>
    </row>
    <row r="115" spans="1:35" s="29" customFormat="1" ht="13.5" customHeight="1">
      <c r="A115" s="53"/>
      <c r="B115" s="31"/>
      <c r="C115" s="62" t="s">
        <v>30</v>
      </c>
      <c r="D115" s="63">
        <v>827</v>
      </c>
      <c r="E115" s="64">
        <v>12</v>
      </c>
      <c r="F115" s="64">
        <v>177</v>
      </c>
      <c r="G115" s="64">
        <v>76</v>
      </c>
      <c r="H115" s="66">
        <v>1004</v>
      </c>
      <c r="I115" s="67">
        <v>88</v>
      </c>
      <c r="J115" s="65">
        <v>1092</v>
      </c>
      <c r="K115" s="68">
        <v>8.0586080586080584</v>
      </c>
      <c r="L115" s="68">
        <v>8.0936851467536322</v>
      </c>
      <c r="M115" s="209"/>
      <c r="N115" s="209"/>
      <c r="O115" s="209"/>
      <c r="P115" s="209"/>
      <c r="Q115" s="209"/>
      <c r="R115" s="209"/>
      <c r="S115" s="209"/>
      <c r="T115" s="209"/>
      <c r="U115" s="209"/>
      <c r="V115" s="61"/>
      <c r="W115" s="36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2"/>
    </row>
    <row r="116" spans="1:35" s="29" customFormat="1" ht="13.5" customHeight="1">
      <c r="A116" s="53"/>
      <c r="B116" s="31"/>
      <c r="C116" s="69" t="s">
        <v>31</v>
      </c>
      <c r="D116" s="63">
        <v>770</v>
      </c>
      <c r="E116" s="64">
        <v>8</v>
      </c>
      <c r="F116" s="64">
        <v>162</v>
      </c>
      <c r="G116" s="64">
        <v>93</v>
      </c>
      <c r="H116" s="66">
        <v>932</v>
      </c>
      <c r="I116" s="67">
        <v>101</v>
      </c>
      <c r="J116" s="65">
        <v>1033</v>
      </c>
      <c r="K116" s="68">
        <v>9.7773475314617624</v>
      </c>
      <c r="L116" s="68">
        <v>7.6563889712422171</v>
      </c>
      <c r="M116" s="209"/>
      <c r="N116" s="209"/>
      <c r="O116" s="209"/>
      <c r="P116" s="209"/>
      <c r="Q116" s="209"/>
      <c r="R116" s="209"/>
      <c r="S116" s="209"/>
      <c r="T116" s="209"/>
      <c r="U116" s="209"/>
      <c r="V116" s="61"/>
      <c r="W116" s="36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2"/>
    </row>
    <row r="117" spans="1:35" s="29" customFormat="1" ht="13.5" customHeight="1">
      <c r="A117" s="53"/>
      <c r="B117" s="31"/>
      <c r="C117" s="62" t="s">
        <v>32</v>
      </c>
      <c r="D117" s="63">
        <v>817</v>
      </c>
      <c r="E117" s="64">
        <v>9</v>
      </c>
      <c r="F117" s="64">
        <v>152</v>
      </c>
      <c r="G117" s="64">
        <v>84</v>
      </c>
      <c r="H117" s="66">
        <v>969</v>
      </c>
      <c r="I117" s="67">
        <v>93</v>
      </c>
      <c r="J117" s="65">
        <v>1062</v>
      </c>
      <c r="K117" s="68">
        <v>8.7570621468926557</v>
      </c>
      <c r="L117" s="68">
        <v>7.8713311592054556</v>
      </c>
      <c r="M117" s="209"/>
      <c r="N117" s="209"/>
      <c r="O117" s="209"/>
      <c r="P117" s="209"/>
      <c r="Q117" s="209"/>
      <c r="R117" s="209"/>
      <c r="S117" s="209"/>
      <c r="T117" s="209"/>
      <c r="U117" s="209"/>
      <c r="V117" s="61"/>
      <c r="W117" s="36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2"/>
    </row>
    <row r="118" spans="1:35" s="29" customFormat="1" ht="13.5" customHeight="1">
      <c r="A118" s="53"/>
      <c r="B118" s="31"/>
      <c r="C118" s="62" t="s">
        <v>33</v>
      </c>
      <c r="D118" s="63">
        <v>791</v>
      </c>
      <c r="E118" s="64">
        <v>18</v>
      </c>
      <c r="F118" s="64">
        <v>170</v>
      </c>
      <c r="G118" s="64">
        <v>69</v>
      </c>
      <c r="H118" s="66">
        <v>961</v>
      </c>
      <c r="I118" s="67">
        <v>87</v>
      </c>
      <c r="J118" s="65">
        <v>1048</v>
      </c>
      <c r="K118" s="68">
        <v>8.3015267175572518</v>
      </c>
      <c r="L118" s="68">
        <v>7.7675659650163054</v>
      </c>
      <c r="M118" s="209"/>
      <c r="N118" s="209"/>
      <c r="O118" s="209"/>
      <c r="P118" s="209"/>
      <c r="Q118" s="209"/>
      <c r="R118" s="209"/>
      <c r="S118" s="209"/>
      <c r="T118" s="209"/>
      <c r="U118" s="209"/>
      <c r="V118" s="61"/>
      <c r="W118" s="36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2"/>
    </row>
    <row r="119" spans="1:35" s="29" customFormat="1" ht="13.5" customHeight="1">
      <c r="A119" s="53"/>
      <c r="B119" s="31"/>
      <c r="C119" s="62" t="s">
        <v>34</v>
      </c>
      <c r="D119" s="63">
        <v>814</v>
      </c>
      <c r="E119" s="64">
        <v>13</v>
      </c>
      <c r="F119" s="64">
        <v>115</v>
      </c>
      <c r="G119" s="64">
        <v>74</v>
      </c>
      <c r="H119" s="66">
        <v>929</v>
      </c>
      <c r="I119" s="67">
        <v>87</v>
      </c>
      <c r="J119" s="65">
        <v>1016</v>
      </c>
      <c r="K119" s="68">
        <v>8.5629921259842519</v>
      </c>
      <c r="L119" s="68">
        <v>7.5303883782982517</v>
      </c>
      <c r="M119" s="209"/>
      <c r="N119" s="209"/>
      <c r="O119" s="209"/>
      <c r="P119" s="209"/>
      <c r="Q119" s="209"/>
      <c r="R119" s="209"/>
      <c r="S119" s="209"/>
      <c r="T119" s="209"/>
      <c r="U119" s="209"/>
      <c r="V119" s="61"/>
      <c r="W119" s="36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2"/>
    </row>
    <row r="120" spans="1:35" s="29" customFormat="1" ht="13.5" customHeight="1">
      <c r="A120" s="53"/>
      <c r="B120" s="31"/>
      <c r="C120" s="62" t="s">
        <v>35</v>
      </c>
      <c r="D120" s="63">
        <v>927</v>
      </c>
      <c r="E120" s="64">
        <v>11</v>
      </c>
      <c r="F120" s="64">
        <v>172</v>
      </c>
      <c r="G120" s="64">
        <v>66</v>
      </c>
      <c r="H120" s="66">
        <v>1099</v>
      </c>
      <c r="I120" s="67">
        <v>77</v>
      </c>
      <c r="J120" s="65">
        <v>1176</v>
      </c>
      <c r="K120" s="68">
        <v>6.5476190476190483</v>
      </c>
      <c r="L120" s="68">
        <v>8.7162763118885263</v>
      </c>
      <c r="M120" s="209"/>
      <c r="N120" s="209"/>
      <c r="O120" s="209"/>
      <c r="P120" s="209"/>
      <c r="Q120" s="209"/>
      <c r="R120" s="209"/>
      <c r="S120" s="209"/>
      <c r="T120" s="209"/>
      <c r="U120" s="209"/>
      <c r="V120" s="61"/>
      <c r="W120" s="36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2"/>
    </row>
    <row r="121" spans="1:35" s="29" customFormat="1" ht="13.5" customHeight="1">
      <c r="A121" s="53"/>
      <c r="B121" s="31"/>
      <c r="C121" s="70" t="s">
        <v>36</v>
      </c>
      <c r="D121" s="63">
        <v>993</v>
      </c>
      <c r="E121" s="64">
        <v>8</v>
      </c>
      <c r="F121" s="64">
        <v>169</v>
      </c>
      <c r="G121" s="64">
        <v>41</v>
      </c>
      <c r="H121" s="66">
        <v>1162</v>
      </c>
      <c r="I121" s="67">
        <v>49</v>
      </c>
      <c r="J121" s="65">
        <v>1211</v>
      </c>
      <c r="K121" s="68">
        <v>4.0462427745664744</v>
      </c>
      <c r="L121" s="68">
        <v>8.9756892973614004</v>
      </c>
      <c r="M121" s="209"/>
      <c r="N121" s="209"/>
      <c r="O121" s="209"/>
      <c r="P121" s="209"/>
      <c r="Q121" s="209"/>
      <c r="R121" s="209"/>
      <c r="S121" s="209"/>
      <c r="T121" s="209"/>
      <c r="U121" s="209"/>
      <c r="V121" s="61"/>
      <c r="W121" s="36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2"/>
    </row>
    <row r="122" spans="1:35" s="29" customFormat="1" ht="13.5" customHeight="1">
      <c r="A122" s="53"/>
      <c r="B122" s="31"/>
      <c r="C122" s="71" t="s">
        <v>37</v>
      </c>
      <c r="D122" s="72">
        <v>927</v>
      </c>
      <c r="E122" s="73">
        <v>11</v>
      </c>
      <c r="F122" s="73">
        <v>118</v>
      </c>
      <c r="G122" s="73">
        <v>30</v>
      </c>
      <c r="H122" s="90">
        <v>1045</v>
      </c>
      <c r="I122" s="91">
        <v>41</v>
      </c>
      <c r="J122" s="74">
        <v>1086</v>
      </c>
      <c r="K122" s="75">
        <v>3.7753222836095763</v>
      </c>
      <c r="L122" s="75">
        <v>8.0492143492439965</v>
      </c>
      <c r="M122" s="209"/>
      <c r="N122" s="209"/>
      <c r="O122" s="209"/>
      <c r="P122" s="209"/>
      <c r="Q122" s="209"/>
      <c r="R122" s="209"/>
      <c r="S122" s="209"/>
      <c r="T122" s="209"/>
      <c r="U122" s="209"/>
      <c r="V122" s="61"/>
      <c r="W122" s="36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2"/>
    </row>
    <row r="123" spans="1:35" s="29" customFormat="1" ht="14.1" customHeight="1">
      <c r="A123" s="53"/>
      <c r="B123" s="31"/>
      <c r="C123" s="194" t="s">
        <v>121</v>
      </c>
      <c r="D123" s="195">
        <v>10561</v>
      </c>
      <c r="E123" s="93">
        <v>151</v>
      </c>
      <c r="F123" s="93">
        <v>1905</v>
      </c>
      <c r="G123" s="93">
        <v>875</v>
      </c>
      <c r="H123" s="95">
        <v>12466</v>
      </c>
      <c r="I123" s="96">
        <v>1026</v>
      </c>
      <c r="J123" s="94">
        <v>13492</v>
      </c>
      <c r="K123" s="82">
        <v>7.6045063741476433</v>
      </c>
      <c r="L123" s="82">
        <v>100</v>
      </c>
      <c r="M123" s="209"/>
      <c r="N123" s="209"/>
      <c r="O123" s="209"/>
      <c r="P123" s="209"/>
      <c r="Q123" s="209"/>
      <c r="R123" s="209"/>
      <c r="S123" s="209"/>
      <c r="T123" s="209"/>
      <c r="U123" s="209"/>
      <c r="V123" s="61"/>
      <c r="W123" s="36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2"/>
    </row>
    <row r="124" spans="1:35" s="29" customFormat="1" ht="14.1" customHeight="1">
      <c r="A124" s="53"/>
      <c r="B124" s="33"/>
      <c r="C124" s="83"/>
      <c r="D124" s="175"/>
      <c r="E124" s="175"/>
      <c r="F124" s="175"/>
      <c r="G124" s="175"/>
      <c r="H124" s="175"/>
      <c r="I124" s="175"/>
      <c r="J124" s="175"/>
      <c r="K124" s="202"/>
      <c r="L124" s="202"/>
      <c r="M124" s="175"/>
      <c r="N124" s="175"/>
      <c r="O124" s="175"/>
      <c r="P124" s="175"/>
      <c r="Q124" s="175"/>
      <c r="R124" s="175"/>
      <c r="S124" s="175"/>
      <c r="T124" s="202"/>
      <c r="U124" s="202"/>
      <c r="V124" s="87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2"/>
    </row>
  </sheetData>
  <mergeCells count="10">
    <mergeCell ref="D69:L69"/>
    <mergeCell ref="D88:L88"/>
    <mergeCell ref="M88:U88"/>
    <mergeCell ref="D107:L107"/>
    <mergeCell ref="L3:L10"/>
    <mergeCell ref="D12:L12"/>
    <mergeCell ref="M12:U12"/>
    <mergeCell ref="D31:L31"/>
    <mergeCell ref="D50:L50"/>
    <mergeCell ref="M50:U50"/>
  </mergeCells>
  <phoneticPr fontId="1"/>
  <conditionalFormatting sqref="C12:C28 V16:V28 C31:C46 V35:V48 V54:V68 V73:V85 C69:C84 V92:V106 V111:V123 C107:C122 D32:G46 D70:G84 D108:G122 C123:G123 C85:G85 C47:G47 C29:V30 C86:U86 C48:U48 C124:V124 D13:G28 C67:U68 C105:U106 J13:P28 S13:U28 J32:L47 C51:G66 J51:P66 S51:U66 J70:L85 C89:G104 J89:P104 S89:U104 J108:L123">
    <cfRule type="cellIs" dxfId="20" priority="21" stopIfTrue="1" operator="lessThan">
      <formula>0</formula>
    </cfRule>
  </conditionalFormatting>
  <conditionalFormatting sqref="C50">
    <cfRule type="cellIs" dxfId="19" priority="20" stopIfTrue="1" operator="lessThan">
      <formula>0</formula>
    </cfRule>
  </conditionalFormatting>
  <conditionalFormatting sqref="D69">
    <cfRule type="cellIs" dxfId="18" priority="13" stopIfTrue="1" operator="lessThan">
      <formula>0</formula>
    </cfRule>
  </conditionalFormatting>
  <conditionalFormatting sqref="C88">
    <cfRule type="cellIs" dxfId="17" priority="19" stopIfTrue="1" operator="lessThan">
      <formula>0</formula>
    </cfRule>
  </conditionalFormatting>
  <conditionalFormatting sqref="D12">
    <cfRule type="cellIs" dxfId="16" priority="18" stopIfTrue="1" operator="lessThan">
      <formula>0</formula>
    </cfRule>
  </conditionalFormatting>
  <conditionalFormatting sqref="M12">
    <cfRule type="cellIs" dxfId="15" priority="17" stopIfTrue="1" operator="lessThan">
      <formula>0</formula>
    </cfRule>
  </conditionalFormatting>
  <conditionalFormatting sqref="D31">
    <cfRule type="cellIs" dxfId="14" priority="16" stopIfTrue="1" operator="lessThan">
      <formula>0</formula>
    </cfRule>
  </conditionalFormatting>
  <conditionalFormatting sqref="D50">
    <cfRule type="cellIs" dxfId="13" priority="15" stopIfTrue="1" operator="lessThan">
      <formula>0</formula>
    </cfRule>
  </conditionalFormatting>
  <conditionalFormatting sqref="M50">
    <cfRule type="cellIs" dxfId="12" priority="14" stopIfTrue="1" operator="lessThan">
      <formula>0</formula>
    </cfRule>
  </conditionalFormatting>
  <conditionalFormatting sqref="M88">
    <cfRule type="cellIs" dxfId="11" priority="11" stopIfTrue="1" operator="lessThan">
      <formula>0</formula>
    </cfRule>
  </conditionalFormatting>
  <conditionalFormatting sqref="D88">
    <cfRule type="cellIs" dxfId="10" priority="12" stopIfTrue="1" operator="lessThan">
      <formula>0</formula>
    </cfRule>
  </conditionalFormatting>
  <conditionalFormatting sqref="D107">
    <cfRule type="cellIs" dxfId="9" priority="10" stopIfTrue="1" operator="lessThan">
      <formula>0</formula>
    </cfRule>
  </conditionalFormatting>
  <conditionalFormatting sqref="H13:I28">
    <cfRule type="cellIs" dxfId="8" priority="9" stopIfTrue="1" operator="lessThan">
      <formula>0</formula>
    </cfRule>
  </conditionalFormatting>
  <conditionalFormatting sqref="Q13:R28">
    <cfRule type="cellIs" dxfId="7" priority="8" stopIfTrue="1" operator="lessThan">
      <formula>0</formula>
    </cfRule>
  </conditionalFormatting>
  <conditionalFormatting sqref="H32:I47">
    <cfRule type="cellIs" dxfId="6" priority="7" stopIfTrue="1" operator="lessThan">
      <formula>0</formula>
    </cfRule>
  </conditionalFormatting>
  <conditionalFormatting sqref="H51:I66">
    <cfRule type="cellIs" dxfId="5" priority="6" stopIfTrue="1" operator="lessThan">
      <formula>0</formula>
    </cfRule>
  </conditionalFormatting>
  <conditionalFormatting sqref="Q51:R66">
    <cfRule type="cellIs" dxfId="4" priority="5" stopIfTrue="1" operator="lessThan">
      <formula>0</formula>
    </cfRule>
  </conditionalFormatting>
  <conditionalFormatting sqref="H70:I85">
    <cfRule type="cellIs" dxfId="3" priority="4" stopIfTrue="1" operator="lessThan">
      <formula>0</formula>
    </cfRule>
  </conditionalFormatting>
  <conditionalFormatting sqref="H89:I104">
    <cfRule type="cellIs" dxfId="2" priority="3" stopIfTrue="1" operator="lessThan">
      <formula>0</formula>
    </cfRule>
  </conditionalFormatting>
  <conditionalFormatting sqref="Q89:R104">
    <cfRule type="cellIs" dxfId="1" priority="2" stopIfTrue="1" operator="lessThan">
      <formula>0</formula>
    </cfRule>
  </conditionalFormatting>
  <conditionalFormatting sqref="H108:I123">
    <cfRule type="cellIs" dxfId="0" priority="1" stopIfTrue="1" operator="lessThan">
      <formula>0</formula>
    </cfRule>
  </conditionalFormatting>
  <pageMargins left="0.51181102362204722" right="0.51181102362204722" top="1.1811023622047245" bottom="0.59055118110236227" header="0" footer="0.19685039370078741"/>
  <pageSetup paperSize="9" fitToHeight="0" orientation="portrait" r:id="rId1"/>
  <headerFooter alignWithMargins="0"/>
  <rowBreaks count="2" manualBreakCount="2">
    <brk id="48" max="16383" man="1"/>
    <brk id="86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19"/>
  <sheetViews>
    <sheetView zoomScale="75" zoomScaleNormal="75" workbookViewId="0">
      <selection activeCell="I32" sqref="I32"/>
    </sheetView>
  </sheetViews>
  <sheetFormatPr defaultColWidth="9" defaultRowHeight="13.5"/>
  <cols>
    <col min="1" max="1" width="10.125" style="104" customWidth="1"/>
    <col min="2" max="13" width="8.625" style="104" customWidth="1"/>
    <col min="14" max="15" width="4.625" style="104" customWidth="1"/>
    <col min="16" max="17" width="9" style="105" customWidth="1"/>
    <col min="18" max="18" width="9.25" style="105" bestFit="1" customWidth="1"/>
    <col min="19" max="55" width="9" style="105" customWidth="1"/>
    <col min="56" max="16384" width="9" style="104"/>
  </cols>
  <sheetData>
    <row r="1" spans="1:55" s="167" customFormat="1" ht="37.9" customHeight="1" thickBot="1">
      <c r="A1" s="387" t="s">
        <v>264</v>
      </c>
      <c r="B1" s="388"/>
      <c r="C1" s="388"/>
      <c r="D1" s="388"/>
      <c r="E1" s="388"/>
      <c r="F1" s="388"/>
      <c r="G1" s="389"/>
      <c r="H1" s="398" t="s">
        <v>124</v>
      </c>
      <c r="I1" s="235"/>
      <c r="J1" s="235"/>
      <c r="K1" s="235"/>
      <c r="L1" s="235"/>
      <c r="M1" s="235"/>
      <c r="N1" s="170"/>
      <c r="O1" s="169"/>
      <c r="P1" s="168"/>
      <c r="Q1" s="168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</row>
    <row r="2" spans="1:55" s="146" customFormat="1" ht="15.95" customHeight="1">
      <c r="A2" s="166"/>
      <c r="B2" s="165"/>
      <c r="C2" s="165"/>
      <c r="D2" s="165"/>
      <c r="E2" s="165"/>
      <c r="F2" s="165"/>
      <c r="G2" s="165"/>
      <c r="H2" s="399"/>
      <c r="I2" s="165"/>
      <c r="J2" s="165"/>
      <c r="K2" s="164"/>
      <c r="L2" s="164"/>
      <c r="M2" s="164"/>
      <c r="N2" s="163"/>
      <c r="O2" s="147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</row>
    <row r="3" spans="1:55" s="146" customFormat="1" ht="16.899999999999999" customHeight="1">
      <c r="A3" s="160" t="s">
        <v>265</v>
      </c>
      <c r="B3" s="148"/>
      <c r="C3" s="171" t="s">
        <v>156</v>
      </c>
      <c r="D3" s="148"/>
      <c r="E3" s="148"/>
      <c r="F3" s="148"/>
      <c r="G3" s="148"/>
      <c r="H3" s="399"/>
      <c r="I3" s="148"/>
      <c r="J3" s="162"/>
      <c r="K3" s="148"/>
      <c r="L3" s="161"/>
      <c r="M3" s="148"/>
      <c r="N3" s="148"/>
      <c r="O3" s="147"/>
      <c r="AC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</row>
    <row r="4" spans="1:55" s="146" customFormat="1" ht="16.899999999999999" customHeight="1">
      <c r="A4" s="154"/>
      <c r="B4" s="148"/>
      <c r="C4" s="148"/>
      <c r="D4" s="148"/>
      <c r="E4" s="148"/>
      <c r="F4" s="148"/>
      <c r="G4" s="148"/>
      <c r="H4" s="399"/>
      <c r="I4" s="148"/>
      <c r="J4" s="148"/>
      <c r="K4" s="148"/>
      <c r="L4" s="148"/>
      <c r="M4" s="148"/>
      <c r="N4" s="148"/>
      <c r="O4" s="147"/>
      <c r="AC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</row>
    <row r="5" spans="1:55" s="146" customFormat="1" ht="16.899999999999999" customHeight="1">
      <c r="A5" s="160" t="s">
        <v>266</v>
      </c>
      <c r="B5" s="148"/>
      <c r="C5" s="171" t="s">
        <v>143</v>
      </c>
      <c r="D5" s="148"/>
      <c r="E5" s="148"/>
      <c r="F5" s="148"/>
      <c r="G5" s="148"/>
      <c r="H5" s="399"/>
      <c r="I5" s="148"/>
      <c r="J5" s="148"/>
      <c r="K5" s="148"/>
      <c r="L5" s="148"/>
      <c r="M5" s="148"/>
      <c r="N5" s="148"/>
      <c r="O5" s="147"/>
      <c r="AC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</row>
    <row r="6" spans="1:55" s="146" customFormat="1" ht="16.899999999999999" customHeight="1">
      <c r="A6" s="160"/>
      <c r="B6" s="148"/>
      <c r="D6" s="148"/>
      <c r="E6" s="148"/>
      <c r="F6" s="148"/>
      <c r="G6" s="148"/>
      <c r="H6" s="399"/>
      <c r="I6" s="148"/>
      <c r="J6" s="148"/>
      <c r="K6" s="148"/>
      <c r="L6" s="148"/>
      <c r="M6" s="148"/>
      <c r="N6" s="148"/>
      <c r="O6" s="147"/>
      <c r="AC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</row>
    <row r="7" spans="1:55" s="146" customFormat="1" ht="16.899999999999999" customHeight="1">
      <c r="A7" s="160" t="s">
        <v>98</v>
      </c>
      <c r="B7" s="148"/>
      <c r="C7" s="171" t="s">
        <v>103</v>
      </c>
      <c r="D7" s="148"/>
      <c r="E7" s="148"/>
      <c r="F7" s="148"/>
      <c r="G7" s="148"/>
      <c r="H7" s="399"/>
      <c r="I7" s="159"/>
      <c r="J7" s="148"/>
      <c r="K7" s="148"/>
      <c r="L7" s="148"/>
      <c r="M7" s="148"/>
      <c r="N7" s="148"/>
      <c r="O7" s="147"/>
      <c r="AC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</row>
    <row r="8" spans="1:55" s="146" customFormat="1" ht="16.899999999999999" customHeight="1">
      <c r="A8" s="160"/>
      <c r="B8" s="148"/>
      <c r="C8" s="148"/>
      <c r="D8" s="148"/>
      <c r="E8" s="148"/>
      <c r="F8" s="148"/>
      <c r="G8" s="148"/>
      <c r="H8" s="399"/>
      <c r="I8" s="159"/>
      <c r="J8" s="148"/>
      <c r="K8" s="148"/>
      <c r="L8" s="148"/>
      <c r="M8" s="148"/>
      <c r="N8" s="148"/>
      <c r="O8" s="147"/>
      <c r="AC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</row>
    <row r="9" spans="1:55" s="146" customFormat="1" ht="16.899999999999999" customHeight="1">
      <c r="A9" s="160" t="s">
        <v>267</v>
      </c>
      <c r="B9" s="148"/>
      <c r="C9" s="171" t="s">
        <v>145</v>
      </c>
      <c r="D9" s="148"/>
      <c r="E9" s="148"/>
      <c r="F9" s="148"/>
      <c r="G9" s="148"/>
      <c r="H9" s="399"/>
      <c r="I9" s="148"/>
      <c r="J9" s="148"/>
      <c r="K9" s="148"/>
      <c r="L9" s="148"/>
      <c r="M9" s="148"/>
      <c r="N9" s="148"/>
      <c r="O9" s="147"/>
      <c r="AC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</row>
    <row r="10" spans="1:55" s="146" customFormat="1" ht="16.899999999999999" customHeight="1">
      <c r="A10" s="154"/>
      <c r="B10" s="148"/>
      <c r="C10" s="148"/>
      <c r="D10" s="148"/>
      <c r="E10" s="148"/>
      <c r="F10" s="148"/>
      <c r="G10" s="148"/>
      <c r="H10" s="399"/>
      <c r="I10" s="148"/>
      <c r="J10" s="148"/>
      <c r="K10" s="148"/>
      <c r="L10" s="148"/>
      <c r="M10" s="148"/>
      <c r="N10" s="148"/>
      <c r="O10" s="147"/>
      <c r="AC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</row>
    <row r="11" spans="1:55" s="146" customFormat="1" ht="16.899999999999999" customHeight="1">
      <c r="A11" s="158" t="s">
        <v>53</v>
      </c>
      <c r="B11" s="157"/>
      <c r="C11" s="156"/>
      <c r="D11" s="161"/>
      <c r="E11" s="148"/>
      <c r="F11" s="148"/>
      <c r="G11" s="148"/>
      <c r="H11" s="399"/>
      <c r="I11" s="148"/>
      <c r="J11" s="148"/>
      <c r="K11" s="148"/>
      <c r="L11" s="148"/>
      <c r="M11" s="148"/>
      <c r="N11" s="148"/>
      <c r="O11" s="147"/>
      <c r="AC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</row>
    <row r="12" spans="1:55" s="146" customFormat="1" ht="16.899999999999999" customHeight="1">
      <c r="A12" s="154"/>
      <c r="B12" s="153" t="s">
        <v>52</v>
      </c>
      <c r="C12" s="155"/>
      <c r="D12" s="153"/>
      <c r="E12" s="148"/>
      <c r="F12" s="148"/>
      <c r="G12" s="148"/>
      <c r="H12" s="399"/>
      <c r="I12" s="148"/>
      <c r="J12" s="148"/>
      <c r="K12" s="148"/>
      <c r="L12" s="148"/>
      <c r="M12" s="148"/>
      <c r="N12" s="148"/>
      <c r="O12" s="147"/>
      <c r="AC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</row>
    <row r="13" spans="1:55" s="146" customFormat="1" ht="16.899999999999999" customHeight="1">
      <c r="A13" s="154"/>
      <c r="B13" s="153" t="s">
        <v>51</v>
      </c>
      <c r="C13" s="152"/>
      <c r="D13" s="148"/>
      <c r="E13" s="148"/>
      <c r="F13" s="148"/>
      <c r="G13" s="148"/>
      <c r="H13" s="399"/>
      <c r="I13" s="148"/>
      <c r="J13" s="148"/>
      <c r="K13" s="148"/>
      <c r="L13" s="148"/>
      <c r="M13" s="148"/>
      <c r="N13" s="148"/>
      <c r="O13" s="147"/>
      <c r="AC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</row>
    <row r="14" spans="1:55" s="146" customFormat="1" ht="16.899999999999999" customHeight="1">
      <c r="A14" s="151"/>
      <c r="B14" s="150" t="s">
        <v>45</v>
      </c>
      <c r="C14" s="149"/>
      <c r="D14" s="148"/>
      <c r="E14" s="148"/>
      <c r="F14" s="148"/>
      <c r="G14" s="148"/>
      <c r="H14" s="399"/>
      <c r="I14" s="148"/>
      <c r="J14" s="148"/>
      <c r="K14" s="148"/>
      <c r="L14" s="148"/>
      <c r="M14" s="148"/>
      <c r="N14" s="148"/>
      <c r="O14" s="147"/>
      <c r="AC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</row>
    <row r="15" spans="1:55" s="137" customFormat="1" ht="15" customHeight="1" thickBot="1">
      <c r="A15" s="141"/>
      <c r="B15" s="140"/>
      <c r="C15" s="140"/>
      <c r="D15" s="140"/>
      <c r="E15" s="140"/>
      <c r="F15" s="140"/>
      <c r="G15" s="140"/>
      <c r="H15" s="400"/>
      <c r="I15" s="236"/>
      <c r="J15" s="236"/>
      <c r="K15" s="236"/>
      <c r="L15" s="237"/>
      <c r="M15" s="236"/>
      <c r="N15" s="145"/>
      <c r="O15" s="144"/>
      <c r="AC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</row>
    <row r="16" spans="1:55" s="137" customFormat="1" ht="15.95" customHeight="1" thickBot="1">
      <c r="A16" s="173" t="s">
        <v>146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0"/>
      <c r="O16" s="129"/>
      <c r="R16" s="105"/>
      <c r="S16" s="172"/>
      <c r="T16" s="105"/>
      <c r="U16" s="105"/>
      <c r="V16" s="168"/>
      <c r="W16" s="105"/>
      <c r="X16" s="105"/>
      <c r="Y16" s="168"/>
      <c r="Z16" s="105"/>
      <c r="AA16" s="105"/>
      <c r="AC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</row>
    <row r="17" spans="1:55" s="137" customFormat="1" ht="15" customHeight="1">
      <c r="A17" s="141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39"/>
      <c r="O17" s="138"/>
      <c r="R17" s="105"/>
      <c r="S17" s="105"/>
      <c r="T17" s="105"/>
      <c r="U17" s="143"/>
      <c r="V17" s="105"/>
      <c r="W17" s="105"/>
      <c r="X17" s="143"/>
      <c r="Y17" s="105"/>
      <c r="Z17" s="105"/>
      <c r="AA17" s="105"/>
      <c r="AC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  <c r="BB17" s="105"/>
      <c r="BC17" s="105"/>
    </row>
    <row r="18" spans="1:55" s="137" customFormat="1" ht="15" customHeight="1">
      <c r="A18" s="141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39"/>
      <c r="O18" s="138"/>
      <c r="R18" s="105"/>
      <c r="S18" s="105"/>
      <c r="T18" s="105"/>
      <c r="U18" s="143"/>
      <c r="V18" s="105"/>
      <c r="W18" s="105"/>
      <c r="X18" s="143"/>
      <c r="Y18" s="105"/>
      <c r="Z18" s="105"/>
      <c r="AA18" s="105"/>
      <c r="AC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  <c r="BB18" s="105"/>
      <c r="BC18" s="105"/>
    </row>
    <row r="19" spans="1:55" s="137" customFormat="1" ht="15" customHeight="1">
      <c r="A19" s="141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39"/>
      <c r="O19" s="138"/>
      <c r="R19" s="105"/>
      <c r="S19" s="105"/>
      <c r="T19" s="105"/>
      <c r="U19" s="143"/>
      <c r="V19" s="105"/>
      <c r="W19" s="105"/>
      <c r="X19" s="143"/>
      <c r="Y19" s="105"/>
      <c r="Z19" s="105"/>
      <c r="AA19" s="105"/>
      <c r="AC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</row>
    <row r="20" spans="1:55" s="137" customFormat="1" ht="15" customHeight="1">
      <c r="A20" s="141"/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39"/>
      <c r="O20" s="138"/>
      <c r="R20" s="105"/>
      <c r="S20" s="105"/>
      <c r="T20" s="105"/>
      <c r="U20" s="143"/>
      <c r="V20" s="105"/>
      <c r="W20" s="105"/>
      <c r="X20" s="143"/>
      <c r="Y20" s="105"/>
      <c r="Z20" s="105"/>
      <c r="AA20" s="105"/>
      <c r="AC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</row>
    <row r="21" spans="1:55" s="137" customFormat="1" ht="15" customHeight="1">
      <c r="A21" s="141"/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39"/>
      <c r="O21" s="138"/>
      <c r="R21" s="105"/>
      <c r="S21" s="105"/>
      <c r="T21" s="105"/>
      <c r="U21" s="143"/>
      <c r="V21" s="105"/>
      <c r="W21" s="105"/>
      <c r="X21" s="143"/>
      <c r="Y21" s="105"/>
      <c r="Z21" s="105"/>
      <c r="AA21" s="105"/>
      <c r="AC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</row>
    <row r="22" spans="1:55" s="137" customFormat="1" ht="15" customHeight="1">
      <c r="A22" s="141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39"/>
      <c r="O22" s="138"/>
      <c r="R22" s="105"/>
      <c r="S22" s="105"/>
      <c r="T22" s="105"/>
      <c r="U22" s="143"/>
      <c r="V22" s="105"/>
      <c r="W22" s="105"/>
      <c r="X22" s="143"/>
      <c r="Y22" s="105"/>
      <c r="Z22" s="105"/>
      <c r="AA22" s="105"/>
      <c r="AC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</row>
    <row r="23" spans="1:55" s="137" customFormat="1" ht="15" customHeight="1">
      <c r="A23" s="141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39"/>
      <c r="O23" s="138"/>
      <c r="R23" s="105"/>
      <c r="S23" s="105"/>
      <c r="T23" s="105"/>
      <c r="U23" s="143"/>
      <c r="V23" s="105"/>
      <c r="W23" s="105"/>
      <c r="X23" s="143"/>
      <c r="Y23" s="105"/>
      <c r="Z23" s="105"/>
      <c r="AA23" s="105"/>
      <c r="AC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</row>
    <row r="24" spans="1:55" s="137" customFormat="1" ht="15" customHeight="1">
      <c r="A24" s="141"/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39"/>
      <c r="O24" s="138"/>
      <c r="R24" s="105"/>
      <c r="S24" s="105"/>
      <c r="T24" s="105"/>
      <c r="U24" s="143"/>
      <c r="V24" s="105"/>
      <c r="W24" s="105"/>
      <c r="X24" s="143"/>
      <c r="Y24" s="105"/>
      <c r="Z24" s="105"/>
      <c r="AA24" s="105"/>
      <c r="AB24" s="109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</row>
    <row r="25" spans="1:55" s="137" customFormat="1" ht="15" customHeight="1">
      <c r="A25" s="141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39"/>
      <c r="O25" s="138"/>
      <c r="P25" s="105"/>
      <c r="Q25" s="105"/>
      <c r="R25" s="105"/>
      <c r="S25" s="105"/>
      <c r="T25" s="105"/>
      <c r="U25" s="143"/>
      <c r="V25" s="105"/>
      <c r="W25" s="105"/>
      <c r="X25" s="143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</row>
    <row r="26" spans="1:55" s="137" customFormat="1" ht="15" customHeight="1">
      <c r="A26" s="141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39"/>
      <c r="O26" s="138"/>
      <c r="P26" s="105"/>
      <c r="Q26" s="105"/>
      <c r="R26" s="105"/>
      <c r="S26" s="105"/>
      <c r="T26" s="105"/>
      <c r="U26" s="143"/>
      <c r="V26" s="105"/>
      <c r="W26" s="105"/>
      <c r="X26" s="143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</row>
    <row r="27" spans="1:55" s="137" customFormat="1" ht="15" customHeight="1">
      <c r="A27" s="141"/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39"/>
      <c r="O27" s="138"/>
      <c r="P27" s="105"/>
      <c r="Q27" s="105"/>
      <c r="R27" s="105"/>
      <c r="S27" s="105"/>
      <c r="T27" s="105"/>
      <c r="U27" s="143"/>
      <c r="V27" s="105"/>
      <c r="W27" s="105"/>
      <c r="X27" s="143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</row>
    <row r="28" spans="1:55" s="137" customFormat="1" ht="15" customHeight="1">
      <c r="A28" s="141"/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39"/>
      <c r="O28" s="138"/>
      <c r="P28" s="105"/>
      <c r="Q28" s="105"/>
      <c r="R28" s="105"/>
      <c r="S28" s="105"/>
      <c r="T28" s="105"/>
      <c r="U28" s="143"/>
      <c r="V28" s="105"/>
      <c r="W28" s="105"/>
      <c r="X28" s="143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</row>
    <row r="29" spans="1:55" s="137" customFormat="1" ht="15" customHeight="1">
      <c r="A29" s="141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2"/>
      <c r="M29" s="140"/>
      <c r="N29" s="139"/>
      <c r="O29" s="138"/>
      <c r="P29" s="105"/>
      <c r="Q29" s="105"/>
      <c r="R29" s="105"/>
      <c r="S29" s="105"/>
      <c r="T29" s="105"/>
      <c r="U29" s="143"/>
      <c r="V29" s="105"/>
      <c r="W29" s="105"/>
      <c r="X29" s="143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</row>
    <row r="30" spans="1:55" s="137" customFormat="1" ht="15" customHeight="1">
      <c r="A30" s="141"/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39"/>
      <c r="O30" s="138"/>
      <c r="P30" s="105"/>
      <c r="Q30" s="105"/>
      <c r="R30" s="105"/>
      <c r="S30" s="105"/>
      <c r="T30" s="105"/>
      <c r="U30" s="143"/>
      <c r="V30" s="105"/>
      <c r="W30" s="105"/>
      <c r="X30" s="143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</row>
    <row r="31" spans="1:55" s="137" customFormat="1" ht="15" customHeight="1">
      <c r="A31" s="141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39"/>
      <c r="O31" s="138"/>
      <c r="P31" s="105"/>
      <c r="Q31" s="105"/>
      <c r="R31" s="105"/>
      <c r="S31" s="105"/>
      <c r="T31" s="105"/>
      <c r="U31" s="143"/>
      <c r="V31" s="105"/>
      <c r="W31" s="105"/>
      <c r="X31" s="143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</row>
    <row r="32" spans="1:55" s="137" customFormat="1" ht="15" customHeight="1">
      <c r="A32" s="141"/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39"/>
      <c r="O32" s="138"/>
      <c r="P32" s="105"/>
      <c r="Q32" s="105"/>
      <c r="R32" s="105"/>
      <c r="S32" s="105"/>
      <c r="T32" s="105"/>
      <c r="U32" s="143"/>
      <c r="V32" s="105"/>
      <c r="W32" s="105"/>
      <c r="X32" s="143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</row>
    <row r="33" spans="1:55" s="107" customFormat="1" ht="15" customHeight="1">
      <c r="A33" s="124" t="s">
        <v>50</v>
      </c>
      <c r="B33" s="123">
        <v>7</v>
      </c>
      <c r="C33" s="121">
        <v>8</v>
      </c>
      <c r="D33" s="121">
        <v>9</v>
      </c>
      <c r="E33" s="121">
        <v>10</v>
      </c>
      <c r="F33" s="121">
        <v>11</v>
      </c>
      <c r="G33" s="121">
        <v>12</v>
      </c>
      <c r="H33" s="121">
        <v>13</v>
      </c>
      <c r="I33" s="121">
        <v>14</v>
      </c>
      <c r="J33" s="121">
        <v>15</v>
      </c>
      <c r="K33" s="121">
        <v>16</v>
      </c>
      <c r="L33" s="121">
        <v>17</v>
      </c>
      <c r="M33" s="122">
        <v>18</v>
      </c>
      <c r="N33" s="392" t="s">
        <v>49</v>
      </c>
      <c r="O33" s="393"/>
      <c r="P33" s="105"/>
      <c r="Q33" s="105"/>
      <c r="R33" s="105"/>
      <c r="S33" s="105"/>
      <c r="T33" s="105"/>
      <c r="U33" s="143"/>
      <c r="V33" s="105"/>
      <c r="W33" s="105"/>
      <c r="X33" s="143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</row>
    <row r="34" spans="1:55" s="107" customFormat="1" ht="15" customHeight="1">
      <c r="A34" s="117" t="s">
        <v>48</v>
      </c>
      <c r="B34" s="120">
        <v>39</v>
      </c>
      <c r="C34" s="118">
        <v>17</v>
      </c>
      <c r="D34" s="118">
        <v>26</v>
      </c>
      <c r="E34" s="118">
        <v>20</v>
      </c>
      <c r="F34" s="118">
        <v>13</v>
      </c>
      <c r="G34" s="118">
        <v>25</v>
      </c>
      <c r="H34" s="118">
        <v>20</v>
      </c>
      <c r="I34" s="118">
        <v>14</v>
      </c>
      <c r="J34" s="118">
        <v>12</v>
      </c>
      <c r="K34" s="118">
        <v>20</v>
      </c>
      <c r="L34" s="118">
        <v>18</v>
      </c>
      <c r="M34" s="119">
        <v>13</v>
      </c>
      <c r="N34" s="394">
        <v>237</v>
      </c>
      <c r="O34" s="395"/>
      <c r="P34" s="105"/>
      <c r="Q34" s="105"/>
      <c r="R34" s="105"/>
      <c r="S34" s="105"/>
      <c r="T34" s="105"/>
      <c r="U34" s="143"/>
      <c r="V34" s="105"/>
      <c r="W34" s="105"/>
      <c r="X34" s="143"/>
      <c r="Y34" s="105"/>
      <c r="Z34" s="105"/>
      <c r="AA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</row>
    <row r="35" spans="1:55" s="107" customFormat="1" ht="15" customHeight="1">
      <c r="A35" s="117" t="s">
        <v>47</v>
      </c>
      <c r="B35" s="120">
        <v>144</v>
      </c>
      <c r="C35" s="118">
        <v>168</v>
      </c>
      <c r="D35" s="118">
        <v>165</v>
      </c>
      <c r="E35" s="118">
        <v>161</v>
      </c>
      <c r="F35" s="118">
        <v>139</v>
      </c>
      <c r="G35" s="118">
        <v>165</v>
      </c>
      <c r="H35" s="118">
        <v>156</v>
      </c>
      <c r="I35" s="118">
        <v>189</v>
      </c>
      <c r="J35" s="118">
        <v>225</v>
      </c>
      <c r="K35" s="118">
        <v>196</v>
      </c>
      <c r="L35" s="118">
        <v>232</v>
      </c>
      <c r="M35" s="119">
        <v>282</v>
      </c>
      <c r="N35" s="396">
        <v>2222</v>
      </c>
      <c r="O35" s="397"/>
      <c r="P35" s="105"/>
      <c r="Q35" s="109"/>
      <c r="R35" s="105"/>
      <c r="S35" s="105"/>
      <c r="T35" s="105"/>
      <c r="U35" s="143"/>
      <c r="V35" s="105"/>
      <c r="W35" s="105"/>
      <c r="X35" s="143"/>
      <c r="Y35" s="105"/>
      <c r="Z35" s="105"/>
      <c r="AA35" s="105"/>
      <c r="AR35" s="109"/>
      <c r="AS35" s="109"/>
      <c r="AT35" s="109"/>
      <c r="AU35" s="109"/>
      <c r="AV35" s="109"/>
      <c r="AW35" s="109"/>
      <c r="AX35" s="109"/>
      <c r="AY35" s="105"/>
      <c r="AZ35" s="105"/>
      <c r="BA35" s="105"/>
      <c r="BB35" s="105"/>
      <c r="BC35" s="105"/>
    </row>
    <row r="36" spans="1:55" s="107" customFormat="1" ht="15" customHeight="1">
      <c r="A36" s="117" t="s">
        <v>46</v>
      </c>
      <c r="B36" s="120">
        <v>183</v>
      </c>
      <c r="C36" s="118">
        <v>185</v>
      </c>
      <c r="D36" s="118">
        <v>191</v>
      </c>
      <c r="E36" s="118">
        <v>181</v>
      </c>
      <c r="F36" s="118">
        <v>152</v>
      </c>
      <c r="G36" s="118">
        <v>190</v>
      </c>
      <c r="H36" s="118">
        <v>176</v>
      </c>
      <c r="I36" s="118">
        <v>203</v>
      </c>
      <c r="J36" s="118">
        <v>237</v>
      </c>
      <c r="K36" s="118">
        <v>216</v>
      </c>
      <c r="L36" s="118">
        <v>250</v>
      </c>
      <c r="M36" s="119">
        <v>295</v>
      </c>
      <c r="N36" s="396">
        <v>2459</v>
      </c>
      <c r="O36" s="397"/>
      <c r="P36" s="105"/>
      <c r="Q36" s="109"/>
      <c r="R36" s="105"/>
      <c r="S36" s="105"/>
      <c r="T36" s="105"/>
      <c r="U36" s="143"/>
      <c r="V36" s="105"/>
      <c r="W36" s="105"/>
      <c r="X36" s="143"/>
      <c r="Y36" s="105"/>
      <c r="Z36" s="105"/>
      <c r="AA36" s="105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36"/>
      <c r="AZ36" s="136"/>
      <c r="BA36" s="136"/>
      <c r="BB36" s="105"/>
      <c r="BC36" s="105"/>
    </row>
    <row r="37" spans="1:55" s="107" customFormat="1" ht="15" customHeight="1" thickBot="1">
      <c r="A37" s="135" t="s">
        <v>45</v>
      </c>
      <c r="B37" s="134">
        <v>21.311475409836063</v>
      </c>
      <c r="C37" s="132">
        <v>9.1891891891891895</v>
      </c>
      <c r="D37" s="132">
        <v>13.612565445026178</v>
      </c>
      <c r="E37" s="132">
        <v>11.049723756906078</v>
      </c>
      <c r="F37" s="132">
        <v>8.5526315789473681</v>
      </c>
      <c r="G37" s="132">
        <v>13.157894736842104</v>
      </c>
      <c r="H37" s="132">
        <v>11.363636363636363</v>
      </c>
      <c r="I37" s="132">
        <v>6.8965517241379306</v>
      </c>
      <c r="J37" s="132">
        <v>5.0632911392405067</v>
      </c>
      <c r="K37" s="132">
        <v>9.2592592592592595</v>
      </c>
      <c r="L37" s="132">
        <v>7.1999999999999993</v>
      </c>
      <c r="M37" s="133">
        <v>4.406779661016949</v>
      </c>
      <c r="N37" s="390">
        <v>9.6380642537616907</v>
      </c>
      <c r="O37" s="391" t="e">
        <v>#DIV/0!</v>
      </c>
      <c r="P37" s="105"/>
      <c r="Q37" s="105"/>
      <c r="R37" s="105"/>
      <c r="S37" s="105"/>
      <c r="T37" s="105"/>
      <c r="U37" s="143"/>
      <c r="V37" s="105"/>
      <c r="W37" s="105"/>
      <c r="X37" s="143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</row>
    <row r="38" spans="1:55" s="125" customFormat="1" ht="15.95" customHeight="1" thickBot="1">
      <c r="A38" s="173" t="s">
        <v>268</v>
      </c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0"/>
      <c r="O38" s="129"/>
      <c r="P38" s="105"/>
      <c r="Q38" s="105"/>
      <c r="R38" s="105"/>
      <c r="S38" s="105"/>
      <c r="T38" s="105"/>
      <c r="U38" s="143"/>
      <c r="V38" s="105"/>
      <c r="W38" s="105"/>
      <c r="X38" s="143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</row>
    <row r="39" spans="1:55" s="125" customFormat="1" ht="15" customHeight="1">
      <c r="A39" s="127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26"/>
      <c r="P39" s="105"/>
      <c r="Q39" s="105"/>
      <c r="R39" s="105"/>
      <c r="S39" s="105"/>
      <c r="T39" s="105"/>
      <c r="U39" s="143"/>
      <c r="V39" s="105"/>
      <c r="W39" s="105"/>
      <c r="X39" s="143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5"/>
    </row>
    <row r="40" spans="1:55" s="125" customFormat="1" ht="15" customHeight="1">
      <c r="A40" s="127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26"/>
      <c r="P40" s="105"/>
      <c r="Q40" s="105"/>
      <c r="R40" s="105"/>
      <c r="S40" s="105"/>
      <c r="T40" s="105"/>
      <c r="U40" s="143"/>
      <c r="V40" s="105"/>
      <c r="W40" s="105"/>
      <c r="X40" s="143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05"/>
    </row>
    <row r="41" spans="1:55" s="125" customFormat="1" ht="15" customHeight="1">
      <c r="A41" s="127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26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  <c r="BC41" s="105"/>
    </row>
    <row r="42" spans="1:55" s="125" customFormat="1" ht="15" customHeight="1">
      <c r="A42" s="127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26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5"/>
      <c r="BC42" s="105"/>
    </row>
    <row r="43" spans="1:55" s="125" customFormat="1" ht="15" customHeight="1">
      <c r="A43" s="127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26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  <c r="BB43" s="105"/>
      <c r="BC43" s="105"/>
    </row>
    <row r="44" spans="1:55" s="125" customFormat="1" ht="15" customHeight="1">
      <c r="A44" s="127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26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5"/>
      <c r="BB44" s="105"/>
      <c r="BC44" s="105"/>
    </row>
    <row r="45" spans="1:55" s="125" customFormat="1" ht="15" customHeight="1">
      <c r="A45" s="127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26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05"/>
      <c r="BC45" s="105"/>
    </row>
    <row r="46" spans="1:55" s="125" customFormat="1" ht="15" customHeight="1">
      <c r="A46" s="127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26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05"/>
      <c r="BC46" s="105"/>
    </row>
    <row r="47" spans="1:55" s="125" customFormat="1" ht="15" customHeight="1">
      <c r="A47" s="127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26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5"/>
      <c r="BB47" s="105"/>
      <c r="BC47" s="105"/>
    </row>
    <row r="48" spans="1:55" s="125" customFormat="1" ht="15" customHeight="1">
      <c r="A48" s="127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26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05"/>
    </row>
    <row r="49" spans="1:55" s="125" customFormat="1" ht="15" customHeight="1">
      <c r="A49" s="127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26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5"/>
      <c r="BB49" s="105"/>
      <c r="BC49" s="105"/>
    </row>
    <row r="50" spans="1:55" s="125" customFormat="1" ht="15" customHeight="1">
      <c r="A50" s="127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26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5"/>
      <c r="AP50" s="105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</row>
    <row r="51" spans="1:55" s="125" customFormat="1" ht="15" customHeight="1">
      <c r="A51" s="127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26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</row>
    <row r="52" spans="1:55" s="125" customFormat="1" ht="15" customHeight="1">
      <c r="A52" s="127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28"/>
      <c r="M52" s="108"/>
      <c r="N52" s="108"/>
      <c r="O52" s="126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</row>
    <row r="53" spans="1:55" s="125" customFormat="1" ht="15" customHeight="1">
      <c r="A53" s="127"/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26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  <c r="BC53" s="105"/>
    </row>
    <row r="54" spans="1:55" s="125" customFormat="1" ht="15" customHeight="1">
      <c r="A54" s="127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26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5"/>
      <c r="BB54" s="105"/>
      <c r="BC54" s="105"/>
    </row>
    <row r="55" spans="1:55" s="125" customFormat="1" ht="15" customHeight="1">
      <c r="A55" s="127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26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</row>
    <row r="56" spans="1:55" s="107" customFormat="1" ht="15" customHeight="1">
      <c r="A56" s="124" t="s">
        <v>50</v>
      </c>
      <c r="B56" s="123">
        <v>7</v>
      </c>
      <c r="C56" s="121">
        <v>8</v>
      </c>
      <c r="D56" s="121">
        <v>9</v>
      </c>
      <c r="E56" s="121">
        <v>10</v>
      </c>
      <c r="F56" s="121">
        <v>11</v>
      </c>
      <c r="G56" s="121">
        <v>12</v>
      </c>
      <c r="H56" s="121">
        <v>13</v>
      </c>
      <c r="I56" s="121">
        <v>14</v>
      </c>
      <c r="J56" s="121">
        <v>15</v>
      </c>
      <c r="K56" s="121">
        <v>16</v>
      </c>
      <c r="L56" s="121">
        <v>17</v>
      </c>
      <c r="M56" s="122">
        <v>18</v>
      </c>
      <c r="N56" s="392" t="s">
        <v>49</v>
      </c>
      <c r="O56" s="393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5"/>
      <c r="BB56" s="105"/>
      <c r="BC56" s="105"/>
    </row>
    <row r="57" spans="1:55" s="107" customFormat="1" ht="15" customHeight="1">
      <c r="A57" s="117" t="s">
        <v>48</v>
      </c>
      <c r="B57" s="120">
        <v>0</v>
      </c>
      <c r="C57" s="118">
        <v>0</v>
      </c>
      <c r="D57" s="118">
        <v>0</v>
      </c>
      <c r="E57" s="118">
        <v>0</v>
      </c>
      <c r="F57" s="118">
        <v>0</v>
      </c>
      <c r="G57" s="118">
        <v>0</v>
      </c>
      <c r="H57" s="118">
        <v>0</v>
      </c>
      <c r="I57" s="118">
        <v>0</v>
      </c>
      <c r="J57" s="118">
        <v>0</v>
      </c>
      <c r="K57" s="118">
        <v>0</v>
      </c>
      <c r="L57" s="118">
        <v>0</v>
      </c>
      <c r="M57" s="119">
        <v>0</v>
      </c>
      <c r="N57" s="394">
        <v>0</v>
      </c>
      <c r="O57" s="395"/>
      <c r="P57" s="105"/>
      <c r="Q57" s="109"/>
      <c r="R57" s="109"/>
      <c r="S57" s="109"/>
      <c r="AR57" s="109"/>
      <c r="AS57" s="105"/>
      <c r="AT57" s="105"/>
      <c r="AU57" s="105"/>
      <c r="AV57" s="105"/>
      <c r="AW57" s="105"/>
      <c r="AX57" s="105"/>
      <c r="AY57" s="105"/>
      <c r="AZ57" s="105"/>
      <c r="BA57" s="105"/>
      <c r="BB57" s="105"/>
      <c r="BC57" s="105"/>
    </row>
    <row r="58" spans="1:55" s="107" customFormat="1" ht="15" customHeight="1">
      <c r="A58" s="117" t="s">
        <v>47</v>
      </c>
      <c r="B58" s="120">
        <v>0</v>
      </c>
      <c r="C58" s="118">
        <v>0</v>
      </c>
      <c r="D58" s="118">
        <v>0</v>
      </c>
      <c r="E58" s="118">
        <v>0</v>
      </c>
      <c r="F58" s="118">
        <v>0</v>
      </c>
      <c r="G58" s="118">
        <v>0</v>
      </c>
      <c r="H58" s="118">
        <v>0</v>
      </c>
      <c r="I58" s="118">
        <v>0</v>
      </c>
      <c r="J58" s="118">
        <v>0</v>
      </c>
      <c r="K58" s="118">
        <v>0</v>
      </c>
      <c r="L58" s="118">
        <v>0</v>
      </c>
      <c r="M58" s="119">
        <v>0</v>
      </c>
      <c r="N58" s="396">
        <v>0</v>
      </c>
      <c r="O58" s="397"/>
      <c r="P58" s="105"/>
      <c r="Q58" s="109"/>
      <c r="R58" s="109"/>
      <c r="S58" s="109"/>
      <c r="AR58" s="109"/>
      <c r="AS58" s="105"/>
      <c r="AT58" s="105"/>
      <c r="AU58" s="105"/>
      <c r="AV58" s="105"/>
      <c r="AW58" s="105"/>
      <c r="AX58" s="105"/>
      <c r="AY58" s="105"/>
      <c r="AZ58" s="105"/>
      <c r="BA58" s="105"/>
      <c r="BB58" s="105"/>
      <c r="BC58" s="105"/>
    </row>
    <row r="59" spans="1:55" s="107" customFormat="1" ht="15" customHeight="1">
      <c r="A59" s="117" t="s">
        <v>46</v>
      </c>
      <c r="B59" s="120">
        <v>0</v>
      </c>
      <c r="C59" s="118">
        <v>0</v>
      </c>
      <c r="D59" s="118">
        <v>0</v>
      </c>
      <c r="E59" s="118">
        <v>0</v>
      </c>
      <c r="F59" s="118">
        <v>0</v>
      </c>
      <c r="G59" s="118">
        <v>0</v>
      </c>
      <c r="H59" s="118">
        <v>0</v>
      </c>
      <c r="I59" s="118">
        <v>0</v>
      </c>
      <c r="J59" s="118">
        <v>0</v>
      </c>
      <c r="K59" s="118">
        <v>0</v>
      </c>
      <c r="L59" s="118">
        <v>0</v>
      </c>
      <c r="M59" s="119">
        <v>0</v>
      </c>
      <c r="N59" s="396">
        <v>0</v>
      </c>
      <c r="O59" s="397"/>
      <c r="P59" s="105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05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5"/>
      <c r="BB59" s="105"/>
      <c r="BC59" s="105"/>
    </row>
    <row r="60" spans="1:55" s="107" customFormat="1" ht="15" customHeight="1" thickBot="1">
      <c r="A60" s="135" t="s">
        <v>45</v>
      </c>
      <c r="B60" s="134" t="e">
        <v>#DIV/0!</v>
      </c>
      <c r="C60" s="132" t="e">
        <v>#DIV/0!</v>
      </c>
      <c r="D60" s="132" t="e">
        <v>#DIV/0!</v>
      </c>
      <c r="E60" s="132" t="e">
        <v>#DIV/0!</v>
      </c>
      <c r="F60" s="132" t="e">
        <v>#DIV/0!</v>
      </c>
      <c r="G60" s="132" t="e">
        <v>#DIV/0!</v>
      </c>
      <c r="H60" s="132" t="e">
        <v>#DIV/0!</v>
      </c>
      <c r="I60" s="132" t="e">
        <v>#DIV/0!</v>
      </c>
      <c r="J60" s="132" t="e">
        <v>#DIV/0!</v>
      </c>
      <c r="K60" s="132" t="e">
        <v>#DIV/0!</v>
      </c>
      <c r="L60" s="132" t="e">
        <v>#DIV/0!</v>
      </c>
      <c r="M60" s="133" t="e">
        <v>#DIV/0!</v>
      </c>
      <c r="N60" s="390" t="e">
        <v>#DIV/0!</v>
      </c>
      <c r="O60" s="391" t="e">
        <v>#DIV/0!</v>
      </c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</row>
    <row r="61" spans="1:55" s="125" customFormat="1" ht="15.95" customHeight="1" thickBot="1">
      <c r="A61" s="173" t="s">
        <v>269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0"/>
      <c r="O61" s="129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</row>
    <row r="62" spans="1:55" s="125" customFormat="1" ht="15" customHeight="1">
      <c r="A62" s="127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26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05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5"/>
      <c r="BB62" s="105"/>
      <c r="BC62" s="105"/>
    </row>
    <row r="63" spans="1:55" s="125" customFormat="1" ht="15" customHeight="1">
      <c r="A63" s="127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26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5"/>
      <c r="AP63" s="105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5"/>
      <c r="BB63" s="105"/>
      <c r="BC63" s="105"/>
    </row>
    <row r="64" spans="1:55" s="125" customFormat="1" ht="15" customHeight="1">
      <c r="A64" s="127"/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26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5"/>
      <c r="AP64" s="105"/>
      <c r="AQ64" s="105"/>
      <c r="AR64" s="105"/>
      <c r="AS64" s="105"/>
      <c r="AT64" s="105"/>
      <c r="AU64" s="105"/>
      <c r="AV64" s="105"/>
      <c r="AW64" s="105"/>
      <c r="AX64" s="105"/>
      <c r="AY64" s="105"/>
      <c r="AZ64" s="105"/>
      <c r="BA64" s="105"/>
      <c r="BB64" s="105"/>
      <c r="BC64" s="105"/>
    </row>
    <row r="65" spans="1:55" s="125" customFormat="1" ht="15" customHeight="1">
      <c r="A65" s="127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26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5"/>
      <c r="AP65" s="105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5"/>
      <c r="BB65" s="105"/>
      <c r="BC65" s="105"/>
    </row>
    <row r="66" spans="1:55" s="125" customFormat="1" ht="15" customHeight="1">
      <c r="A66" s="127"/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26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5"/>
      <c r="BB66" s="105"/>
      <c r="BC66" s="105"/>
    </row>
    <row r="67" spans="1:55" s="125" customFormat="1" ht="15" customHeight="1">
      <c r="A67" s="127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26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5"/>
      <c r="AP67" s="105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5"/>
      <c r="BB67" s="105"/>
      <c r="BC67" s="105"/>
    </row>
    <row r="68" spans="1:55" s="125" customFormat="1" ht="15" customHeight="1">
      <c r="A68" s="127"/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26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5"/>
      <c r="AP68" s="105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5"/>
      <c r="BB68" s="105"/>
      <c r="BC68" s="105"/>
    </row>
    <row r="69" spans="1:55" s="125" customFormat="1" ht="15" customHeight="1">
      <c r="A69" s="127"/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26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5"/>
      <c r="AP69" s="105"/>
      <c r="AQ69" s="105"/>
      <c r="AR69" s="105"/>
      <c r="AS69" s="105"/>
      <c r="AT69" s="105"/>
      <c r="AU69" s="105"/>
      <c r="AV69" s="105"/>
      <c r="AW69" s="105"/>
      <c r="AX69" s="105"/>
      <c r="AY69" s="105"/>
      <c r="AZ69" s="105"/>
      <c r="BA69" s="105"/>
      <c r="BB69" s="105"/>
      <c r="BC69" s="105"/>
    </row>
    <row r="70" spans="1:55" s="125" customFormat="1" ht="15" customHeight="1">
      <c r="A70" s="127"/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26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5"/>
      <c r="AP70" s="105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5"/>
      <c r="BB70" s="105"/>
      <c r="BC70" s="105"/>
    </row>
    <row r="71" spans="1:55" s="125" customFormat="1" ht="15" customHeight="1">
      <c r="A71" s="127"/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26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5"/>
      <c r="AP71" s="105"/>
      <c r="AQ71" s="105"/>
      <c r="AR71" s="105"/>
      <c r="AS71" s="105"/>
      <c r="AT71" s="105"/>
      <c r="AU71" s="105"/>
      <c r="AV71" s="105"/>
      <c r="AW71" s="105"/>
      <c r="AX71" s="105"/>
      <c r="AY71" s="105"/>
      <c r="AZ71" s="105"/>
      <c r="BA71" s="105"/>
      <c r="BB71" s="105"/>
      <c r="BC71" s="105"/>
    </row>
    <row r="72" spans="1:55" s="125" customFormat="1" ht="15" customHeight="1">
      <c r="A72" s="127"/>
      <c r="B72" s="108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26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5"/>
      <c r="AP72" s="105"/>
      <c r="AQ72" s="105"/>
      <c r="AR72" s="105"/>
      <c r="AS72" s="105"/>
      <c r="AT72" s="105"/>
      <c r="AU72" s="105"/>
      <c r="AV72" s="105"/>
      <c r="AW72" s="105"/>
      <c r="AX72" s="105"/>
      <c r="AY72" s="105"/>
      <c r="AZ72" s="105"/>
      <c r="BA72" s="105"/>
      <c r="BB72" s="105"/>
      <c r="BC72" s="105"/>
    </row>
    <row r="73" spans="1:55" s="125" customFormat="1" ht="15" customHeight="1">
      <c r="A73" s="127"/>
      <c r="B73" s="108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26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5"/>
      <c r="AD73" s="105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5"/>
      <c r="AP73" s="105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5"/>
      <c r="BB73" s="105"/>
      <c r="BC73" s="105"/>
    </row>
    <row r="74" spans="1:55" s="125" customFormat="1" ht="15" customHeight="1">
      <c r="A74" s="127"/>
      <c r="B74" s="108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26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</row>
    <row r="75" spans="1:55" s="125" customFormat="1" ht="15" customHeight="1">
      <c r="A75" s="127"/>
      <c r="B75" s="108"/>
      <c r="C75" s="108"/>
      <c r="D75" s="108"/>
      <c r="E75" s="108"/>
      <c r="F75" s="108"/>
      <c r="G75" s="108"/>
      <c r="H75" s="108"/>
      <c r="I75" s="108"/>
      <c r="J75" s="108"/>
      <c r="K75" s="108"/>
      <c r="L75" s="128"/>
      <c r="M75" s="108"/>
      <c r="N75" s="108"/>
      <c r="O75" s="126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</row>
    <row r="76" spans="1:55" s="125" customFormat="1" ht="15" customHeight="1">
      <c r="A76" s="127"/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26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5"/>
      <c r="AD76" s="105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05"/>
      <c r="AP76" s="105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5"/>
      <c r="BB76" s="105"/>
      <c r="BC76" s="105"/>
    </row>
    <row r="77" spans="1:55" s="125" customFormat="1" ht="15" customHeight="1">
      <c r="A77" s="127"/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26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5"/>
      <c r="AD77" s="105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5"/>
      <c r="AP77" s="105"/>
      <c r="AQ77" s="105"/>
      <c r="AR77" s="105"/>
      <c r="AS77" s="105"/>
      <c r="AT77" s="105"/>
      <c r="AU77" s="105"/>
      <c r="AV77" s="105"/>
      <c r="AW77" s="105"/>
      <c r="AX77" s="105"/>
      <c r="AY77" s="105"/>
      <c r="AZ77" s="105"/>
      <c r="BA77" s="105"/>
      <c r="BB77" s="105"/>
      <c r="BC77" s="105"/>
    </row>
    <row r="78" spans="1:55" s="125" customFormat="1" ht="15" customHeight="1">
      <c r="A78" s="127"/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26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5"/>
      <c r="AD78" s="105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5"/>
      <c r="AP78" s="105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5"/>
      <c r="BB78" s="105"/>
      <c r="BC78" s="105"/>
    </row>
    <row r="79" spans="1:55" s="107" customFormat="1" ht="15" customHeight="1">
      <c r="A79" s="124" t="s">
        <v>50</v>
      </c>
      <c r="B79" s="123">
        <v>7</v>
      </c>
      <c r="C79" s="121">
        <v>8</v>
      </c>
      <c r="D79" s="121">
        <v>9</v>
      </c>
      <c r="E79" s="121">
        <v>10</v>
      </c>
      <c r="F79" s="121">
        <v>11</v>
      </c>
      <c r="G79" s="121">
        <v>12</v>
      </c>
      <c r="H79" s="121">
        <v>13</v>
      </c>
      <c r="I79" s="121">
        <v>14</v>
      </c>
      <c r="J79" s="121">
        <v>15</v>
      </c>
      <c r="K79" s="121">
        <v>16</v>
      </c>
      <c r="L79" s="121">
        <v>17</v>
      </c>
      <c r="M79" s="122">
        <v>18</v>
      </c>
      <c r="N79" s="392" t="s">
        <v>49</v>
      </c>
      <c r="O79" s="393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5"/>
      <c r="AP79" s="105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5"/>
      <c r="BB79" s="105"/>
      <c r="BC79" s="105"/>
    </row>
    <row r="80" spans="1:55" s="107" customFormat="1" ht="15" customHeight="1">
      <c r="A80" s="117" t="s">
        <v>48</v>
      </c>
      <c r="B80" s="120">
        <v>39</v>
      </c>
      <c r="C80" s="118">
        <v>17</v>
      </c>
      <c r="D80" s="118">
        <v>26</v>
      </c>
      <c r="E80" s="118">
        <v>20</v>
      </c>
      <c r="F80" s="118">
        <v>13</v>
      </c>
      <c r="G80" s="118">
        <v>25</v>
      </c>
      <c r="H80" s="118">
        <v>20</v>
      </c>
      <c r="I80" s="118">
        <v>14</v>
      </c>
      <c r="J80" s="118">
        <v>12</v>
      </c>
      <c r="K80" s="118">
        <v>20</v>
      </c>
      <c r="L80" s="118">
        <v>18</v>
      </c>
      <c r="M80" s="119">
        <v>13</v>
      </c>
      <c r="N80" s="394">
        <v>237</v>
      </c>
      <c r="O80" s="395"/>
      <c r="Q80" s="109"/>
      <c r="R80" s="109"/>
      <c r="S80" s="109"/>
      <c r="T80" s="109"/>
      <c r="U80" s="109"/>
      <c r="V80" s="109"/>
      <c r="W80" s="109"/>
      <c r="X80" s="109"/>
      <c r="Y80" s="109"/>
      <c r="Z80" s="109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/>
      <c r="AN80" s="109"/>
      <c r="AO80" s="109"/>
      <c r="AP80" s="109"/>
      <c r="AQ80" s="109"/>
      <c r="AR80" s="109"/>
      <c r="AS80" s="109"/>
      <c r="AT80" s="109"/>
      <c r="AU80" s="105"/>
      <c r="AV80" s="105"/>
      <c r="AW80" s="105"/>
      <c r="AX80" s="105"/>
      <c r="AY80" s="105"/>
      <c r="AZ80" s="105"/>
      <c r="BA80" s="105"/>
      <c r="BB80" s="105"/>
      <c r="BC80" s="105"/>
    </row>
    <row r="81" spans="1:55" s="107" customFormat="1" ht="15" customHeight="1">
      <c r="A81" s="117" t="s">
        <v>47</v>
      </c>
      <c r="B81" s="120">
        <v>144</v>
      </c>
      <c r="C81" s="118">
        <v>168</v>
      </c>
      <c r="D81" s="118">
        <v>165</v>
      </c>
      <c r="E81" s="118">
        <v>161</v>
      </c>
      <c r="F81" s="118">
        <v>139</v>
      </c>
      <c r="G81" s="118">
        <v>165</v>
      </c>
      <c r="H81" s="118">
        <v>156</v>
      </c>
      <c r="I81" s="118">
        <v>189</v>
      </c>
      <c r="J81" s="118">
        <v>225</v>
      </c>
      <c r="K81" s="118">
        <v>196</v>
      </c>
      <c r="L81" s="118">
        <v>232</v>
      </c>
      <c r="M81" s="119">
        <v>282</v>
      </c>
      <c r="N81" s="396">
        <v>2222</v>
      </c>
      <c r="O81" s="397"/>
      <c r="Q81" s="109"/>
      <c r="R81" s="109"/>
      <c r="S81" s="109"/>
      <c r="T81" s="109"/>
      <c r="U81" s="109"/>
      <c r="V81" s="109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109"/>
      <c r="AO81" s="109"/>
      <c r="AP81" s="109"/>
      <c r="AQ81" s="109"/>
      <c r="AR81" s="109"/>
      <c r="AS81" s="109"/>
      <c r="AT81" s="109"/>
      <c r="AU81" s="105"/>
      <c r="AV81" s="105"/>
      <c r="AW81" s="105"/>
      <c r="AX81" s="105"/>
      <c r="AY81" s="105"/>
      <c r="AZ81" s="105"/>
      <c r="BA81" s="105"/>
      <c r="BB81" s="105"/>
      <c r="BC81" s="105"/>
    </row>
    <row r="82" spans="1:55" s="107" customFormat="1" ht="15" customHeight="1">
      <c r="A82" s="117" t="s">
        <v>46</v>
      </c>
      <c r="B82" s="116">
        <v>183</v>
      </c>
      <c r="C82" s="114">
        <v>185</v>
      </c>
      <c r="D82" s="114">
        <v>191</v>
      </c>
      <c r="E82" s="114">
        <v>181</v>
      </c>
      <c r="F82" s="114">
        <v>152</v>
      </c>
      <c r="G82" s="114">
        <v>190</v>
      </c>
      <c r="H82" s="114">
        <v>176</v>
      </c>
      <c r="I82" s="114">
        <v>203</v>
      </c>
      <c r="J82" s="114">
        <v>237</v>
      </c>
      <c r="K82" s="114">
        <v>216</v>
      </c>
      <c r="L82" s="114">
        <v>250</v>
      </c>
      <c r="M82" s="115">
        <v>295</v>
      </c>
      <c r="N82" s="396">
        <v>2459</v>
      </c>
      <c r="O82" s="397"/>
      <c r="P82" s="105"/>
      <c r="Q82" s="109"/>
      <c r="R82" s="109"/>
      <c r="S82" s="109"/>
      <c r="T82" s="109"/>
      <c r="U82" s="109"/>
      <c r="V82" s="109"/>
      <c r="W82" s="109"/>
      <c r="X82" s="109"/>
      <c r="Y82" s="109"/>
      <c r="Z82" s="109"/>
      <c r="AA82" s="109"/>
      <c r="AB82" s="109"/>
      <c r="AC82" s="109"/>
      <c r="AD82" s="109"/>
      <c r="AE82" s="109"/>
      <c r="AF82" s="109"/>
      <c r="AG82" s="109"/>
      <c r="AH82" s="109"/>
      <c r="AI82" s="109"/>
      <c r="AJ82" s="109"/>
      <c r="AK82" s="109"/>
      <c r="AL82" s="109"/>
      <c r="AM82" s="109"/>
      <c r="AN82" s="109"/>
      <c r="AO82" s="109"/>
      <c r="AP82" s="109"/>
      <c r="AQ82" s="109"/>
      <c r="AR82" s="109"/>
      <c r="AS82" s="109"/>
      <c r="AT82" s="109"/>
      <c r="AU82" s="105"/>
      <c r="AV82" s="105"/>
      <c r="AW82" s="105"/>
      <c r="AX82" s="105"/>
      <c r="AY82" s="105"/>
      <c r="AZ82" s="105"/>
      <c r="BA82" s="105"/>
      <c r="BB82" s="105"/>
      <c r="BC82" s="105"/>
    </row>
    <row r="83" spans="1:55" s="107" customFormat="1" ht="15.95" customHeight="1" thickBot="1">
      <c r="A83" s="113" t="s">
        <v>45</v>
      </c>
      <c r="B83" s="112">
        <v>21.311475409836063</v>
      </c>
      <c r="C83" s="110">
        <v>9.1891891891891895</v>
      </c>
      <c r="D83" s="110">
        <v>13.612565445026178</v>
      </c>
      <c r="E83" s="110">
        <v>11.049723756906078</v>
      </c>
      <c r="F83" s="110">
        <v>8.5526315789473681</v>
      </c>
      <c r="G83" s="110">
        <v>13.157894736842104</v>
      </c>
      <c r="H83" s="110">
        <v>11.363636363636363</v>
      </c>
      <c r="I83" s="110">
        <v>6.8965517241379306</v>
      </c>
      <c r="J83" s="110">
        <v>5.0632911392405067</v>
      </c>
      <c r="K83" s="110">
        <v>9.2592592592592595</v>
      </c>
      <c r="L83" s="110">
        <v>7.1999999999999993</v>
      </c>
      <c r="M83" s="111">
        <v>4.406779661016949</v>
      </c>
      <c r="N83" s="401">
        <v>9.6380642537616907</v>
      </c>
      <c r="O83" s="402" t="e">
        <v>#DIV/0!</v>
      </c>
      <c r="P83" s="105"/>
      <c r="Q83" s="109"/>
      <c r="R83" s="109"/>
      <c r="S83" s="109"/>
      <c r="T83" s="109"/>
      <c r="U83" s="109"/>
      <c r="V83" s="109"/>
      <c r="W83" s="109"/>
      <c r="X83" s="109"/>
      <c r="Y83" s="109"/>
      <c r="Z83" s="109"/>
      <c r="AA83" s="109"/>
      <c r="AB83" s="109"/>
      <c r="AC83" s="109"/>
      <c r="AD83" s="109"/>
      <c r="AE83" s="109"/>
      <c r="AF83" s="109"/>
      <c r="AG83" s="109"/>
      <c r="AH83" s="109"/>
      <c r="AI83" s="109"/>
      <c r="AJ83" s="109"/>
      <c r="AK83" s="109"/>
      <c r="AL83" s="109"/>
      <c r="AM83" s="109"/>
      <c r="AN83" s="109"/>
      <c r="AO83" s="109"/>
      <c r="AP83" s="109"/>
      <c r="AQ83" s="109"/>
      <c r="AR83" s="109"/>
      <c r="AS83" s="109"/>
      <c r="AT83" s="109"/>
      <c r="AU83" s="105"/>
      <c r="AV83" s="105"/>
      <c r="AW83" s="105"/>
      <c r="AX83" s="105"/>
      <c r="AY83" s="105"/>
      <c r="AZ83" s="105"/>
      <c r="BA83" s="105"/>
      <c r="BB83" s="105"/>
      <c r="BC83" s="105"/>
    </row>
    <row r="84" spans="1:55" s="137" customFormat="1" ht="15.95" customHeight="1" thickBot="1">
      <c r="A84" s="173" t="s">
        <v>270</v>
      </c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0"/>
      <c r="O84" s="129"/>
      <c r="R84" s="105"/>
      <c r="S84" s="172"/>
      <c r="T84" s="105"/>
      <c r="U84" s="105"/>
      <c r="V84" s="168"/>
      <c r="W84" s="105"/>
      <c r="X84" s="105"/>
      <c r="Y84" s="168"/>
      <c r="Z84" s="105"/>
      <c r="AA84" s="105"/>
      <c r="AC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5"/>
      <c r="AP84" s="105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5"/>
      <c r="BB84" s="105"/>
      <c r="BC84" s="105"/>
    </row>
    <row r="85" spans="1:55" s="137" customFormat="1" ht="15" customHeight="1">
      <c r="A85" s="141"/>
      <c r="B85" s="140"/>
      <c r="C85" s="140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39"/>
      <c r="O85" s="138"/>
      <c r="R85" s="105"/>
      <c r="S85" s="105"/>
      <c r="T85" s="105"/>
      <c r="U85" s="143"/>
      <c r="V85" s="105"/>
      <c r="W85" s="105"/>
      <c r="X85" s="143"/>
      <c r="Y85" s="105"/>
      <c r="Z85" s="105"/>
      <c r="AA85" s="105"/>
      <c r="AC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</row>
    <row r="86" spans="1:55" s="137" customFormat="1" ht="15" customHeight="1">
      <c r="A86" s="141"/>
      <c r="B86" s="140"/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39"/>
      <c r="O86" s="138"/>
      <c r="R86" s="105"/>
      <c r="S86" s="105"/>
      <c r="T86" s="105"/>
      <c r="U86" s="143"/>
      <c r="V86" s="105"/>
      <c r="W86" s="105"/>
      <c r="X86" s="143"/>
      <c r="Y86" s="105"/>
      <c r="Z86" s="105"/>
      <c r="AA86" s="105"/>
      <c r="AC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</row>
    <row r="87" spans="1:55" s="137" customFormat="1" ht="15" customHeight="1">
      <c r="A87" s="141"/>
      <c r="B87" s="140"/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39"/>
      <c r="O87" s="138"/>
      <c r="R87" s="105"/>
      <c r="S87" s="105"/>
      <c r="T87" s="105"/>
      <c r="U87" s="143"/>
      <c r="V87" s="105"/>
      <c r="W87" s="105"/>
      <c r="X87" s="143"/>
      <c r="Y87" s="105"/>
      <c r="Z87" s="105"/>
      <c r="AA87" s="105"/>
      <c r="AC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</row>
    <row r="88" spans="1:55" s="137" customFormat="1" ht="15" customHeight="1">
      <c r="A88" s="141"/>
      <c r="B88" s="140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39"/>
      <c r="O88" s="138"/>
      <c r="R88" s="105"/>
      <c r="S88" s="105"/>
      <c r="T88" s="105"/>
      <c r="U88" s="143"/>
      <c r="V88" s="105"/>
      <c r="W88" s="105"/>
      <c r="X88" s="143"/>
      <c r="Y88" s="105"/>
      <c r="Z88" s="105"/>
      <c r="AA88" s="105"/>
      <c r="AC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5"/>
      <c r="AP88" s="105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5"/>
      <c r="BB88" s="105"/>
      <c r="BC88" s="105"/>
    </row>
    <row r="89" spans="1:55" s="137" customFormat="1" ht="15" customHeight="1">
      <c r="A89" s="141"/>
      <c r="B89" s="140"/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39"/>
      <c r="O89" s="138"/>
      <c r="R89" s="105"/>
      <c r="S89" s="105"/>
      <c r="T89" s="105"/>
      <c r="U89" s="143"/>
      <c r="V89" s="105"/>
      <c r="W89" s="105"/>
      <c r="X89" s="143"/>
      <c r="Y89" s="105"/>
      <c r="Z89" s="105"/>
      <c r="AA89" s="105"/>
      <c r="AC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5"/>
      <c r="AP89" s="105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5"/>
      <c r="BB89" s="105"/>
      <c r="BC89" s="105"/>
    </row>
    <row r="90" spans="1:55" s="137" customFormat="1" ht="15" customHeight="1">
      <c r="A90" s="141"/>
      <c r="B90" s="140"/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39"/>
      <c r="O90" s="138"/>
      <c r="R90" s="105"/>
      <c r="S90" s="105"/>
      <c r="T90" s="105"/>
      <c r="U90" s="143"/>
      <c r="V90" s="105"/>
      <c r="W90" s="105"/>
      <c r="X90" s="143"/>
      <c r="Y90" s="105"/>
      <c r="Z90" s="105"/>
      <c r="AA90" s="105"/>
      <c r="AC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5"/>
      <c r="AP90" s="105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5"/>
      <c r="BB90" s="105"/>
      <c r="BC90" s="105"/>
    </row>
    <row r="91" spans="1:55" s="137" customFormat="1" ht="15" customHeight="1">
      <c r="A91" s="141"/>
      <c r="B91" s="140"/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39"/>
      <c r="O91" s="138"/>
      <c r="R91" s="105"/>
      <c r="S91" s="105"/>
      <c r="T91" s="105"/>
      <c r="U91" s="143"/>
      <c r="V91" s="105"/>
      <c r="W91" s="105"/>
      <c r="X91" s="143"/>
      <c r="Y91" s="105"/>
      <c r="Z91" s="105"/>
      <c r="AA91" s="105"/>
      <c r="AC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5"/>
      <c r="AP91" s="105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5"/>
      <c r="BB91" s="105"/>
      <c r="BC91" s="105"/>
    </row>
    <row r="92" spans="1:55" s="137" customFormat="1" ht="15" customHeight="1">
      <c r="A92" s="141"/>
      <c r="B92" s="140"/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39"/>
      <c r="O92" s="138"/>
      <c r="R92" s="105"/>
      <c r="S92" s="105"/>
      <c r="T92" s="105"/>
      <c r="U92" s="143"/>
      <c r="V92" s="105"/>
      <c r="W92" s="105"/>
      <c r="X92" s="143"/>
      <c r="Y92" s="105"/>
      <c r="Z92" s="105"/>
      <c r="AA92" s="105"/>
      <c r="AB92" s="109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5"/>
      <c r="AP92" s="105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5"/>
      <c r="BB92" s="105"/>
      <c r="BC92" s="105"/>
    </row>
    <row r="93" spans="1:55" s="137" customFormat="1" ht="15" customHeight="1">
      <c r="A93" s="141"/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39"/>
      <c r="O93" s="138"/>
      <c r="P93" s="105"/>
      <c r="Q93" s="105"/>
      <c r="R93" s="105"/>
      <c r="S93" s="105"/>
      <c r="T93" s="105"/>
      <c r="U93" s="143"/>
      <c r="V93" s="105"/>
      <c r="W93" s="105"/>
      <c r="X93" s="143"/>
      <c r="Y93" s="105"/>
      <c r="Z93" s="105"/>
      <c r="AA93" s="105"/>
      <c r="AB93" s="105"/>
      <c r="AC93" s="105"/>
      <c r="AD93" s="105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5"/>
      <c r="AP93" s="105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</row>
    <row r="94" spans="1:55" s="137" customFormat="1" ht="15" customHeight="1">
      <c r="A94" s="141"/>
      <c r="B94" s="140"/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39"/>
      <c r="O94" s="138"/>
      <c r="P94" s="105"/>
      <c r="Q94" s="105"/>
      <c r="R94" s="105"/>
      <c r="S94" s="105"/>
      <c r="T94" s="105"/>
      <c r="U94" s="143"/>
      <c r="V94" s="105"/>
      <c r="W94" s="105"/>
      <c r="X94" s="143"/>
      <c r="Y94" s="105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5"/>
      <c r="AP94" s="105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5"/>
      <c r="BB94" s="105"/>
      <c r="BC94" s="105"/>
    </row>
    <row r="95" spans="1:55" s="137" customFormat="1" ht="15" customHeight="1">
      <c r="A95" s="141"/>
      <c r="B95" s="140"/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39"/>
      <c r="O95" s="138"/>
      <c r="P95" s="105"/>
      <c r="Q95" s="105"/>
      <c r="R95" s="105"/>
      <c r="S95" s="105"/>
      <c r="T95" s="105"/>
      <c r="U95" s="143"/>
      <c r="V95" s="105"/>
      <c r="W95" s="105"/>
      <c r="X95" s="143"/>
      <c r="Y95" s="105"/>
      <c r="Z95" s="105"/>
      <c r="AA95" s="105"/>
      <c r="AB95" s="105"/>
      <c r="AC95" s="105"/>
      <c r="AD95" s="105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05"/>
      <c r="AP95" s="105"/>
      <c r="AQ95" s="105"/>
      <c r="AR95" s="105"/>
      <c r="AS95" s="105"/>
      <c r="AT95" s="105"/>
      <c r="AU95" s="105"/>
      <c r="AV95" s="105"/>
      <c r="AW95" s="105"/>
      <c r="AX95" s="105"/>
      <c r="AY95" s="105"/>
      <c r="AZ95" s="105"/>
      <c r="BA95" s="105"/>
      <c r="BB95" s="105"/>
      <c r="BC95" s="105"/>
    </row>
    <row r="96" spans="1:55" s="137" customFormat="1" ht="15" customHeight="1">
      <c r="A96" s="141"/>
      <c r="B96" s="140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39"/>
      <c r="O96" s="138"/>
      <c r="P96" s="105"/>
      <c r="Q96" s="105"/>
      <c r="R96" s="105"/>
      <c r="S96" s="105"/>
      <c r="T96" s="105"/>
      <c r="U96" s="143"/>
      <c r="V96" s="105"/>
      <c r="W96" s="105"/>
      <c r="X96" s="143"/>
      <c r="Y96" s="105"/>
      <c r="Z96" s="105"/>
      <c r="AA96" s="105"/>
      <c r="AB96" s="105"/>
      <c r="AC96" s="105"/>
      <c r="AD96" s="105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  <c r="AO96" s="105"/>
      <c r="AP96" s="105"/>
      <c r="AQ96" s="105"/>
      <c r="AR96" s="105"/>
      <c r="AS96" s="105"/>
      <c r="AT96" s="105"/>
      <c r="AU96" s="105"/>
      <c r="AV96" s="105"/>
      <c r="AW96" s="105"/>
      <c r="AX96" s="105"/>
      <c r="AY96" s="105"/>
      <c r="AZ96" s="105"/>
      <c r="BA96" s="105"/>
      <c r="BB96" s="105"/>
      <c r="BC96" s="105"/>
    </row>
    <row r="97" spans="1:55" s="137" customFormat="1" ht="15" customHeight="1">
      <c r="A97" s="141"/>
      <c r="B97" s="140"/>
      <c r="C97" s="140"/>
      <c r="D97" s="140"/>
      <c r="E97" s="140"/>
      <c r="F97" s="140"/>
      <c r="G97" s="140"/>
      <c r="H97" s="140"/>
      <c r="I97" s="140"/>
      <c r="J97" s="140"/>
      <c r="K97" s="140"/>
      <c r="L97" s="142"/>
      <c r="M97" s="140"/>
      <c r="N97" s="139"/>
      <c r="O97" s="138"/>
      <c r="P97" s="105"/>
      <c r="Q97" s="105"/>
      <c r="R97" s="105"/>
      <c r="S97" s="105"/>
      <c r="T97" s="105"/>
      <c r="U97" s="143"/>
      <c r="V97" s="105"/>
      <c r="W97" s="105"/>
      <c r="X97" s="143"/>
      <c r="Y97" s="105"/>
      <c r="Z97" s="105"/>
      <c r="AA97" s="105"/>
      <c r="AB97" s="105"/>
      <c r="AC97" s="105"/>
      <c r="AD97" s="105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5"/>
      <c r="AP97" s="105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5"/>
      <c r="BB97" s="105"/>
      <c r="BC97" s="105"/>
    </row>
    <row r="98" spans="1:55" s="137" customFormat="1" ht="15" customHeight="1">
      <c r="A98" s="141"/>
      <c r="B98" s="140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39"/>
      <c r="O98" s="138"/>
      <c r="P98" s="105"/>
      <c r="Q98" s="105"/>
      <c r="R98" s="105"/>
      <c r="S98" s="105"/>
      <c r="T98" s="105"/>
      <c r="U98" s="143"/>
      <c r="V98" s="105"/>
      <c r="W98" s="105"/>
      <c r="X98" s="143"/>
      <c r="Y98" s="105"/>
      <c r="Z98" s="105"/>
      <c r="AA98" s="105"/>
      <c r="AB98" s="105"/>
      <c r="AC98" s="105"/>
      <c r="AD98" s="105"/>
      <c r="AE98" s="105"/>
      <c r="AF98" s="105"/>
      <c r="AG98" s="105"/>
      <c r="AH98" s="105"/>
      <c r="AI98" s="105"/>
      <c r="AJ98" s="105"/>
      <c r="AK98" s="105"/>
      <c r="AL98" s="105"/>
      <c r="AM98" s="105"/>
      <c r="AN98" s="105"/>
      <c r="AO98" s="105"/>
      <c r="AP98" s="105"/>
      <c r="AQ98" s="105"/>
      <c r="AR98" s="105"/>
      <c r="AS98" s="105"/>
      <c r="AT98" s="105"/>
      <c r="AU98" s="105"/>
      <c r="AV98" s="105"/>
      <c r="AW98" s="105"/>
      <c r="AX98" s="105"/>
      <c r="AY98" s="105"/>
      <c r="AZ98" s="105"/>
      <c r="BA98" s="105"/>
      <c r="BB98" s="105"/>
      <c r="BC98" s="105"/>
    </row>
    <row r="99" spans="1:55" s="137" customFormat="1" ht="15" customHeight="1">
      <c r="A99" s="141"/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39"/>
      <c r="O99" s="138"/>
      <c r="P99" s="105"/>
      <c r="Q99" s="105"/>
      <c r="R99" s="105"/>
      <c r="S99" s="105"/>
      <c r="T99" s="105"/>
      <c r="U99" s="143"/>
      <c r="V99" s="105"/>
      <c r="W99" s="105"/>
      <c r="X99" s="143"/>
      <c r="Y99" s="105"/>
      <c r="Z99" s="105"/>
      <c r="AA99" s="105"/>
      <c r="AB99" s="105"/>
      <c r="AC99" s="105"/>
      <c r="AD99" s="105"/>
      <c r="AE99" s="105"/>
      <c r="AF99" s="105"/>
      <c r="AG99" s="105"/>
      <c r="AH99" s="105"/>
      <c r="AI99" s="105"/>
      <c r="AJ99" s="105"/>
      <c r="AK99" s="105"/>
      <c r="AL99" s="105"/>
      <c r="AM99" s="105"/>
      <c r="AN99" s="105"/>
      <c r="AO99" s="105"/>
      <c r="AP99" s="105"/>
      <c r="AQ99" s="105"/>
      <c r="AR99" s="105"/>
      <c r="AS99" s="105"/>
      <c r="AT99" s="105"/>
      <c r="AU99" s="105"/>
      <c r="AV99" s="105"/>
      <c r="AW99" s="105"/>
      <c r="AX99" s="105"/>
      <c r="AY99" s="105"/>
      <c r="AZ99" s="105"/>
      <c r="BA99" s="105"/>
      <c r="BB99" s="105"/>
      <c r="BC99" s="105"/>
    </row>
    <row r="100" spans="1:55" s="137" customFormat="1" ht="15" customHeight="1">
      <c r="A100" s="141"/>
      <c r="B100" s="140"/>
      <c r="C100" s="140"/>
      <c r="D100" s="140"/>
      <c r="E100" s="140"/>
      <c r="F100" s="140"/>
      <c r="G100" s="140"/>
      <c r="H100" s="140"/>
      <c r="I100" s="140"/>
      <c r="J100" s="140"/>
      <c r="K100" s="140"/>
      <c r="L100" s="140"/>
      <c r="M100" s="140"/>
      <c r="N100" s="139"/>
      <c r="O100" s="138"/>
      <c r="P100" s="105"/>
      <c r="Q100" s="105"/>
      <c r="R100" s="105"/>
      <c r="S100" s="105"/>
      <c r="T100" s="105"/>
      <c r="U100" s="143"/>
      <c r="V100" s="105"/>
      <c r="W100" s="105"/>
      <c r="X100" s="143"/>
      <c r="Y100" s="105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</row>
    <row r="101" spans="1:55" s="107" customFormat="1" ht="15" customHeight="1">
      <c r="A101" s="124" t="s">
        <v>50</v>
      </c>
      <c r="B101" s="123">
        <v>7</v>
      </c>
      <c r="C101" s="121">
        <v>8</v>
      </c>
      <c r="D101" s="121">
        <v>9</v>
      </c>
      <c r="E101" s="121">
        <v>10</v>
      </c>
      <c r="F101" s="121">
        <v>11</v>
      </c>
      <c r="G101" s="121">
        <v>12</v>
      </c>
      <c r="H101" s="121">
        <v>13</v>
      </c>
      <c r="I101" s="121">
        <v>14</v>
      </c>
      <c r="J101" s="121">
        <v>15</v>
      </c>
      <c r="K101" s="121">
        <v>16</v>
      </c>
      <c r="L101" s="121">
        <v>17</v>
      </c>
      <c r="M101" s="122">
        <v>18</v>
      </c>
      <c r="N101" s="392" t="s">
        <v>49</v>
      </c>
      <c r="O101" s="393"/>
      <c r="P101" s="105"/>
      <c r="Q101" s="105"/>
      <c r="R101" s="105"/>
      <c r="S101" s="105"/>
      <c r="T101" s="105"/>
      <c r="U101" s="143"/>
      <c r="V101" s="105"/>
      <c r="W101" s="105"/>
      <c r="X101" s="143"/>
      <c r="Y101" s="105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</row>
    <row r="102" spans="1:55" s="107" customFormat="1" ht="15" customHeight="1">
      <c r="A102" s="117" t="s">
        <v>48</v>
      </c>
      <c r="B102" s="120">
        <v>25</v>
      </c>
      <c r="C102" s="118">
        <v>27</v>
      </c>
      <c r="D102" s="118">
        <v>32</v>
      </c>
      <c r="E102" s="118">
        <v>49</v>
      </c>
      <c r="F102" s="118">
        <v>29</v>
      </c>
      <c r="G102" s="118">
        <v>25</v>
      </c>
      <c r="H102" s="118">
        <v>23</v>
      </c>
      <c r="I102" s="118">
        <v>32</v>
      </c>
      <c r="J102" s="118">
        <v>37</v>
      </c>
      <c r="K102" s="118">
        <v>24</v>
      </c>
      <c r="L102" s="118">
        <v>8</v>
      </c>
      <c r="M102" s="119">
        <v>4</v>
      </c>
      <c r="N102" s="394">
        <v>315</v>
      </c>
      <c r="O102" s="395"/>
      <c r="P102" s="105"/>
      <c r="Q102" s="105"/>
      <c r="R102" s="105"/>
      <c r="S102" s="105"/>
      <c r="T102" s="105"/>
      <c r="U102" s="143"/>
      <c r="V102" s="105"/>
      <c r="W102" s="105"/>
      <c r="X102" s="143"/>
      <c r="Y102" s="105"/>
      <c r="Z102" s="105"/>
      <c r="AA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</row>
    <row r="103" spans="1:55" s="107" customFormat="1" ht="15" customHeight="1">
      <c r="A103" s="117" t="s">
        <v>47</v>
      </c>
      <c r="B103" s="120">
        <v>294</v>
      </c>
      <c r="C103" s="118">
        <v>328</v>
      </c>
      <c r="D103" s="118">
        <v>256</v>
      </c>
      <c r="E103" s="118">
        <v>262</v>
      </c>
      <c r="F103" s="118">
        <v>322</v>
      </c>
      <c r="G103" s="118">
        <v>311</v>
      </c>
      <c r="H103" s="118">
        <v>321</v>
      </c>
      <c r="I103" s="118">
        <v>365</v>
      </c>
      <c r="J103" s="118">
        <v>326</v>
      </c>
      <c r="K103" s="118">
        <v>363</v>
      </c>
      <c r="L103" s="118">
        <v>383</v>
      </c>
      <c r="M103" s="119">
        <v>305</v>
      </c>
      <c r="N103" s="396">
        <v>3836</v>
      </c>
      <c r="O103" s="397"/>
      <c r="P103" s="105"/>
      <c r="Q103" s="109"/>
      <c r="R103" s="105"/>
      <c r="S103" s="105"/>
      <c r="T103" s="105"/>
      <c r="U103" s="143"/>
      <c r="V103" s="105"/>
      <c r="W103" s="105"/>
      <c r="X103" s="143"/>
      <c r="Y103" s="105"/>
      <c r="Z103" s="105"/>
      <c r="AA103" s="105"/>
      <c r="AR103" s="109"/>
      <c r="AS103" s="109"/>
      <c r="AT103" s="109"/>
      <c r="AU103" s="109"/>
      <c r="AV103" s="109"/>
      <c r="AW103" s="109"/>
      <c r="AX103" s="109"/>
      <c r="AY103" s="105"/>
      <c r="AZ103" s="105"/>
      <c r="BA103" s="105"/>
      <c r="BB103" s="105"/>
      <c r="BC103" s="105"/>
    </row>
    <row r="104" spans="1:55" s="107" customFormat="1" ht="15" customHeight="1">
      <c r="A104" s="117" t="s">
        <v>46</v>
      </c>
      <c r="B104" s="120">
        <v>319</v>
      </c>
      <c r="C104" s="118">
        <v>355</v>
      </c>
      <c r="D104" s="118">
        <v>288</v>
      </c>
      <c r="E104" s="118">
        <v>311</v>
      </c>
      <c r="F104" s="118">
        <v>351</v>
      </c>
      <c r="G104" s="118">
        <v>336</v>
      </c>
      <c r="H104" s="118">
        <v>344</v>
      </c>
      <c r="I104" s="118">
        <v>397</v>
      </c>
      <c r="J104" s="118">
        <v>363</v>
      </c>
      <c r="K104" s="118">
        <v>387</v>
      </c>
      <c r="L104" s="118">
        <v>391</v>
      </c>
      <c r="M104" s="119">
        <v>309</v>
      </c>
      <c r="N104" s="396">
        <v>4151</v>
      </c>
      <c r="O104" s="397"/>
      <c r="P104" s="105"/>
      <c r="Q104" s="109"/>
      <c r="R104" s="105"/>
      <c r="S104" s="105"/>
      <c r="T104" s="105"/>
      <c r="U104" s="143"/>
      <c r="V104" s="105"/>
      <c r="W104" s="105"/>
      <c r="X104" s="143"/>
      <c r="Y104" s="105"/>
      <c r="Z104" s="105"/>
      <c r="AA104" s="105"/>
      <c r="AB104" s="109"/>
      <c r="AC104" s="109"/>
      <c r="AD104" s="109"/>
      <c r="AE104" s="109"/>
      <c r="AF104" s="109"/>
      <c r="AG104" s="109"/>
      <c r="AH104" s="109"/>
      <c r="AI104" s="109"/>
      <c r="AJ104" s="109"/>
      <c r="AK104" s="109"/>
      <c r="AL104" s="109"/>
      <c r="AM104" s="109"/>
      <c r="AN104" s="109"/>
      <c r="AO104" s="109"/>
      <c r="AP104" s="109"/>
      <c r="AQ104" s="109"/>
      <c r="AR104" s="109"/>
      <c r="AS104" s="109"/>
      <c r="AT104" s="109"/>
      <c r="AU104" s="109"/>
      <c r="AV104" s="109"/>
      <c r="AW104" s="109"/>
      <c r="AX104" s="109"/>
      <c r="AY104" s="136"/>
      <c r="AZ104" s="136"/>
      <c r="BA104" s="136"/>
      <c r="BB104" s="105"/>
      <c r="BC104" s="105"/>
    </row>
    <row r="105" spans="1:55" s="107" customFormat="1" ht="15" customHeight="1" thickBot="1">
      <c r="A105" s="135" t="s">
        <v>45</v>
      </c>
      <c r="B105" s="134">
        <v>7.8369905956112857</v>
      </c>
      <c r="C105" s="132">
        <v>7.605633802816901</v>
      </c>
      <c r="D105" s="132">
        <v>11.111111111111111</v>
      </c>
      <c r="E105" s="132">
        <v>15.755627009646304</v>
      </c>
      <c r="F105" s="132">
        <v>8.2621082621082618</v>
      </c>
      <c r="G105" s="132">
        <v>7.4404761904761907</v>
      </c>
      <c r="H105" s="132">
        <v>6.6860465116279064</v>
      </c>
      <c r="I105" s="132">
        <v>8.0604534005037785</v>
      </c>
      <c r="J105" s="132">
        <v>10.192837465564738</v>
      </c>
      <c r="K105" s="132">
        <v>6.2015503875968996</v>
      </c>
      <c r="L105" s="132">
        <v>2.0460358056265986</v>
      </c>
      <c r="M105" s="133">
        <v>1.2944983818770228</v>
      </c>
      <c r="N105" s="390">
        <v>7.5885328836424959</v>
      </c>
      <c r="O105" s="391" t="e">
        <v>#DIV/0!</v>
      </c>
      <c r="P105" s="105"/>
      <c r="Q105" s="105"/>
      <c r="R105" s="105"/>
      <c r="S105" s="105"/>
      <c r="T105" s="105"/>
      <c r="U105" s="143"/>
      <c r="V105" s="105"/>
      <c r="W105" s="105"/>
      <c r="X105" s="143"/>
      <c r="Y105" s="105"/>
      <c r="Z105" s="105"/>
      <c r="AA105" s="105"/>
      <c r="AB105" s="105"/>
      <c r="AC105" s="105"/>
      <c r="AD105" s="105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5"/>
      <c r="AP105" s="105"/>
      <c r="AQ105" s="105"/>
      <c r="AR105" s="105"/>
      <c r="AS105" s="105"/>
      <c r="AT105" s="105"/>
      <c r="AU105" s="105"/>
      <c r="AV105" s="105"/>
      <c r="AW105" s="105"/>
      <c r="AX105" s="105"/>
      <c r="AY105" s="105"/>
      <c r="AZ105" s="105"/>
      <c r="BA105" s="105"/>
      <c r="BB105" s="105"/>
      <c r="BC105" s="105"/>
    </row>
    <row r="106" spans="1:55" s="125" customFormat="1" ht="15.95" customHeight="1" thickBot="1">
      <c r="A106" s="173" t="s">
        <v>271</v>
      </c>
      <c r="B106" s="131"/>
      <c r="C106" s="131"/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0"/>
      <c r="O106" s="129"/>
      <c r="P106" s="105"/>
      <c r="Q106" s="105"/>
      <c r="R106" s="105"/>
      <c r="S106" s="105"/>
      <c r="T106" s="105"/>
      <c r="U106" s="143"/>
      <c r="V106" s="105"/>
      <c r="W106" s="105"/>
      <c r="X106" s="143"/>
      <c r="Y106" s="105"/>
      <c r="Z106" s="105"/>
      <c r="AA106" s="105"/>
      <c r="AB106" s="105"/>
      <c r="AC106" s="105"/>
      <c r="AD106" s="105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5"/>
      <c r="AP106" s="105"/>
      <c r="AQ106" s="105"/>
      <c r="AR106" s="105"/>
      <c r="AS106" s="105"/>
      <c r="AT106" s="105"/>
      <c r="AU106" s="105"/>
      <c r="AV106" s="105"/>
      <c r="AW106" s="105"/>
      <c r="AX106" s="105"/>
      <c r="AY106" s="105"/>
      <c r="AZ106" s="105"/>
      <c r="BA106" s="105"/>
      <c r="BB106" s="105"/>
      <c r="BC106" s="105"/>
    </row>
    <row r="107" spans="1:55" s="125" customFormat="1" ht="15" customHeight="1">
      <c r="A107" s="127"/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26"/>
      <c r="P107" s="105"/>
      <c r="Q107" s="105"/>
      <c r="R107" s="105"/>
      <c r="S107" s="105"/>
      <c r="T107" s="105"/>
      <c r="U107" s="143"/>
      <c r="V107" s="105"/>
      <c r="W107" s="105"/>
      <c r="X107" s="143"/>
      <c r="Y107" s="105"/>
      <c r="Z107" s="105"/>
      <c r="AA107" s="105"/>
      <c r="AB107" s="105"/>
      <c r="AC107" s="105"/>
      <c r="AD107" s="105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05"/>
      <c r="AP107" s="105"/>
      <c r="AQ107" s="105"/>
      <c r="AR107" s="105"/>
      <c r="AS107" s="105"/>
      <c r="AT107" s="105"/>
      <c r="AU107" s="105"/>
      <c r="AV107" s="105"/>
      <c r="AW107" s="105"/>
      <c r="AX107" s="105"/>
      <c r="AY107" s="105"/>
      <c r="AZ107" s="105"/>
      <c r="BA107" s="105"/>
      <c r="BB107" s="105"/>
      <c r="BC107" s="105"/>
    </row>
    <row r="108" spans="1:55" s="125" customFormat="1" ht="15" customHeight="1">
      <c r="A108" s="127"/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26"/>
      <c r="P108" s="105"/>
      <c r="Q108" s="105"/>
      <c r="R108" s="105"/>
      <c r="S108" s="105"/>
      <c r="T108" s="105"/>
      <c r="U108" s="143"/>
      <c r="V108" s="105"/>
      <c r="W108" s="105"/>
      <c r="X108" s="143"/>
      <c r="Y108" s="105"/>
      <c r="Z108" s="105"/>
      <c r="AA108" s="105"/>
      <c r="AB108" s="105"/>
      <c r="AC108" s="105"/>
      <c r="AD108" s="105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05"/>
      <c r="AP108" s="105"/>
      <c r="AQ108" s="105"/>
      <c r="AR108" s="105"/>
      <c r="AS108" s="105"/>
      <c r="AT108" s="105"/>
      <c r="AU108" s="105"/>
      <c r="AV108" s="105"/>
      <c r="AW108" s="105"/>
      <c r="AX108" s="105"/>
      <c r="AY108" s="105"/>
      <c r="AZ108" s="105"/>
      <c r="BA108" s="105"/>
      <c r="BB108" s="105"/>
      <c r="BC108" s="105"/>
    </row>
    <row r="109" spans="1:55" s="125" customFormat="1" ht="15" customHeight="1">
      <c r="A109" s="127"/>
      <c r="B109" s="108"/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  <c r="O109" s="126"/>
      <c r="P109" s="105"/>
      <c r="Q109" s="105"/>
      <c r="R109" s="105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5"/>
      <c r="AD109" s="105"/>
      <c r="AE109" s="105"/>
      <c r="AF109" s="105"/>
      <c r="AG109" s="105"/>
      <c r="AH109" s="105"/>
      <c r="AI109" s="105"/>
      <c r="AJ109" s="105"/>
      <c r="AK109" s="105"/>
      <c r="AL109" s="105"/>
      <c r="AM109" s="105"/>
      <c r="AN109" s="105"/>
      <c r="AO109" s="105"/>
      <c r="AP109" s="105"/>
      <c r="AQ109" s="105"/>
      <c r="AR109" s="105"/>
      <c r="AS109" s="105"/>
      <c r="AT109" s="105"/>
      <c r="AU109" s="105"/>
      <c r="AV109" s="105"/>
      <c r="AW109" s="105"/>
      <c r="AX109" s="105"/>
      <c r="AY109" s="105"/>
      <c r="AZ109" s="105"/>
      <c r="BA109" s="105"/>
      <c r="BB109" s="105"/>
      <c r="BC109" s="105"/>
    </row>
    <row r="110" spans="1:55" s="125" customFormat="1" ht="15" customHeight="1">
      <c r="A110" s="127"/>
      <c r="B110" s="108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  <c r="O110" s="126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5"/>
      <c r="AD110" s="105"/>
      <c r="AE110" s="105"/>
      <c r="AF110" s="105"/>
      <c r="AG110" s="105"/>
      <c r="AH110" s="105"/>
      <c r="AI110" s="105"/>
      <c r="AJ110" s="105"/>
      <c r="AK110" s="105"/>
      <c r="AL110" s="105"/>
      <c r="AM110" s="105"/>
      <c r="AN110" s="105"/>
      <c r="AO110" s="105"/>
      <c r="AP110" s="105"/>
      <c r="AQ110" s="105"/>
      <c r="AR110" s="105"/>
      <c r="AS110" s="105"/>
      <c r="AT110" s="105"/>
      <c r="AU110" s="105"/>
      <c r="AV110" s="105"/>
      <c r="AW110" s="105"/>
      <c r="AX110" s="105"/>
      <c r="AY110" s="105"/>
      <c r="AZ110" s="105"/>
      <c r="BA110" s="105"/>
      <c r="BB110" s="105"/>
      <c r="BC110" s="105"/>
    </row>
    <row r="111" spans="1:55" s="125" customFormat="1" ht="15" customHeight="1">
      <c r="A111" s="127"/>
      <c r="B111" s="108"/>
      <c r="C111" s="108"/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  <c r="N111" s="108"/>
      <c r="O111" s="126"/>
      <c r="P111" s="105"/>
      <c r="Q111" s="105"/>
      <c r="R111" s="105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5"/>
      <c r="AD111" s="105"/>
      <c r="AE111" s="105"/>
      <c r="AF111" s="105"/>
      <c r="AG111" s="105"/>
      <c r="AH111" s="105"/>
      <c r="AI111" s="105"/>
      <c r="AJ111" s="105"/>
      <c r="AK111" s="105"/>
      <c r="AL111" s="105"/>
      <c r="AM111" s="105"/>
      <c r="AN111" s="105"/>
      <c r="AO111" s="105"/>
      <c r="AP111" s="105"/>
      <c r="AQ111" s="105"/>
      <c r="AR111" s="105"/>
      <c r="AS111" s="105"/>
      <c r="AT111" s="105"/>
      <c r="AU111" s="105"/>
      <c r="AV111" s="105"/>
      <c r="AW111" s="105"/>
      <c r="AX111" s="105"/>
      <c r="AY111" s="105"/>
      <c r="AZ111" s="105"/>
      <c r="BA111" s="105"/>
      <c r="BB111" s="105"/>
      <c r="BC111" s="105"/>
    </row>
    <row r="112" spans="1:55" s="125" customFormat="1" ht="15" customHeight="1">
      <c r="A112" s="127"/>
      <c r="B112" s="108"/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26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5"/>
      <c r="AD112" s="105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5"/>
      <c r="AP112" s="105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05"/>
      <c r="BA112" s="105"/>
      <c r="BB112" s="105"/>
      <c r="BC112" s="105"/>
    </row>
    <row r="113" spans="1:55" s="125" customFormat="1" ht="15" customHeight="1">
      <c r="A113" s="127"/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26"/>
      <c r="P113" s="105"/>
      <c r="Q113" s="105"/>
      <c r="R113" s="105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5"/>
      <c r="AD113" s="105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5"/>
      <c r="AP113" s="105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5"/>
      <c r="BB113" s="105"/>
      <c r="BC113" s="105"/>
    </row>
    <row r="114" spans="1:55" s="125" customFormat="1" ht="15" customHeight="1">
      <c r="A114" s="127"/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26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5"/>
      <c r="AD114" s="105"/>
      <c r="AE114" s="105"/>
      <c r="AF114" s="105"/>
      <c r="AG114" s="105"/>
      <c r="AH114" s="105"/>
      <c r="AI114" s="105"/>
      <c r="AJ114" s="105"/>
      <c r="AK114" s="105"/>
      <c r="AL114" s="105"/>
      <c r="AM114" s="105"/>
      <c r="AN114" s="105"/>
      <c r="AO114" s="105"/>
      <c r="AP114" s="105"/>
      <c r="AQ114" s="105"/>
      <c r="AR114" s="105"/>
      <c r="AS114" s="105"/>
      <c r="AT114" s="105"/>
      <c r="AU114" s="105"/>
      <c r="AV114" s="105"/>
      <c r="AW114" s="105"/>
      <c r="AX114" s="105"/>
      <c r="AY114" s="105"/>
      <c r="AZ114" s="105"/>
      <c r="BA114" s="105"/>
      <c r="BB114" s="105"/>
      <c r="BC114" s="105"/>
    </row>
    <row r="115" spans="1:55" s="125" customFormat="1" ht="15" customHeight="1">
      <c r="A115" s="127"/>
      <c r="B115" s="108"/>
      <c r="C115" s="108"/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  <c r="N115" s="108"/>
      <c r="O115" s="126"/>
      <c r="P115" s="105"/>
      <c r="Q115" s="105"/>
      <c r="R115" s="105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5"/>
      <c r="BB115" s="105"/>
      <c r="BC115" s="105"/>
    </row>
    <row r="116" spans="1:55" s="125" customFormat="1" ht="15" customHeight="1">
      <c r="A116" s="127"/>
      <c r="B116" s="108"/>
      <c r="C116" s="108"/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  <c r="N116" s="108"/>
      <c r="O116" s="126"/>
      <c r="P116" s="105"/>
      <c r="Q116" s="105"/>
      <c r="R116" s="105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</row>
    <row r="117" spans="1:55" s="125" customFormat="1" ht="15" customHeight="1">
      <c r="A117" s="127"/>
      <c r="B117" s="108"/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26"/>
      <c r="P117" s="105"/>
      <c r="Q117" s="105"/>
      <c r="R117" s="105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</row>
    <row r="118" spans="1:55" s="125" customFormat="1" ht="15" customHeight="1">
      <c r="A118" s="127"/>
      <c r="B118" s="108"/>
      <c r="C118" s="108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  <c r="N118" s="108"/>
      <c r="O118" s="126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5"/>
      <c r="AD118" s="105"/>
      <c r="AE118" s="105"/>
      <c r="AF118" s="105"/>
      <c r="AG118" s="105"/>
      <c r="AH118" s="105"/>
      <c r="AI118" s="105"/>
      <c r="AJ118" s="105"/>
      <c r="AK118" s="105"/>
      <c r="AL118" s="105"/>
      <c r="AM118" s="105"/>
      <c r="AN118" s="105"/>
      <c r="AO118" s="105"/>
      <c r="AP118" s="105"/>
      <c r="AQ118" s="105"/>
      <c r="AR118" s="105"/>
      <c r="AS118" s="105"/>
      <c r="AT118" s="105"/>
      <c r="AU118" s="105"/>
      <c r="AV118" s="105"/>
      <c r="AW118" s="105"/>
      <c r="AX118" s="105"/>
      <c r="AY118" s="105"/>
      <c r="AZ118" s="105"/>
      <c r="BA118" s="105"/>
      <c r="BB118" s="105"/>
      <c r="BC118" s="105"/>
    </row>
    <row r="119" spans="1:55" s="125" customFormat="1" ht="15" customHeight="1">
      <c r="A119" s="127"/>
      <c r="B119" s="108"/>
      <c r="C119" s="108"/>
      <c r="D119" s="108"/>
      <c r="E119" s="108"/>
      <c r="F119" s="108"/>
      <c r="G119" s="108"/>
      <c r="H119" s="108"/>
      <c r="I119" s="108"/>
      <c r="J119" s="108"/>
      <c r="K119" s="108"/>
      <c r="L119" s="108"/>
      <c r="M119" s="108"/>
      <c r="N119" s="108"/>
      <c r="O119" s="126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5"/>
      <c r="AD119" s="105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5"/>
      <c r="AP119" s="105"/>
      <c r="AQ119" s="105"/>
      <c r="AR119" s="105"/>
      <c r="AS119" s="105"/>
      <c r="AT119" s="105"/>
      <c r="AU119" s="105"/>
      <c r="AV119" s="105"/>
      <c r="AW119" s="105"/>
      <c r="AX119" s="105"/>
      <c r="AY119" s="105"/>
      <c r="AZ119" s="105"/>
      <c r="BA119" s="105"/>
      <c r="BB119" s="105"/>
      <c r="BC119" s="105"/>
    </row>
    <row r="120" spans="1:55" s="125" customFormat="1" ht="15" customHeight="1">
      <c r="A120" s="127"/>
      <c r="B120" s="108"/>
      <c r="C120" s="108"/>
      <c r="D120" s="108"/>
      <c r="E120" s="108"/>
      <c r="F120" s="108"/>
      <c r="G120" s="108"/>
      <c r="H120" s="108"/>
      <c r="I120" s="108"/>
      <c r="J120" s="108"/>
      <c r="K120" s="108"/>
      <c r="L120" s="128"/>
      <c r="M120" s="108"/>
      <c r="N120" s="108"/>
      <c r="O120" s="126"/>
      <c r="P120" s="105"/>
      <c r="Q120" s="105"/>
      <c r="R120" s="105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5"/>
      <c r="AD120" s="105"/>
      <c r="AE120" s="105"/>
      <c r="AF120" s="105"/>
      <c r="AG120" s="105"/>
      <c r="AH120" s="105"/>
      <c r="AI120" s="105"/>
      <c r="AJ120" s="105"/>
      <c r="AK120" s="105"/>
      <c r="AL120" s="105"/>
      <c r="AM120" s="105"/>
      <c r="AN120" s="105"/>
      <c r="AO120" s="105"/>
      <c r="AP120" s="105"/>
      <c r="AQ120" s="105"/>
      <c r="AR120" s="105"/>
      <c r="AS120" s="105"/>
      <c r="AT120" s="105"/>
      <c r="AU120" s="105"/>
      <c r="AV120" s="105"/>
      <c r="AW120" s="105"/>
      <c r="AX120" s="105"/>
      <c r="AY120" s="105"/>
      <c r="AZ120" s="105"/>
      <c r="BA120" s="105"/>
      <c r="BB120" s="105"/>
      <c r="BC120" s="105"/>
    </row>
    <row r="121" spans="1:55" s="125" customFormat="1" ht="15" customHeight="1">
      <c r="A121" s="127"/>
      <c r="B121" s="108"/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26"/>
      <c r="P121" s="105"/>
      <c r="Q121" s="105"/>
      <c r="R121" s="105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5"/>
      <c r="AD121" s="105"/>
      <c r="AE121" s="105"/>
      <c r="AF121" s="105"/>
      <c r="AG121" s="105"/>
      <c r="AH121" s="105"/>
      <c r="AI121" s="105"/>
      <c r="AJ121" s="105"/>
      <c r="AK121" s="105"/>
      <c r="AL121" s="105"/>
      <c r="AM121" s="105"/>
      <c r="AN121" s="105"/>
      <c r="AO121" s="105"/>
      <c r="AP121" s="105"/>
      <c r="AQ121" s="105"/>
      <c r="AR121" s="105"/>
      <c r="AS121" s="105"/>
      <c r="AT121" s="105"/>
      <c r="AU121" s="105"/>
      <c r="AV121" s="105"/>
      <c r="AW121" s="105"/>
      <c r="AX121" s="105"/>
      <c r="AY121" s="105"/>
      <c r="AZ121" s="105"/>
      <c r="BA121" s="105"/>
      <c r="BB121" s="105"/>
      <c r="BC121" s="105"/>
    </row>
    <row r="122" spans="1:55" s="125" customFormat="1" ht="15" customHeight="1">
      <c r="A122" s="127"/>
      <c r="B122" s="108"/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26"/>
      <c r="P122" s="105"/>
      <c r="Q122" s="105"/>
      <c r="R122" s="105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5"/>
      <c r="AD122" s="105"/>
      <c r="AE122" s="105"/>
      <c r="AF122" s="105"/>
      <c r="AG122" s="105"/>
      <c r="AH122" s="105"/>
      <c r="AI122" s="105"/>
      <c r="AJ122" s="105"/>
      <c r="AK122" s="105"/>
      <c r="AL122" s="105"/>
      <c r="AM122" s="105"/>
      <c r="AN122" s="105"/>
      <c r="AO122" s="105"/>
      <c r="AP122" s="105"/>
      <c r="AQ122" s="105"/>
      <c r="AR122" s="105"/>
      <c r="AS122" s="105"/>
      <c r="AT122" s="105"/>
      <c r="AU122" s="105"/>
      <c r="AV122" s="105"/>
      <c r="AW122" s="105"/>
      <c r="AX122" s="105"/>
      <c r="AY122" s="105"/>
      <c r="AZ122" s="105"/>
      <c r="BA122" s="105"/>
      <c r="BB122" s="105"/>
      <c r="BC122" s="105"/>
    </row>
    <row r="123" spans="1:55" s="125" customFormat="1" ht="15" customHeight="1">
      <c r="A123" s="127"/>
      <c r="B123" s="108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26"/>
      <c r="P123" s="105"/>
      <c r="Q123" s="105"/>
      <c r="R123" s="105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5"/>
      <c r="AC123" s="105"/>
      <c r="AD123" s="105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5"/>
      <c r="BB123" s="105"/>
      <c r="BC123" s="105"/>
    </row>
    <row r="124" spans="1:55" s="107" customFormat="1" ht="15" customHeight="1">
      <c r="A124" s="124" t="s">
        <v>50</v>
      </c>
      <c r="B124" s="123">
        <v>7</v>
      </c>
      <c r="C124" s="121">
        <v>8</v>
      </c>
      <c r="D124" s="121">
        <v>9</v>
      </c>
      <c r="E124" s="121">
        <v>10</v>
      </c>
      <c r="F124" s="121">
        <v>11</v>
      </c>
      <c r="G124" s="121">
        <v>12</v>
      </c>
      <c r="H124" s="121">
        <v>13</v>
      </c>
      <c r="I124" s="121">
        <v>14</v>
      </c>
      <c r="J124" s="121">
        <v>15</v>
      </c>
      <c r="K124" s="121">
        <v>16</v>
      </c>
      <c r="L124" s="121">
        <v>17</v>
      </c>
      <c r="M124" s="122">
        <v>18</v>
      </c>
      <c r="N124" s="392" t="s">
        <v>49</v>
      </c>
      <c r="O124" s="393"/>
      <c r="P124" s="105"/>
      <c r="Q124" s="105"/>
      <c r="R124" s="105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</row>
    <row r="125" spans="1:55" s="107" customFormat="1" ht="15" customHeight="1">
      <c r="A125" s="117" t="s">
        <v>48</v>
      </c>
      <c r="B125" s="120">
        <v>51</v>
      </c>
      <c r="C125" s="118">
        <v>40</v>
      </c>
      <c r="D125" s="118">
        <v>46</v>
      </c>
      <c r="E125" s="118">
        <v>37</v>
      </c>
      <c r="F125" s="118">
        <v>46</v>
      </c>
      <c r="G125" s="118">
        <v>55</v>
      </c>
      <c r="H125" s="118">
        <v>52</v>
      </c>
      <c r="I125" s="118">
        <v>43</v>
      </c>
      <c r="J125" s="118">
        <v>38</v>
      </c>
      <c r="K125" s="118">
        <v>37</v>
      </c>
      <c r="L125" s="118">
        <v>23</v>
      </c>
      <c r="M125" s="119">
        <v>30</v>
      </c>
      <c r="N125" s="394">
        <v>498</v>
      </c>
      <c r="O125" s="395"/>
      <c r="P125" s="105"/>
      <c r="Q125" s="109"/>
      <c r="R125" s="109"/>
      <c r="S125" s="109"/>
      <c r="AR125" s="109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</row>
    <row r="126" spans="1:55" s="107" customFormat="1" ht="15" customHeight="1">
      <c r="A126" s="117" t="s">
        <v>47</v>
      </c>
      <c r="B126" s="120">
        <v>774</v>
      </c>
      <c r="C126" s="118">
        <v>712</v>
      </c>
      <c r="D126" s="118">
        <v>608</v>
      </c>
      <c r="E126" s="118">
        <v>551</v>
      </c>
      <c r="F126" s="118">
        <v>561</v>
      </c>
      <c r="G126" s="118">
        <v>484</v>
      </c>
      <c r="H126" s="118">
        <v>518</v>
      </c>
      <c r="I126" s="118">
        <v>425</v>
      </c>
      <c r="J126" s="118">
        <v>392</v>
      </c>
      <c r="K126" s="118">
        <v>560</v>
      </c>
      <c r="L126" s="118">
        <v>561</v>
      </c>
      <c r="M126" s="119">
        <v>498</v>
      </c>
      <c r="N126" s="396">
        <v>6644</v>
      </c>
      <c r="O126" s="397"/>
      <c r="P126" s="105"/>
      <c r="Q126" s="109"/>
      <c r="R126" s="109"/>
      <c r="S126" s="109"/>
      <c r="AR126" s="109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</row>
    <row r="127" spans="1:55" s="107" customFormat="1" ht="15" customHeight="1">
      <c r="A127" s="117" t="s">
        <v>46</v>
      </c>
      <c r="B127" s="120">
        <v>825</v>
      </c>
      <c r="C127" s="118">
        <v>752</v>
      </c>
      <c r="D127" s="118">
        <v>654</v>
      </c>
      <c r="E127" s="118">
        <v>588</v>
      </c>
      <c r="F127" s="118">
        <v>607</v>
      </c>
      <c r="G127" s="118">
        <v>539</v>
      </c>
      <c r="H127" s="118">
        <v>570</v>
      </c>
      <c r="I127" s="118">
        <v>468</v>
      </c>
      <c r="J127" s="118">
        <v>430</v>
      </c>
      <c r="K127" s="118">
        <v>597</v>
      </c>
      <c r="L127" s="118">
        <v>584</v>
      </c>
      <c r="M127" s="119">
        <v>528</v>
      </c>
      <c r="N127" s="396">
        <v>7142</v>
      </c>
      <c r="O127" s="397"/>
      <c r="P127" s="105"/>
      <c r="Q127" s="136"/>
      <c r="R127" s="136"/>
      <c r="S127" s="136"/>
      <c r="T127" s="136"/>
      <c r="U127" s="136"/>
      <c r="V127" s="136"/>
      <c r="W127" s="136"/>
      <c r="X127" s="136"/>
      <c r="Y127" s="136"/>
      <c r="Z127" s="136"/>
      <c r="AA127" s="136"/>
      <c r="AB127" s="136"/>
      <c r="AC127" s="136"/>
      <c r="AD127" s="136"/>
      <c r="AE127" s="136"/>
      <c r="AF127" s="136"/>
      <c r="AG127" s="136"/>
      <c r="AH127" s="136"/>
      <c r="AI127" s="136"/>
      <c r="AJ127" s="136"/>
      <c r="AK127" s="136"/>
      <c r="AL127" s="136"/>
      <c r="AM127" s="136"/>
      <c r="AN127" s="136"/>
      <c r="AO127" s="136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</row>
    <row r="128" spans="1:55" s="107" customFormat="1" ht="15" customHeight="1" thickBot="1">
      <c r="A128" s="135" t="s">
        <v>45</v>
      </c>
      <c r="B128" s="134">
        <v>6.1818181818181817</v>
      </c>
      <c r="C128" s="132">
        <v>5.3191489361702127</v>
      </c>
      <c r="D128" s="132">
        <v>7.0336391437308867</v>
      </c>
      <c r="E128" s="132">
        <v>6.2925170068027212</v>
      </c>
      <c r="F128" s="132">
        <v>7.5782537067545297</v>
      </c>
      <c r="G128" s="132">
        <v>10.204081632653061</v>
      </c>
      <c r="H128" s="132">
        <v>9.1228070175438596</v>
      </c>
      <c r="I128" s="132">
        <v>9.1880341880341891</v>
      </c>
      <c r="J128" s="132">
        <v>8.8372093023255811</v>
      </c>
      <c r="K128" s="132">
        <v>6.1976549413735347</v>
      </c>
      <c r="L128" s="132">
        <v>3.9383561643835616</v>
      </c>
      <c r="M128" s="133">
        <v>5.6818181818181817</v>
      </c>
      <c r="N128" s="390">
        <v>6.972836740408848</v>
      </c>
      <c r="O128" s="391" t="e">
        <v>#DIV/0!</v>
      </c>
      <c r="P128" s="105"/>
      <c r="Q128" s="105"/>
      <c r="R128" s="105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</row>
    <row r="129" spans="1:55" s="125" customFormat="1" ht="15.95" customHeight="1" thickBot="1">
      <c r="A129" s="173" t="s">
        <v>272</v>
      </c>
      <c r="B129" s="131"/>
      <c r="C129" s="131"/>
      <c r="D129" s="131"/>
      <c r="E129" s="131"/>
      <c r="F129" s="131"/>
      <c r="G129" s="131"/>
      <c r="H129" s="131"/>
      <c r="I129" s="131"/>
      <c r="J129" s="131"/>
      <c r="K129" s="131"/>
      <c r="L129" s="131"/>
      <c r="M129" s="131"/>
      <c r="N129" s="130"/>
      <c r="O129" s="129"/>
      <c r="P129" s="105"/>
      <c r="Q129" s="105"/>
      <c r="R129" s="105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</row>
    <row r="130" spans="1:55" s="125" customFormat="1" ht="15" customHeight="1">
      <c r="A130" s="127"/>
      <c r="B130" s="108"/>
      <c r="C130" s="108"/>
      <c r="D130" s="108"/>
      <c r="E130" s="108"/>
      <c r="F130" s="108"/>
      <c r="G130" s="108"/>
      <c r="H130" s="108"/>
      <c r="I130" s="108"/>
      <c r="J130" s="108"/>
      <c r="K130" s="108"/>
      <c r="L130" s="108"/>
      <c r="M130" s="108"/>
      <c r="N130" s="108"/>
      <c r="O130" s="126"/>
      <c r="P130" s="105"/>
      <c r="Q130" s="105"/>
      <c r="R130" s="105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</row>
    <row r="131" spans="1:55" s="125" customFormat="1" ht="15" customHeight="1">
      <c r="A131" s="127"/>
      <c r="B131" s="108"/>
      <c r="C131" s="108"/>
      <c r="D131" s="108"/>
      <c r="E131" s="108"/>
      <c r="F131" s="108"/>
      <c r="G131" s="108"/>
      <c r="H131" s="108"/>
      <c r="I131" s="108"/>
      <c r="J131" s="108"/>
      <c r="K131" s="108"/>
      <c r="L131" s="108"/>
      <c r="M131" s="108"/>
      <c r="N131" s="108"/>
      <c r="O131" s="126"/>
      <c r="P131" s="105"/>
      <c r="Q131" s="105"/>
      <c r="R131" s="105"/>
      <c r="S131" s="105"/>
      <c r="T131" s="105"/>
      <c r="U131" s="105"/>
      <c r="V131" s="105"/>
      <c r="W131" s="105"/>
      <c r="X131" s="105"/>
      <c r="Y131" s="105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</row>
    <row r="132" spans="1:55" s="125" customFormat="1" ht="15" customHeight="1">
      <c r="A132" s="127"/>
      <c r="B132" s="108"/>
      <c r="C132" s="108"/>
      <c r="D132" s="108"/>
      <c r="E132" s="108"/>
      <c r="F132" s="108"/>
      <c r="G132" s="108"/>
      <c r="H132" s="108"/>
      <c r="I132" s="108"/>
      <c r="J132" s="108"/>
      <c r="K132" s="108"/>
      <c r="L132" s="108"/>
      <c r="M132" s="108"/>
      <c r="N132" s="108"/>
      <c r="O132" s="126"/>
      <c r="P132" s="105"/>
      <c r="Q132" s="105"/>
      <c r="R132" s="105"/>
      <c r="S132" s="105"/>
      <c r="T132" s="105"/>
      <c r="U132" s="105"/>
      <c r="V132" s="105"/>
      <c r="W132" s="105"/>
      <c r="X132" s="105"/>
      <c r="Y132" s="105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</row>
    <row r="133" spans="1:55" s="125" customFormat="1" ht="15" customHeight="1">
      <c r="A133" s="127"/>
      <c r="B133" s="108"/>
      <c r="C133" s="108"/>
      <c r="D133" s="108"/>
      <c r="E133" s="108"/>
      <c r="F133" s="108"/>
      <c r="G133" s="108"/>
      <c r="H133" s="108"/>
      <c r="I133" s="108"/>
      <c r="J133" s="108"/>
      <c r="K133" s="108"/>
      <c r="L133" s="108"/>
      <c r="M133" s="108"/>
      <c r="N133" s="108"/>
      <c r="O133" s="126"/>
      <c r="P133" s="105"/>
      <c r="Q133" s="105"/>
      <c r="R133" s="105"/>
      <c r="S133" s="105"/>
      <c r="T133" s="105"/>
      <c r="U133" s="105"/>
      <c r="V133" s="105"/>
      <c r="W133" s="105"/>
      <c r="X133" s="105"/>
      <c r="Y133" s="105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</row>
    <row r="134" spans="1:55" s="125" customFormat="1" ht="15" customHeight="1">
      <c r="A134" s="127"/>
      <c r="B134" s="108"/>
      <c r="C134" s="108"/>
      <c r="D134" s="108"/>
      <c r="E134" s="108"/>
      <c r="F134" s="108"/>
      <c r="G134" s="108"/>
      <c r="H134" s="108"/>
      <c r="I134" s="108"/>
      <c r="J134" s="108"/>
      <c r="K134" s="108"/>
      <c r="L134" s="108"/>
      <c r="M134" s="108"/>
      <c r="N134" s="108"/>
      <c r="O134" s="126"/>
      <c r="P134" s="105"/>
      <c r="Q134" s="105"/>
      <c r="R134" s="105"/>
      <c r="S134" s="105"/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</row>
    <row r="135" spans="1:55" s="125" customFormat="1" ht="15" customHeight="1">
      <c r="A135" s="127"/>
      <c r="B135" s="108"/>
      <c r="C135" s="108"/>
      <c r="D135" s="108"/>
      <c r="E135" s="108"/>
      <c r="F135" s="108"/>
      <c r="G135" s="108"/>
      <c r="H135" s="108"/>
      <c r="I135" s="108"/>
      <c r="J135" s="108"/>
      <c r="K135" s="108"/>
      <c r="L135" s="108"/>
      <c r="M135" s="108"/>
      <c r="N135" s="108"/>
      <c r="O135" s="126"/>
      <c r="P135" s="105"/>
      <c r="Q135" s="105"/>
      <c r="R135" s="105"/>
      <c r="S135" s="105"/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</row>
    <row r="136" spans="1:55" s="125" customFormat="1" ht="15" customHeight="1">
      <c r="A136" s="127"/>
      <c r="B136" s="108"/>
      <c r="C136" s="108"/>
      <c r="D136" s="108"/>
      <c r="E136" s="108"/>
      <c r="F136" s="108"/>
      <c r="G136" s="108"/>
      <c r="H136" s="108"/>
      <c r="I136" s="108"/>
      <c r="J136" s="108"/>
      <c r="K136" s="108"/>
      <c r="L136" s="108"/>
      <c r="M136" s="108"/>
      <c r="N136" s="108"/>
      <c r="O136" s="126"/>
      <c r="P136" s="105"/>
      <c r="Q136" s="105"/>
      <c r="R136" s="105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</row>
    <row r="137" spans="1:55" s="125" customFormat="1" ht="15" customHeight="1">
      <c r="A137" s="127"/>
      <c r="B137" s="108"/>
      <c r="C137" s="108"/>
      <c r="D137" s="108"/>
      <c r="E137" s="108"/>
      <c r="F137" s="108"/>
      <c r="G137" s="108"/>
      <c r="H137" s="108"/>
      <c r="I137" s="108"/>
      <c r="J137" s="108"/>
      <c r="K137" s="108"/>
      <c r="L137" s="108"/>
      <c r="M137" s="108"/>
      <c r="N137" s="108"/>
      <c r="O137" s="126"/>
      <c r="P137" s="105"/>
      <c r="Q137" s="105"/>
      <c r="R137" s="105"/>
      <c r="S137" s="105"/>
      <c r="T137" s="105"/>
      <c r="U137" s="105"/>
      <c r="V137" s="105"/>
      <c r="W137" s="105"/>
      <c r="X137" s="105"/>
      <c r="Y137" s="105"/>
      <c r="Z137" s="105"/>
      <c r="AA137" s="105"/>
      <c r="AB137" s="105"/>
      <c r="AC137" s="105"/>
      <c r="AD137" s="105"/>
      <c r="AE137" s="105"/>
      <c r="AF137" s="105"/>
      <c r="AG137" s="105"/>
      <c r="AH137" s="105"/>
      <c r="AI137" s="105"/>
      <c r="AJ137" s="105"/>
      <c r="AK137" s="105"/>
      <c r="AL137" s="105"/>
      <c r="AM137" s="105"/>
      <c r="AN137" s="105"/>
      <c r="AO137" s="105"/>
      <c r="AP137" s="105"/>
      <c r="AQ137" s="105"/>
      <c r="AR137" s="105"/>
      <c r="AS137" s="105"/>
      <c r="AT137" s="105"/>
      <c r="AU137" s="105"/>
      <c r="AV137" s="105"/>
      <c r="AW137" s="105"/>
      <c r="AX137" s="105"/>
      <c r="AY137" s="105"/>
      <c r="AZ137" s="105"/>
      <c r="BA137" s="105"/>
      <c r="BB137" s="105"/>
      <c r="BC137" s="105"/>
    </row>
    <row r="138" spans="1:55" s="125" customFormat="1" ht="15" customHeight="1">
      <c r="A138" s="127"/>
      <c r="B138" s="108"/>
      <c r="C138" s="108"/>
      <c r="D138" s="108"/>
      <c r="E138" s="108"/>
      <c r="F138" s="108"/>
      <c r="G138" s="108"/>
      <c r="H138" s="108"/>
      <c r="I138" s="108"/>
      <c r="J138" s="108"/>
      <c r="K138" s="108"/>
      <c r="L138" s="108"/>
      <c r="M138" s="108"/>
      <c r="N138" s="108"/>
      <c r="O138" s="126"/>
      <c r="P138" s="105"/>
      <c r="Q138" s="105"/>
      <c r="R138" s="105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5"/>
      <c r="AP138" s="105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5"/>
      <c r="BB138" s="105"/>
      <c r="BC138" s="105"/>
    </row>
    <row r="139" spans="1:55" s="125" customFormat="1" ht="15" customHeight="1">
      <c r="A139" s="127"/>
      <c r="B139" s="108"/>
      <c r="C139" s="108"/>
      <c r="D139" s="108"/>
      <c r="E139" s="108"/>
      <c r="F139" s="108"/>
      <c r="G139" s="108"/>
      <c r="H139" s="108"/>
      <c r="I139" s="108"/>
      <c r="J139" s="108"/>
      <c r="K139" s="108"/>
      <c r="L139" s="108"/>
      <c r="M139" s="108"/>
      <c r="N139" s="108"/>
      <c r="O139" s="126"/>
      <c r="P139" s="105"/>
      <c r="Q139" s="105"/>
      <c r="R139" s="105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</row>
    <row r="140" spans="1:55" s="125" customFormat="1" ht="15" customHeight="1">
      <c r="A140" s="127"/>
      <c r="B140" s="108"/>
      <c r="C140" s="108"/>
      <c r="D140" s="108"/>
      <c r="E140" s="108"/>
      <c r="F140" s="108"/>
      <c r="G140" s="108"/>
      <c r="H140" s="108"/>
      <c r="I140" s="108"/>
      <c r="J140" s="108"/>
      <c r="K140" s="108"/>
      <c r="L140" s="108"/>
      <c r="M140" s="108"/>
      <c r="N140" s="108"/>
      <c r="O140" s="126"/>
      <c r="P140" s="105"/>
      <c r="Q140" s="105"/>
      <c r="R140" s="105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5"/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</row>
    <row r="141" spans="1:55" s="125" customFormat="1" ht="15" customHeight="1">
      <c r="A141" s="127"/>
      <c r="B141" s="108"/>
      <c r="C141" s="108"/>
      <c r="D141" s="108"/>
      <c r="E141" s="108"/>
      <c r="F141" s="108"/>
      <c r="G141" s="108"/>
      <c r="H141" s="108"/>
      <c r="I141" s="108"/>
      <c r="J141" s="108"/>
      <c r="K141" s="108"/>
      <c r="L141" s="108"/>
      <c r="M141" s="108"/>
      <c r="N141" s="108"/>
      <c r="O141" s="126"/>
      <c r="P141" s="105"/>
      <c r="Q141" s="105"/>
      <c r="R141" s="105"/>
      <c r="S141" s="105"/>
      <c r="T141" s="105"/>
      <c r="U141" s="105"/>
      <c r="V141" s="105"/>
      <c r="W141" s="105"/>
      <c r="X141" s="105"/>
      <c r="Y141" s="105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</row>
    <row r="142" spans="1:55" s="125" customFormat="1" ht="15" customHeight="1">
      <c r="A142" s="127"/>
      <c r="B142" s="108"/>
      <c r="C142" s="108"/>
      <c r="D142" s="108"/>
      <c r="E142" s="108"/>
      <c r="F142" s="108"/>
      <c r="G142" s="108"/>
      <c r="H142" s="108"/>
      <c r="I142" s="108"/>
      <c r="J142" s="108"/>
      <c r="K142" s="108"/>
      <c r="L142" s="108"/>
      <c r="M142" s="108"/>
      <c r="N142" s="108"/>
      <c r="O142" s="126"/>
      <c r="P142" s="105"/>
      <c r="Q142" s="105"/>
      <c r="R142" s="105"/>
      <c r="S142" s="105"/>
      <c r="T142" s="105"/>
      <c r="U142" s="105"/>
      <c r="V142" s="105"/>
      <c r="W142" s="105"/>
      <c r="X142" s="105"/>
      <c r="Y142" s="105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</row>
    <row r="143" spans="1:55" s="125" customFormat="1" ht="15" customHeight="1">
      <c r="A143" s="127"/>
      <c r="B143" s="108"/>
      <c r="C143" s="108"/>
      <c r="D143" s="108"/>
      <c r="E143" s="108"/>
      <c r="F143" s="108"/>
      <c r="G143" s="108"/>
      <c r="H143" s="108"/>
      <c r="I143" s="108"/>
      <c r="J143" s="108"/>
      <c r="K143" s="108"/>
      <c r="L143" s="128"/>
      <c r="M143" s="108"/>
      <c r="N143" s="108"/>
      <c r="O143" s="126"/>
      <c r="P143" s="105"/>
      <c r="Q143" s="105"/>
      <c r="R143" s="105"/>
      <c r="S143" s="105"/>
      <c r="T143" s="105"/>
      <c r="U143" s="105"/>
      <c r="V143" s="105"/>
      <c r="W143" s="105"/>
      <c r="X143" s="105"/>
      <c r="Y143" s="105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</row>
    <row r="144" spans="1:55" s="125" customFormat="1" ht="15" customHeight="1">
      <c r="A144" s="127"/>
      <c r="B144" s="108"/>
      <c r="C144" s="108"/>
      <c r="D144" s="108"/>
      <c r="E144" s="108"/>
      <c r="F144" s="108"/>
      <c r="G144" s="108"/>
      <c r="H144" s="108"/>
      <c r="I144" s="108"/>
      <c r="J144" s="108"/>
      <c r="K144" s="108"/>
      <c r="L144" s="108"/>
      <c r="M144" s="108"/>
      <c r="N144" s="108"/>
      <c r="O144" s="126"/>
      <c r="P144" s="105"/>
      <c r="Q144" s="105"/>
      <c r="R144" s="105"/>
      <c r="S144" s="105"/>
      <c r="T144" s="105"/>
      <c r="U144" s="105"/>
      <c r="V144" s="105"/>
      <c r="W144" s="105"/>
      <c r="X144" s="105"/>
      <c r="Y144" s="105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</row>
    <row r="145" spans="1:55" s="125" customFormat="1" ht="15" customHeight="1">
      <c r="A145" s="127"/>
      <c r="B145" s="108"/>
      <c r="C145" s="108"/>
      <c r="D145" s="108"/>
      <c r="E145" s="108"/>
      <c r="F145" s="108"/>
      <c r="G145" s="108"/>
      <c r="H145" s="108"/>
      <c r="I145" s="108"/>
      <c r="J145" s="108"/>
      <c r="K145" s="108"/>
      <c r="L145" s="108"/>
      <c r="M145" s="108"/>
      <c r="N145" s="108"/>
      <c r="O145" s="126"/>
      <c r="P145" s="105"/>
      <c r="Q145" s="105"/>
      <c r="R145" s="105"/>
      <c r="S145" s="105"/>
      <c r="T145" s="105"/>
      <c r="U145" s="105"/>
      <c r="V145" s="105"/>
      <c r="W145" s="105"/>
      <c r="X145" s="105"/>
      <c r="Y145" s="105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</row>
    <row r="146" spans="1:55" s="125" customFormat="1" ht="15" customHeight="1">
      <c r="A146" s="127"/>
      <c r="B146" s="108"/>
      <c r="C146" s="108"/>
      <c r="D146" s="108"/>
      <c r="E146" s="108"/>
      <c r="F146" s="108"/>
      <c r="G146" s="108"/>
      <c r="H146" s="108"/>
      <c r="I146" s="108"/>
      <c r="J146" s="108"/>
      <c r="K146" s="108"/>
      <c r="L146" s="108"/>
      <c r="M146" s="108"/>
      <c r="N146" s="108"/>
      <c r="O146" s="126"/>
      <c r="P146" s="105"/>
      <c r="Q146" s="105"/>
      <c r="R146" s="105"/>
      <c r="S146" s="105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5"/>
      <c r="AD146" s="105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5"/>
      <c r="BB146" s="105"/>
      <c r="BC146" s="105"/>
    </row>
    <row r="147" spans="1:55" s="107" customFormat="1" ht="15" customHeight="1">
      <c r="A147" s="124" t="s">
        <v>50</v>
      </c>
      <c r="B147" s="123">
        <v>7</v>
      </c>
      <c r="C147" s="121">
        <v>8</v>
      </c>
      <c r="D147" s="121">
        <v>9</v>
      </c>
      <c r="E147" s="121">
        <v>10</v>
      </c>
      <c r="F147" s="121">
        <v>11</v>
      </c>
      <c r="G147" s="121">
        <v>12</v>
      </c>
      <c r="H147" s="121">
        <v>13</v>
      </c>
      <c r="I147" s="121">
        <v>14</v>
      </c>
      <c r="J147" s="121">
        <v>15</v>
      </c>
      <c r="K147" s="121">
        <v>16</v>
      </c>
      <c r="L147" s="121">
        <v>17</v>
      </c>
      <c r="M147" s="122">
        <v>18</v>
      </c>
      <c r="N147" s="392" t="s">
        <v>49</v>
      </c>
      <c r="O147" s="393"/>
      <c r="P147" s="105"/>
      <c r="Q147" s="105"/>
      <c r="R147" s="105"/>
      <c r="S147" s="105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</row>
    <row r="148" spans="1:55" s="107" customFormat="1" ht="15" customHeight="1">
      <c r="A148" s="117" t="s">
        <v>48</v>
      </c>
      <c r="B148" s="120">
        <v>76</v>
      </c>
      <c r="C148" s="118">
        <v>67</v>
      </c>
      <c r="D148" s="118">
        <v>78</v>
      </c>
      <c r="E148" s="118">
        <v>86</v>
      </c>
      <c r="F148" s="118">
        <v>75</v>
      </c>
      <c r="G148" s="118">
        <v>80</v>
      </c>
      <c r="H148" s="118">
        <v>75</v>
      </c>
      <c r="I148" s="118">
        <v>75</v>
      </c>
      <c r="J148" s="118">
        <v>75</v>
      </c>
      <c r="K148" s="118">
        <v>61</v>
      </c>
      <c r="L148" s="118">
        <v>31</v>
      </c>
      <c r="M148" s="119">
        <v>34</v>
      </c>
      <c r="N148" s="394">
        <v>813</v>
      </c>
      <c r="O148" s="395"/>
      <c r="Q148" s="109"/>
      <c r="R148" s="109"/>
      <c r="S148" s="109"/>
      <c r="T148" s="109"/>
      <c r="U148" s="109"/>
      <c r="V148" s="109"/>
      <c r="W148" s="109"/>
      <c r="X148" s="109"/>
      <c r="Y148" s="109"/>
      <c r="Z148" s="109"/>
      <c r="AA148" s="109"/>
      <c r="AB148" s="109"/>
      <c r="AC148" s="109"/>
      <c r="AD148" s="109"/>
      <c r="AE148" s="109"/>
      <c r="AF148" s="109"/>
      <c r="AG148" s="109"/>
      <c r="AH148" s="109"/>
      <c r="AI148" s="109"/>
      <c r="AJ148" s="109"/>
      <c r="AK148" s="109"/>
      <c r="AL148" s="109"/>
      <c r="AM148" s="109"/>
      <c r="AN148" s="109"/>
      <c r="AO148" s="109"/>
      <c r="AP148" s="109"/>
      <c r="AQ148" s="109"/>
      <c r="AR148" s="109"/>
      <c r="AS148" s="109"/>
      <c r="AT148" s="109"/>
      <c r="AU148" s="105"/>
      <c r="AV148" s="105"/>
      <c r="AW148" s="105"/>
      <c r="AX148" s="105"/>
      <c r="AY148" s="105"/>
      <c r="AZ148" s="105"/>
      <c r="BA148" s="105"/>
      <c r="BB148" s="105"/>
      <c r="BC148" s="105"/>
    </row>
    <row r="149" spans="1:55" s="107" customFormat="1" ht="15" customHeight="1">
      <c r="A149" s="117" t="s">
        <v>47</v>
      </c>
      <c r="B149" s="120">
        <v>1068</v>
      </c>
      <c r="C149" s="118">
        <v>1040</v>
      </c>
      <c r="D149" s="118">
        <v>864</v>
      </c>
      <c r="E149" s="118">
        <v>813</v>
      </c>
      <c r="F149" s="118">
        <v>883</v>
      </c>
      <c r="G149" s="118">
        <v>795</v>
      </c>
      <c r="H149" s="118">
        <v>839</v>
      </c>
      <c r="I149" s="118">
        <v>790</v>
      </c>
      <c r="J149" s="118">
        <v>718</v>
      </c>
      <c r="K149" s="118">
        <v>923</v>
      </c>
      <c r="L149" s="118">
        <v>944</v>
      </c>
      <c r="M149" s="119">
        <v>803</v>
      </c>
      <c r="N149" s="396">
        <v>10480</v>
      </c>
      <c r="O149" s="397"/>
      <c r="Q149" s="109"/>
      <c r="R149" s="109"/>
      <c r="S149" s="109"/>
      <c r="T149" s="109"/>
      <c r="U149" s="109"/>
      <c r="V149" s="109"/>
      <c r="W149" s="109"/>
      <c r="X149" s="109"/>
      <c r="Y149" s="109"/>
      <c r="Z149" s="109"/>
      <c r="AA149" s="109"/>
      <c r="AB149" s="109"/>
      <c r="AC149" s="109"/>
      <c r="AD149" s="109"/>
      <c r="AE149" s="109"/>
      <c r="AF149" s="109"/>
      <c r="AG149" s="109"/>
      <c r="AH149" s="109"/>
      <c r="AI149" s="109"/>
      <c r="AJ149" s="109"/>
      <c r="AK149" s="109"/>
      <c r="AL149" s="109"/>
      <c r="AM149" s="109"/>
      <c r="AN149" s="109"/>
      <c r="AO149" s="109"/>
      <c r="AP149" s="109"/>
      <c r="AQ149" s="109"/>
      <c r="AR149" s="109"/>
      <c r="AS149" s="109"/>
      <c r="AT149" s="109"/>
      <c r="AU149" s="105"/>
      <c r="AV149" s="105"/>
      <c r="AW149" s="105"/>
      <c r="AX149" s="105"/>
      <c r="AY149" s="105"/>
      <c r="AZ149" s="105"/>
      <c r="BA149" s="105"/>
      <c r="BB149" s="105"/>
      <c r="BC149" s="105"/>
    </row>
    <row r="150" spans="1:55" s="107" customFormat="1" ht="15" customHeight="1">
      <c r="A150" s="117" t="s">
        <v>46</v>
      </c>
      <c r="B150" s="116">
        <v>1144</v>
      </c>
      <c r="C150" s="114">
        <v>1107</v>
      </c>
      <c r="D150" s="114">
        <v>942</v>
      </c>
      <c r="E150" s="114">
        <v>899</v>
      </c>
      <c r="F150" s="114">
        <v>958</v>
      </c>
      <c r="G150" s="114">
        <v>875</v>
      </c>
      <c r="H150" s="114">
        <v>914</v>
      </c>
      <c r="I150" s="114">
        <v>865</v>
      </c>
      <c r="J150" s="114">
        <v>793</v>
      </c>
      <c r="K150" s="114">
        <v>984</v>
      </c>
      <c r="L150" s="114">
        <v>975</v>
      </c>
      <c r="M150" s="115">
        <v>837</v>
      </c>
      <c r="N150" s="396">
        <v>11293</v>
      </c>
      <c r="O150" s="397"/>
      <c r="P150" s="105"/>
      <c r="Q150" s="109"/>
      <c r="R150" s="109"/>
      <c r="S150" s="109"/>
      <c r="T150" s="109"/>
      <c r="U150" s="109"/>
      <c r="V150" s="109"/>
      <c r="W150" s="109"/>
      <c r="X150" s="109"/>
      <c r="Y150" s="109"/>
      <c r="Z150" s="109"/>
      <c r="AA150" s="109"/>
      <c r="AB150" s="109"/>
      <c r="AC150" s="109"/>
      <c r="AD150" s="109"/>
      <c r="AE150" s="109"/>
      <c r="AF150" s="109"/>
      <c r="AG150" s="109"/>
      <c r="AH150" s="109"/>
      <c r="AI150" s="109"/>
      <c r="AJ150" s="109"/>
      <c r="AK150" s="109"/>
      <c r="AL150" s="109"/>
      <c r="AM150" s="109"/>
      <c r="AN150" s="109"/>
      <c r="AO150" s="109"/>
      <c r="AP150" s="109"/>
      <c r="AQ150" s="109"/>
      <c r="AR150" s="109"/>
      <c r="AS150" s="109"/>
      <c r="AT150" s="109"/>
      <c r="AU150" s="105"/>
      <c r="AV150" s="105"/>
      <c r="AW150" s="105"/>
      <c r="AX150" s="105"/>
      <c r="AY150" s="105"/>
      <c r="AZ150" s="105"/>
      <c r="BA150" s="105"/>
      <c r="BB150" s="105"/>
      <c r="BC150" s="105"/>
    </row>
    <row r="151" spans="1:55" s="107" customFormat="1" ht="15.95" customHeight="1" thickBot="1">
      <c r="A151" s="113" t="s">
        <v>45</v>
      </c>
      <c r="B151" s="112">
        <v>6.6433566433566433</v>
      </c>
      <c r="C151" s="110">
        <v>6.0523938572719063</v>
      </c>
      <c r="D151" s="110">
        <v>8.2802547770700627</v>
      </c>
      <c r="E151" s="110">
        <v>9.5661846496106797</v>
      </c>
      <c r="F151" s="110">
        <v>7.8288100208768263</v>
      </c>
      <c r="G151" s="110">
        <v>9.1428571428571423</v>
      </c>
      <c r="H151" s="110">
        <v>8.205689277899344</v>
      </c>
      <c r="I151" s="110">
        <v>8.6705202312138727</v>
      </c>
      <c r="J151" s="110">
        <v>9.457755359394703</v>
      </c>
      <c r="K151" s="110">
        <v>6.1991869918699187</v>
      </c>
      <c r="L151" s="110">
        <v>3.1794871794871797</v>
      </c>
      <c r="M151" s="111">
        <v>4.0621266427718039</v>
      </c>
      <c r="N151" s="401">
        <v>7.1991499158770917</v>
      </c>
      <c r="O151" s="402" t="e">
        <v>#DIV/0!</v>
      </c>
      <c r="P151" s="105"/>
      <c r="Q151" s="109"/>
      <c r="R151" s="109"/>
      <c r="S151" s="109"/>
      <c r="T151" s="109"/>
      <c r="U151" s="109"/>
      <c r="V151" s="109"/>
      <c r="W151" s="109"/>
      <c r="X151" s="109"/>
      <c r="Y151" s="109"/>
      <c r="Z151" s="109"/>
      <c r="AA151" s="109"/>
      <c r="AB151" s="109"/>
      <c r="AC151" s="109"/>
      <c r="AD151" s="109"/>
      <c r="AE151" s="109"/>
      <c r="AF151" s="109"/>
      <c r="AG151" s="109"/>
      <c r="AH151" s="109"/>
      <c r="AI151" s="109"/>
      <c r="AJ151" s="109"/>
      <c r="AK151" s="109"/>
      <c r="AL151" s="109"/>
      <c r="AM151" s="109"/>
      <c r="AN151" s="109"/>
      <c r="AO151" s="109"/>
      <c r="AP151" s="109"/>
      <c r="AQ151" s="109"/>
      <c r="AR151" s="109"/>
      <c r="AS151" s="109"/>
      <c r="AT151" s="109"/>
      <c r="AU151" s="105"/>
      <c r="AV151" s="105"/>
      <c r="AW151" s="105"/>
      <c r="AX151" s="105"/>
      <c r="AY151" s="105"/>
      <c r="AZ151" s="105"/>
      <c r="BA151" s="105"/>
      <c r="BB151" s="105"/>
      <c r="BC151" s="105"/>
    </row>
    <row r="152" spans="1:55" s="137" customFormat="1" ht="15.95" customHeight="1" thickBot="1">
      <c r="A152" s="173" t="s">
        <v>273</v>
      </c>
      <c r="B152" s="131"/>
      <c r="C152" s="131"/>
      <c r="D152" s="131"/>
      <c r="E152" s="131"/>
      <c r="F152" s="131"/>
      <c r="G152" s="131"/>
      <c r="H152" s="131"/>
      <c r="I152" s="131"/>
      <c r="J152" s="131"/>
      <c r="K152" s="131"/>
      <c r="L152" s="131"/>
      <c r="M152" s="131"/>
      <c r="N152" s="130"/>
      <c r="O152" s="129"/>
      <c r="R152" s="105"/>
      <c r="S152" s="172"/>
      <c r="T152" s="105"/>
      <c r="U152" s="105"/>
      <c r="V152" s="168"/>
      <c r="W152" s="105"/>
      <c r="X152" s="105"/>
      <c r="Y152" s="168"/>
      <c r="Z152" s="105"/>
      <c r="AA152" s="105"/>
      <c r="AC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</row>
    <row r="153" spans="1:55" s="137" customFormat="1" ht="15" customHeight="1">
      <c r="A153" s="141"/>
      <c r="B153" s="140"/>
      <c r="C153" s="140"/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39"/>
      <c r="O153" s="138"/>
      <c r="R153" s="105"/>
      <c r="S153" s="105"/>
      <c r="T153" s="105"/>
      <c r="U153" s="143"/>
      <c r="V153" s="105"/>
      <c r="W153" s="105"/>
      <c r="X153" s="143"/>
      <c r="Y153" s="105"/>
      <c r="Z153" s="105"/>
      <c r="AA153" s="105"/>
      <c r="AC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</row>
    <row r="154" spans="1:55" s="137" customFormat="1" ht="15" customHeight="1">
      <c r="A154" s="141"/>
      <c r="B154" s="140"/>
      <c r="C154" s="140"/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39"/>
      <c r="O154" s="138"/>
      <c r="R154" s="105"/>
      <c r="S154" s="105"/>
      <c r="T154" s="105"/>
      <c r="U154" s="143"/>
      <c r="V154" s="105"/>
      <c r="W154" s="105"/>
      <c r="X154" s="143"/>
      <c r="Y154" s="105"/>
      <c r="Z154" s="105"/>
      <c r="AA154" s="105"/>
      <c r="AC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</row>
    <row r="155" spans="1:55" s="137" customFormat="1" ht="15" customHeight="1">
      <c r="A155" s="141"/>
      <c r="B155" s="140"/>
      <c r="C155" s="140"/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39"/>
      <c r="O155" s="138"/>
      <c r="R155" s="105"/>
      <c r="S155" s="105"/>
      <c r="T155" s="105"/>
      <c r="U155" s="143"/>
      <c r="V155" s="105"/>
      <c r="W155" s="105"/>
      <c r="X155" s="143"/>
      <c r="Y155" s="105"/>
      <c r="Z155" s="105"/>
      <c r="AA155" s="105"/>
      <c r="AC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</row>
    <row r="156" spans="1:55" s="137" customFormat="1" ht="15" customHeight="1">
      <c r="A156" s="141"/>
      <c r="B156" s="140"/>
      <c r="C156" s="140"/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39"/>
      <c r="O156" s="138"/>
      <c r="R156" s="105"/>
      <c r="S156" s="105"/>
      <c r="T156" s="105"/>
      <c r="U156" s="143"/>
      <c r="V156" s="105"/>
      <c r="W156" s="105"/>
      <c r="X156" s="143"/>
      <c r="Y156" s="105"/>
      <c r="Z156" s="105"/>
      <c r="AA156" s="105"/>
      <c r="AC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</row>
    <row r="157" spans="1:55" s="137" customFormat="1" ht="15" customHeight="1">
      <c r="A157" s="141"/>
      <c r="B157" s="140"/>
      <c r="C157" s="140"/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39"/>
      <c r="O157" s="138"/>
      <c r="R157" s="105"/>
      <c r="S157" s="105"/>
      <c r="T157" s="105"/>
      <c r="U157" s="143"/>
      <c r="V157" s="105"/>
      <c r="W157" s="105"/>
      <c r="X157" s="143"/>
      <c r="Y157" s="105"/>
      <c r="Z157" s="105"/>
      <c r="AA157" s="105"/>
      <c r="AC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</row>
    <row r="158" spans="1:55" s="137" customFormat="1" ht="15" customHeight="1">
      <c r="A158" s="141"/>
      <c r="B158" s="140"/>
      <c r="C158" s="140"/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39"/>
      <c r="O158" s="138"/>
      <c r="R158" s="105"/>
      <c r="S158" s="105"/>
      <c r="T158" s="105"/>
      <c r="U158" s="143"/>
      <c r="V158" s="105"/>
      <c r="W158" s="105"/>
      <c r="X158" s="143"/>
      <c r="Y158" s="105"/>
      <c r="Z158" s="105"/>
      <c r="AA158" s="105"/>
      <c r="AC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</row>
    <row r="159" spans="1:55" s="137" customFormat="1" ht="15" customHeight="1">
      <c r="A159" s="141"/>
      <c r="B159" s="140"/>
      <c r="C159" s="140"/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39"/>
      <c r="O159" s="138"/>
      <c r="R159" s="105"/>
      <c r="S159" s="105"/>
      <c r="T159" s="105"/>
      <c r="U159" s="143"/>
      <c r="V159" s="105"/>
      <c r="W159" s="105"/>
      <c r="X159" s="143"/>
      <c r="Y159" s="105"/>
      <c r="Z159" s="105"/>
      <c r="AA159" s="105"/>
      <c r="AC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</row>
    <row r="160" spans="1:55" s="137" customFormat="1" ht="15" customHeight="1">
      <c r="A160" s="141"/>
      <c r="B160" s="140"/>
      <c r="C160" s="140"/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39"/>
      <c r="O160" s="138"/>
      <c r="R160" s="105"/>
      <c r="S160" s="105"/>
      <c r="T160" s="105"/>
      <c r="U160" s="143"/>
      <c r="V160" s="105"/>
      <c r="W160" s="105"/>
      <c r="X160" s="143"/>
      <c r="Y160" s="105"/>
      <c r="Z160" s="105"/>
      <c r="AA160" s="105"/>
      <c r="AB160" s="109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</row>
    <row r="161" spans="1:55" s="137" customFormat="1" ht="15" customHeight="1">
      <c r="A161" s="141"/>
      <c r="B161" s="140"/>
      <c r="C161" s="140"/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39"/>
      <c r="O161" s="138"/>
      <c r="P161" s="105"/>
      <c r="Q161" s="105"/>
      <c r="R161" s="105"/>
      <c r="S161" s="105"/>
      <c r="T161" s="105"/>
      <c r="U161" s="143"/>
      <c r="V161" s="105"/>
      <c r="W161" s="105"/>
      <c r="X161" s="143"/>
      <c r="Y161" s="105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</row>
    <row r="162" spans="1:55" s="137" customFormat="1" ht="15" customHeight="1">
      <c r="A162" s="141"/>
      <c r="B162" s="140"/>
      <c r="C162" s="140"/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39"/>
      <c r="O162" s="138"/>
      <c r="P162" s="105"/>
      <c r="Q162" s="105"/>
      <c r="R162" s="105"/>
      <c r="S162" s="105"/>
      <c r="T162" s="105"/>
      <c r="U162" s="143"/>
      <c r="V162" s="105"/>
      <c r="W162" s="105"/>
      <c r="X162" s="143"/>
      <c r="Y162" s="105"/>
      <c r="Z162" s="105"/>
      <c r="AA162" s="105"/>
      <c r="AB162" s="105"/>
      <c r="AC162" s="105"/>
      <c r="AD162" s="105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5"/>
      <c r="AP162" s="105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5"/>
      <c r="BB162" s="105"/>
      <c r="BC162" s="105"/>
    </row>
    <row r="163" spans="1:55" s="137" customFormat="1" ht="15" customHeight="1">
      <c r="A163" s="141"/>
      <c r="B163" s="140"/>
      <c r="C163" s="140"/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39"/>
      <c r="O163" s="138"/>
      <c r="P163" s="105"/>
      <c r="Q163" s="105"/>
      <c r="R163" s="105"/>
      <c r="S163" s="105"/>
      <c r="T163" s="105"/>
      <c r="U163" s="143"/>
      <c r="V163" s="105"/>
      <c r="W163" s="105"/>
      <c r="X163" s="143"/>
      <c r="Y163" s="105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</row>
    <row r="164" spans="1:55" s="137" customFormat="1" ht="15" customHeight="1">
      <c r="A164" s="141"/>
      <c r="B164" s="140"/>
      <c r="C164" s="140"/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39"/>
      <c r="O164" s="138"/>
      <c r="P164" s="105"/>
      <c r="Q164" s="105"/>
      <c r="R164" s="105"/>
      <c r="S164" s="105"/>
      <c r="T164" s="105"/>
      <c r="U164" s="143"/>
      <c r="V164" s="105"/>
      <c r="W164" s="105"/>
      <c r="X164" s="143"/>
      <c r="Y164" s="105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</row>
    <row r="165" spans="1:55" s="137" customFormat="1" ht="15" customHeight="1">
      <c r="A165" s="141"/>
      <c r="B165" s="140"/>
      <c r="C165" s="140"/>
      <c r="D165" s="140"/>
      <c r="E165" s="140"/>
      <c r="F165" s="140"/>
      <c r="G165" s="140"/>
      <c r="H165" s="140"/>
      <c r="I165" s="140"/>
      <c r="J165" s="140"/>
      <c r="K165" s="140"/>
      <c r="L165" s="142"/>
      <c r="M165" s="140"/>
      <c r="N165" s="139"/>
      <c r="O165" s="138"/>
      <c r="P165" s="105"/>
      <c r="Q165" s="105"/>
      <c r="R165" s="105"/>
      <c r="S165" s="105"/>
      <c r="T165" s="105"/>
      <c r="U165" s="143"/>
      <c r="V165" s="105"/>
      <c r="W165" s="105"/>
      <c r="X165" s="143"/>
      <c r="Y165" s="105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</row>
    <row r="166" spans="1:55" s="137" customFormat="1" ht="15" customHeight="1">
      <c r="A166" s="141"/>
      <c r="B166" s="140"/>
      <c r="C166" s="140"/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39"/>
      <c r="O166" s="138"/>
      <c r="P166" s="105"/>
      <c r="Q166" s="105"/>
      <c r="R166" s="105"/>
      <c r="S166" s="105"/>
      <c r="T166" s="105"/>
      <c r="U166" s="143"/>
      <c r="V166" s="105"/>
      <c r="W166" s="105"/>
      <c r="X166" s="143"/>
      <c r="Y166" s="105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</row>
    <row r="167" spans="1:55" s="137" customFormat="1" ht="15" customHeight="1">
      <c r="A167" s="141"/>
      <c r="B167" s="140"/>
      <c r="C167" s="140"/>
      <c r="D167" s="140"/>
      <c r="E167" s="140"/>
      <c r="F167" s="140"/>
      <c r="G167" s="140"/>
      <c r="H167" s="140"/>
      <c r="I167" s="140"/>
      <c r="J167" s="140"/>
      <c r="K167" s="140"/>
      <c r="L167" s="140"/>
      <c r="M167" s="140"/>
      <c r="N167" s="139"/>
      <c r="O167" s="138"/>
      <c r="P167" s="105"/>
      <c r="Q167" s="105"/>
      <c r="R167" s="105"/>
      <c r="S167" s="105"/>
      <c r="T167" s="105"/>
      <c r="U167" s="143"/>
      <c r="V167" s="105"/>
      <c r="W167" s="105"/>
      <c r="X167" s="143"/>
      <c r="Y167" s="105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</row>
    <row r="168" spans="1:55" s="137" customFormat="1" ht="15" customHeight="1">
      <c r="A168" s="141"/>
      <c r="B168" s="140"/>
      <c r="C168" s="140"/>
      <c r="D168" s="140"/>
      <c r="E168" s="140"/>
      <c r="F168" s="140"/>
      <c r="G168" s="140"/>
      <c r="H168" s="140"/>
      <c r="I168" s="140"/>
      <c r="J168" s="140"/>
      <c r="K168" s="140"/>
      <c r="L168" s="140"/>
      <c r="M168" s="140"/>
      <c r="N168" s="139"/>
      <c r="O168" s="138"/>
      <c r="P168" s="105"/>
      <c r="Q168" s="105"/>
      <c r="R168" s="105"/>
      <c r="S168" s="105"/>
      <c r="T168" s="105"/>
      <c r="U168" s="143"/>
      <c r="V168" s="105"/>
      <c r="W168" s="105"/>
      <c r="X168" s="143"/>
      <c r="Y168" s="105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</row>
    <row r="169" spans="1:55" s="107" customFormat="1" ht="15" customHeight="1">
      <c r="A169" s="124" t="s">
        <v>50</v>
      </c>
      <c r="B169" s="123">
        <v>7</v>
      </c>
      <c r="C169" s="121">
        <v>8</v>
      </c>
      <c r="D169" s="121">
        <v>9</v>
      </c>
      <c r="E169" s="121">
        <v>10</v>
      </c>
      <c r="F169" s="121">
        <v>11</v>
      </c>
      <c r="G169" s="121">
        <v>12</v>
      </c>
      <c r="H169" s="121">
        <v>13</v>
      </c>
      <c r="I169" s="121">
        <v>14</v>
      </c>
      <c r="J169" s="121">
        <v>15</v>
      </c>
      <c r="K169" s="121">
        <v>16</v>
      </c>
      <c r="L169" s="121">
        <v>17</v>
      </c>
      <c r="M169" s="122">
        <v>18</v>
      </c>
      <c r="N169" s="392" t="s">
        <v>49</v>
      </c>
      <c r="O169" s="393"/>
      <c r="P169" s="105"/>
      <c r="Q169" s="105"/>
      <c r="R169" s="105"/>
      <c r="S169" s="105"/>
      <c r="T169" s="105"/>
      <c r="U169" s="143"/>
      <c r="V169" s="105"/>
      <c r="W169" s="105"/>
      <c r="X169" s="143"/>
      <c r="Y169" s="105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</row>
    <row r="170" spans="1:55" s="107" customFormat="1" ht="15" customHeight="1">
      <c r="A170" s="117" t="s">
        <v>48</v>
      </c>
      <c r="B170" s="120">
        <v>50</v>
      </c>
      <c r="C170" s="118">
        <v>40</v>
      </c>
      <c r="D170" s="118">
        <v>46</v>
      </c>
      <c r="E170" s="118">
        <v>35</v>
      </c>
      <c r="F170" s="118">
        <v>46</v>
      </c>
      <c r="G170" s="118">
        <v>53</v>
      </c>
      <c r="H170" s="118">
        <v>51</v>
      </c>
      <c r="I170" s="118">
        <v>42</v>
      </c>
      <c r="J170" s="118">
        <v>38</v>
      </c>
      <c r="K170" s="118">
        <v>35</v>
      </c>
      <c r="L170" s="118">
        <v>23</v>
      </c>
      <c r="M170" s="119">
        <v>27</v>
      </c>
      <c r="N170" s="394">
        <v>486</v>
      </c>
      <c r="O170" s="395"/>
      <c r="P170" s="105"/>
      <c r="Q170" s="105"/>
      <c r="R170" s="105"/>
      <c r="S170" s="105"/>
      <c r="T170" s="105"/>
      <c r="U170" s="143"/>
      <c r="V170" s="105"/>
      <c r="W170" s="105"/>
      <c r="X170" s="143"/>
      <c r="Y170" s="105"/>
      <c r="Z170" s="105"/>
      <c r="AA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</row>
    <row r="171" spans="1:55" s="107" customFormat="1" ht="15" customHeight="1">
      <c r="A171" s="117" t="s">
        <v>47</v>
      </c>
      <c r="B171" s="120">
        <v>770</v>
      </c>
      <c r="C171" s="118">
        <v>707</v>
      </c>
      <c r="D171" s="118">
        <v>602</v>
      </c>
      <c r="E171" s="118">
        <v>537</v>
      </c>
      <c r="F171" s="118">
        <v>552</v>
      </c>
      <c r="G171" s="118">
        <v>470</v>
      </c>
      <c r="H171" s="118">
        <v>505</v>
      </c>
      <c r="I171" s="118">
        <v>416</v>
      </c>
      <c r="J171" s="118">
        <v>385</v>
      </c>
      <c r="K171" s="118">
        <v>550</v>
      </c>
      <c r="L171" s="118">
        <v>554</v>
      </c>
      <c r="M171" s="119">
        <v>478</v>
      </c>
      <c r="N171" s="396">
        <v>6526</v>
      </c>
      <c r="O171" s="397"/>
      <c r="P171" s="105"/>
      <c r="Q171" s="109"/>
      <c r="R171" s="105"/>
      <c r="S171" s="105"/>
      <c r="T171" s="105"/>
      <c r="U171" s="143"/>
      <c r="V171" s="105"/>
      <c r="W171" s="105"/>
      <c r="X171" s="143"/>
      <c r="Y171" s="105"/>
      <c r="Z171" s="105"/>
      <c r="AA171" s="105"/>
      <c r="AR171" s="109"/>
      <c r="AS171" s="109"/>
      <c r="AT171" s="109"/>
      <c r="AU171" s="109"/>
      <c r="AV171" s="109"/>
      <c r="AW171" s="109"/>
      <c r="AX171" s="109"/>
      <c r="AY171" s="105"/>
      <c r="AZ171" s="105"/>
      <c r="BA171" s="105"/>
      <c r="BB171" s="105"/>
      <c r="BC171" s="105"/>
    </row>
    <row r="172" spans="1:55" s="107" customFormat="1" ht="15" customHeight="1">
      <c r="A172" s="117" t="s">
        <v>46</v>
      </c>
      <c r="B172" s="120">
        <v>820</v>
      </c>
      <c r="C172" s="118">
        <v>747</v>
      </c>
      <c r="D172" s="118">
        <v>648</v>
      </c>
      <c r="E172" s="118">
        <v>572</v>
      </c>
      <c r="F172" s="118">
        <v>598</v>
      </c>
      <c r="G172" s="118">
        <v>523</v>
      </c>
      <c r="H172" s="118">
        <v>556</v>
      </c>
      <c r="I172" s="118">
        <v>458</v>
      </c>
      <c r="J172" s="118">
        <v>423</v>
      </c>
      <c r="K172" s="118">
        <v>585</v>
      </c>
      <c r="L172" s="118">
        <v>577</v>
      </c>
      <c r="M172" s="119">
        <v>505</v>
      </c>
      <c r="N172" s="396">
        <v>7012</v>
      </c>
      <c r="O172" s="397"/>
      <c r="P172" s="105"/>
      <c r="Q172" s="109"/>
      <c r="R172" s="105"/>
      <c r="S172" s="105"/>
      <c r="T172" s="105"/>
      <c r="U172" s="143"/>
      <c r="V172" s="105"/>
      <c r="W172" s="105"/>
      <c r="X172" s="143"/>
      <c r="Y172" s="105"/>
      <c r="Z172" s="105"/>
      <c r="AA172" s="105"/>
      <c r="AB172" s="109"/>
      <c r="AC172" s="109"/>
      <c r="AD172" s="109"/>
      <c r="AE172" s="109"/>
      <c r="AF172" s="109"/>
      <c r="AG172" s="109"/>
      <c r="AH172" s="109"/>
      <c r="AI172" s="109"/>
      <c r="AJ172" s="109"/>
      <c r="AK172" s="109"/>
      <c r="AL172" s="109"/>
      <c r="AM172" s="109"/>
      <c r="AN172" s="109"/>
      <c r="AO172" s="109"/>
      <c r="AP172" s="109"/>
      <c r="AQ172" s="109"/>
      <c r="AR172" s="109"/>
      <c r="AS172" s="109"/>
      <c r="AT172" s="109"/>
      <c r="AU172" s="109"/>
      <c r="AV172" s="109"/>
      <c r="AW172" s="109"/>
      <c r="AX172" s="109"/>
      <c r="AY172" s="136"/>
      <c r="AZ172" s="136"/>
      <c r="BA172" s="136"/>
      <c r="BB172" s="105"/>
      <c r="BC172" s="105"/>
    </row>
    <row r="173" spans="1:55" s="107" customFormat="1" ht="15" customHeight="1" thickBot="1">
      <c r="A173" s="135" t="s">
        <v>45</v>
      </c>
      <c r="B173" s="134">
        <v>6.0975609756097562</v>
      </c>
      <c r="C173" s="132">
        <v>5.3547523427041499</v>
      </c>
      <c r="D173" s="132">
        <v>7.098765432098765</v>
      </c>
      <c r="E173" s="132">
        <v>6.1188811188811192</v>
      </c>
      <c r="F173" s="132">
        <v>7.6923076923076925</v>
      </c>
      <c r="G173" s="132">
        <v>10.133843212237094</v>
      </c>
      <c r="H173" s="132">
        <v>9.1726618705035978</v>
      </c>
      <c r="I173" s="132">
        <v>9.1703056768558966</v>
      </c>
      <c r="J173" s="132">
        <v>8.9834515366430256</v>
      </c>
      <c r="K173" s="132">
        <v>5.982905982905983</v>
      </c>
      <c r="L173" s="132">
        <v>3.9861351819757362</v>
      </c>
      <c r="M173" s="133">
        <v>5.3465346534653468</v>
      </c>
      <c r="N173" s="390">
        <v>6.9309754706217923</v>
      </c>
      <c r="O173" s="391" t="e">
        <v>#DIV/0!</v>
      </c>
      <c r="P173" s="105"/>
      <c r="Q173" s="105"/>
      <c r="R173" s="105"/>
      <c r="S173" s="105"/>
      <c r="T173" s="105"/>
      <c r="U173" s="143"/>
      <c r="V173" s="105"/>
      <c r="W173" s="105"/>
      <c r="X173" s="143"/>
      <c r="Y173" s="105"/>
      <c r="Z173" s="105"/>
      <c r="AA173" s="105"/>
      <c r="AB173" s="105"/>
      <c r="AC173" s="105"/>
      <c r="AD173" s="105"/>
      <c r="AE173" s="105"/>
      <c r="AF173" s="105"/>
      <c r="AG173" s="105"/>
      <c r="AH173" s="105"/>
      <c r="AI173" s="105"/>
      <c r="AJ173" s="105"/>
      <c r="AK173" s="105"/>
      <c r="AL173" s="105"/>
      <c r="AM173" s="105"/>
      <c r="AN173" s="105"/>
      <c r="AO173" s="105"/>
      <c r="AP173" s="105"/>
      <c r="AQ173" s="105"/>
      <c r="AR173" s="105"/>
      <c r="AS173" s="105"/>
      <c r="AT173" s="105"/>
      <c r="AU173" s="105"/>
      <c r="AV173" s="105"/>
      <c r="AW173" s="105"/>
      <c r="AX173" s="105"/>
      <c r="AY173" s="105"/>
      <c r="AZ173" s="105"/>
      <c r="BA173" s="105"/>
      <c r="BB173" s="105"/>
      <c r="BC173" s="105"/>
    </row>
    <row r="174" spans="1:55" s="125" customFormat="1" ht="15.95" customHeight="1" thickBot="1">
      <c r="A174" s="173" t="s">
        <v>274</v>
      </c>
      <c r="B174" s="131"/>
      <c r="C174" s="131"/>
      <c r="D174" s="131"/>
      <c r="E174" s="131"/>
      <c r="F174" s="131"/>
      <c r="G174" s="131"/>
      <c r="H174" s="131"/>
      <c r="I174" s="131"/>
      <c r="J174" s="131"/>
      <c r="K174" s="131"/>
      <c r="L174" s="131"/>
      <c r="M174" s="131"/>
      <c r="N174" s="130"/>
      <c r="O174" s="129"/>
      <c r="P174" s="105"/>
      <c r="Q174" s="105"/>
      <c r="R174" s="105"/>
      <c r="S174" s="105"/>
      <c r="T174" s="105"/>
      <c r="U174" s="143"/>
      <c r="V174" s="105"/>
      <c r="W174" s="105"/>
      <c r="X174" s="143"/>
      <c r="Y174" s="105"/>
      <c r="Z174" s="105"/>
      <c r="AA174" s="105"/>
      <c r="AB174" s="105"/>
      <c r="AC174" s="105"/>
      <c r="AD174" s="105"/>
      <c r="AE174" s="105"/>
      <c r="AF174" s="105"/>
      <c r="AG174" s="105"/>
      <c r="AH174" s="105"/>
      <c r="AI174" s="105"/>
      <c r="AJ174" s="105"/>
      <c r="AK174" s="105"/>
      <c r="AL174" s="105"/>
      <c r="AM174" s="105"/>
      <c r="AN174" s="105"/>
      <c r="AO174" s="105"/>
      <c r="AP174" s="105"/>
      <c r="AQ174" s="105"/>
      <c r="AR174" s="105"/>
      <c r="AS174" s="105"/>
      <c r="AT174" s="105"/>
      <c r="AU174" s="105"/>
      <c r="AV174" s="105"/>
      <c r="AW174" s="105"/>
      <c r="AX174" s="105"/>
      <c r="AY174" s="105"/>
      <c r="AZ174" s="105"/>
      <c r="BA174" s="105"/>
      <c r="BB174" s="105"/>
      <c r="BC174" s="105"/>
    </row>
    <row r="175" spans="1:55" s="125" customFormat="1" ht="15" customHeight="1">
      <c r="A175" s="127"/>
      <c r="B175" s="108"/>
      <c r="C175" s="108"/>
      <c r="D175" s="108"/>
      <c r="E175" s="108"/>
      <c r="F175" s="108"/>
      <c r="G175" s="108"/>
      <c r="H175" s="108"/>
      <c r="I175" s="108"/>
      <c r="J175" s="108"/>
      <c r="K175" s="108"/>
      <c r="L175" s="108"/>
      <c r="M175" s="108"/>
      <c r="N175" s="108"/>
      <c r="O175" s="126"/>
      <c r="P175" s="105"/>
      <c r="Q175" s="105"/>
      <c r="R175" s="105"/>
      <c r="S175" s="105"/>
      <c r="T175" s="105"/>
      <c r="U175" s="143"/>
      <c r="V175" s="105"/>
      <c r="W175" s="105"/>
      <c r="X175" s="143"/>
      <c r="Y175" s="105"/>
      <c r="Z175" s="105"/>
      <c r="AA175" s="105"/>
      <c r="AB175" s="105"/>
      <c r="AC175" s="105"/>
      <c r="AD175" s="105"/>
      <c r="AE175" s="105"/>
      <c r="AF175" s="105"/>
      <c r="AG175" s="105"/>
      <c r="AH175" s="105"/>
      <c r="AI175" s="105"/>
      <c r="AJ175" s="105"/>
      <c r="AK175" s="105"/>
      <c r="AL175" s="105"/>
      <c r="AM175" s="105"/>
      <c r="AN175" s="105"/>
      <c r="AO175" s="105"/>
      <c r="AP175" s="105"/>
      <c r="AQ175" s="105"/>
      <c r="AR175" s="105"/>
      <c r="AS175" s="105"/>
      <c r="AT175" s="105"/>
      <c r="AU175" s="105"/>
      <c r="AV175" s="105"/>
      <c r="AW175" s="105"/>
      <c r="AX175" s="105"/>
      <c r="AY175" s="105"/>
      <c r="AZ175" s="105"/>
      <c r="BA175" s="105"/>
      <c r="BB175" s="105"/>
      <c r="BC175" s="105"/>
    </row>
    <row r="176" spans="1:55" s="125" customFormat="1" ht="15" customHeight="1">
      <c r="A176" s="127"/>
      <c r="B176" s="108"/>
      <c r="C176" s="108"/>
      <c r="D176" s="108"/>
      <c r="E176" s="108"/>
      <c r="F176" s="108"/>
      <c r="G176" s="108"/>
      <c r="H176" s="108"/>
      <c r="I176" s="108"/>
      <c r="J176" s="108"/>
      <c r="K176" s="108"/>
      <c r="L176" s="108"/>
      <c r="M176" s="108"/>
      <c r="N176" s="108"/>
      <c r="O176" s="126"/>
      <c r="P176" s="105"/>
      <c r="Q176" s="105"/>
      <c r="R176" s="105"/>
      <c r="S176" s="105"/>
      <c r="T176" s="105"/>
      <c r="U176" s="143"/>
      <c r="V176" s="105"/>
      <c r="W176" s="105"/>
      <c r="X176" s="143"/>
      <c r="Y176" s="105"/>
      <c r="Z176" s="105"/>
      <c r="AA176" s="105"/>
      <c r="AB176" s="105"/>
      <c r="AC176" s="105"/>
      <c r="AD176" s="105"/>
      <c r="AE176" s="105"/>
      <c r="AF176" s="105"/>
      <c r="AG176" s="105"/>
      <c r="AH176" s="105"/>
      <c r="AI176" s="105"/>
      <c r="AJ176" s="105"/>
      <c r="AK176" s="105"/>
      <c r="AL176" s="105"/>
      <c r="AM176" s="105"/>
      <c r="AN176" s="105"/>
      <c r="AO176" s="105"/>
      <c r="AP176" s="105"/>
      <c r="AQ176" s="105"/>
      <c r="AR176" s="105"/>
      <c r="AS176" s="105"/>
      <c r="AT176" s="105"/>
      <c r="AU176" s="105"/>
      <c r="AV176" s="105"/>
      <c r="AW176" s="105"/>
      <c r="AX176" s="105"/>
      <c r="AY176" s="105"/>
      <c r="AZ176" s="105"/>
      <c r="BA176" s="105"/>
      <c r="BB176" s="105"/>
      <c r="BC176" s="105"/>
    </row>
    <row r="177" spans="1:55" s="125" customFormat="1" ht="15" customHeight="1">
      <c r="A177" s="127"/>
      <c r="B177" s="108"/>
      <c r="C177" s="108"/>
      <c r="D177" s="108"/>
      <c r="E177" s="108"/>
      <c r="F177" s="108"/>
      <c r="G177" s="108"/>
      <c r="H177" s="108"/>
      <c r="I177" s="108"/>
      <c r="J177" s="108"/>
      <c r="K177" s="108"/>
      <c r="L177" s="108"/>
      <c r="M177" s="108"/>
      <c r="N177" s="108"/>
      <c r="O177" s="126"/>
      <c r="P177" s="105"/>
      <c r="Q177" s="105"/>
      <c r="R177" s="105"/>
      <c r="S177" s="105"/>
      <c r="T177" s="105"/>
      <c r="U177" s="105"/>
      <c r="V177" s="105"/>
      <c r="W177" s="105"/>
      <c r="X177" s="105"/>
      <c r="Y177" s="105"/>
      <c r="Z177" s="105"/>
      <c r="AA177" s="105"/>
      <c r="AB177" s="105"/>
      <c r="AC177" s="105"/>
      <c r="AD177" s="105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5"/>
      <c r="AP177" s="105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5"/>
      <c r="BB177" s="105"/>
      <c r="BC177" s="105"/>
    </row>
    <row r="178" spans="1:55" s="125" customFormat="1" ht="15" customHeight="1">
      <c r="A178" s="127"/>
      <c r="B178" s="108"/>
      <c r="C178" s="108"/>
      <c r="D178" s="108"/>
      <c r="E178" s="108"/>
      <c r="F178" s="108"/>
      <c r="G178" s="108"/>
      <c r="H178" s="108"/>
      <c r="I178" s="108"/>
      <c r="J178" s="108"/>
      <c r="K178" s="108"/>
      <c r="L178" s="108"/>
      <c r="M178" s="108"/>
      <c r="N178" s="108"/>
      <c r="O178" s="126"/>
      <c r="P178" s="105"/>
      <c r="Q178" s="105"/>
      <c r="R178" s="105"/>
      <c r="S178" s="105"/>
      <c r="T178" s="105"/>
      <c r="U178" s="105"/>
      <c r="V178" s="105"/>
      <c r="W178" s="105"/>
      <c r="X178" s="105"/>
      <c r="Y178" s="105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</row>
    <row r="179" spans="1:55" s="125" customFormat="1" ht="15" customHeight="1">
      <c r="A179" s="127"/>
      <c r="B179" s="108"/>
      <c r="C179" s="108"/>
      <c r="D179" s="108"/>
      <c r="E179" s="108"/>
      <c r="F179" s="108"/>
      <c r="G179" s="108"/>
      <c r="H179" s="108"/>
      <c r="I179" s="108"/>
      <c r="J179" s="108"/>
      <c r="K179" s="108"/>
      <c r="L179" s="108"/>
      <c r="M179" s="108"/>
      <c r="N179" s="108"/>
      <c r="O179" s="126"/>
      <c r="P179" s="105"/>
      <c r="Q179" s="105"/>
      <c r="R179" s="105"/>
      <c r="S179" s="105"/>
      <c r="T179" s="105"/>
      <c r="U179" s="105"/>
      <c r="V179" s="105"/>
      <c r="W179" s="105"/>
      <c r="X179" s="105"/>
      <c r="Y179" s="105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</row>
    <row r="180" spans="1:55" s="125" customFormat="1" ht="15" customHeight="1">
      <c r="A180" s="127"/>
      <c r="B180" s="108"/>
      <c r="C180" s="108"/>
      <c r="D180" s="108"/>
      <c r="E180" s="108"/>
      <c r="F180" s="108"/>
      <c r="G180" s="108"/>
      <c r="H180" s="108"/>
      <c r="I180" s="108"/>
      <c r="J180" s="108"/>
      <c r="K180" s="108"/>
      <c r="L180" s="108"/>
      <c r="M180" s="108"/>
      <c r="N180" s="108"/>
      <c r="O180" s="126"/>
      <c r="P180" s="105"/>
      <c r="Q180" s="105"/>
      <c r="R180" s="105"/>
      <c r="S180" s="105"/>
      <c r="T180" s="105"/>
      <c r="U180" s="105"/>
      <c r="V180" s="105"/>
      <c r="W180" s="105"/>
      <c r="X180" s="105"/>
      <c r="Y180" s="105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</row>
    <row r="181" spans="1:55" s="125" customFormat="1" ht="15" customHeight="1">
      <c r="A181" s="127"/>
      <c r="B181" s="108"/>
      <c r="C181" s="108"/>
      <c r="D181" s="108"/>
      <c r="E181" s="108"/>
      <c r="F181" s="108"/>
      <c r="G181" s="108"/>
      <c r="H181" s="108"/>
      <c r="I181" s="108"/>
      <c r="J181" s="108"/>
      <c r="K181" s="108"/>
      <c r="L181" s="108"/>
      <c r="M181" s="108"/>
      <c r="N181" s="108"/>
      <c r="O181" s="126"/>
      <c r="P181" s="105"/>
      <c r="Q181" s="105"/>
      <c r="R181" s="105"/>
      <c r="S181" s="105"/>
      <c r="T181" s="105"/>
      <c r="U181" s="105"/>
      <c r="V181" s="105"/>
      <c r="W181" s="105"/>
      <c r="X181" s="105"/>
      <c r="Y181" s="105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</row>
    <row r="182" spans="1:55" s="125" customFormat="1" ht="15" customHeight="1">
      <c r="A182" s="127"/>
      <c r="B182" s="108"/>
      <c r="C182" s="108"/>
      <c r="D182" s="108"/>
      <c r="E182" s="108"/>
      <c r="F182" s="108"/>
      <c r="G182" s="108"/>
      <c r="H182" s="108"/>
      <c r="I182" s="108"/>
      <c r="J182" s="108"/>
      <c r="K182" s="108"/>
      <c r="L182" s="108"/>
      <c r="M182" s="108"/>
      <c r="N182" s="108"/>
      <c r="O182" s="126"/>
      <c r="P182" s="105"/>
      <c r="Q182" s="105"/>
      <c r="R182" s="105"/>
      <c r="S182" s="105"/>
      <c r="T182" s="105"/>
      <c r="U182" s="105"/>
      <c r="V182" s="105"/>
      <c r="W182" s="105"/>
      <c r="X182" s="105"/>
      <c r="Y182" s="105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</row>
    <row r="183" spans="1:55" s="125" customFormat="1" ht="15" customHeight="1">
      <c r="A183" s="127"/>
      <c r="B183" s="108"/>
      <c r="C183" s="108"/>
      <c r="D183" s="108"/>
      <c r="E183" s="108"/>
      <c r="F183" s="108"/>
      <c r="G183" s="108"/>
      <c r="H183" s="108"/>
      <c r="I183" s="108"/>
      <c r="J183" s="108"/>
      <c r="K183" s="108"/>
      <c r="L183" s="108"/>
      <c r="M183" s="108"/>
      <c r="N183" s="108"/>
      <c r="O183" s="126"/>
      <c r="P183" s="105"/>
      <c r="Q183" s="105"/>
      <c r="R183" s="105"/>
      <c r="S183" s="105"/>
      <c r="T183" s="105"/>
      <c r="U183" s="105"/>
      <c r="V183" s="105"/>
      <c r="W183" s="105"/>
      <c r="X183" s="105"/>
      <c r="Y183" s="105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</row>
    <row r="184" spans="1:55" s="125" customFormat="1" ht="15" customHeight="1">
      <c r="A184" s="127"/>
      <c r="B184" s="108"/>
      <c r="C184" s="108"/>
      <c r="D184" s="108"/>
      <c r="E184" s="108"/>
      <c r="F184" s="108"/>
      <c r="G184" s="108"/>
      <c r="H184" s="108"/>
      <c r="I184" s="108"/>
      <c r="J184" s="108"/>
      <c r="K184" s="108"/>
      <c r="L184" s="108"/>
      <c r="M184" s="108"/>
      <c r="N184" s="108"/>
      <c r="O184" s="126"/>
      <c r="P184" s="105"/>
      <c r="Q184" s="105"/>
      <c r="R184" s="105"/>
      <c r="S184" s="105"/>
      <c r="T184" s="105"/>
      <c r="U184" s="105"/>
      <c r="V184" s="105"/>
      <c r="W184" s="105"/>
      <c r="X184" s="105"/>
      <c r="Y184" s="105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</row>
    <row r="185" spans="1:55" s="125" customFormat="1" ht="15" customHeight="1">
      <c r="A185" s="127"/>
      <c r="B185" s="108"/>
      <c r="C185" s="108"/>
      <c r="D185" s="108"/>
      <c r="E185" s="108"/>
      <c r="F185" s="108"/>
      <c r="G185" s="108"/>
      <c r="H185" s="108"/>
      <c r="I185" s="108"/>
      <c r="J185" s="108"/>
      <c r="K185" s="108"/>
      <c r="L185" s="108"/>
      <c r="M185" s="108"/>
      <c r="N185" s="108"/>
      <c r="O185" s="126"/>
      <c r="P185" s="105"/>
      <c r="Q185" s="105"/>
      <c r="R185" s="105"/>
      <c r="S185" s="105"/>
      <c r="T185" s="105"/>
      <c r="U185" s="105"/>
      <c r="V185" s="105"/>
      <c r="W185" s="105"/>
      <c r="X185" s="105"/>
      <c r="Y185" s="105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</row>
    <row r="186" spans="1:55" s="125" customFormat="1" ht="15" customHeight="1">
      <c r="A186" s="127"/>
      <c r="B186" s="108"/>
      <c r="C186" s="108"/>
      <c r="D186" s="108"/>
      <c r="E186" s="108"/>
      <c r="F186" s="108"/>
      <c r="G186" s="108"/>
      <c r="H186" s="108"/>
      <c r="I186" s="108"/>
      <c r="J186" s="108"/>
      <c r="K186" s="108"/>
      <c r="L186" s="108"/>
      <c r="M186" s="108"/>
      <c r="N186" s="108"/>
      <c r="O186" s="126"/>
      <c r="P186" s="105"/>
      <c r="Q186" s="105"/>
      <c r="R186" s="105"/>
      <c r="S186" s="105"/>
      <c r="T186" s="105"/>
      <c r="U186" s="105"/>
      <c r="V186" s="105"/>
      <c r="W186" s="105"/>
      <c r="X186" s="105"/>
      <c r="Y186" s="105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</row>
    <row r="187" spans="1:55" s="125" customFormat="1" ht="15" customHeight="1">
      <c r="A187" s="127"/>
      <c r="B187" s="108"/>
      <c r="C187" s="108"/>
      <c r="D187" s="108"/>
      <c r="E187" s="108"/>
      <c r="F187" s="108"/>
      <c r="G187" s="108"/>
      <c r="H187" s="108"/>
      <c r="I187" s="108"/>
      <c r="J187" s="108"/>
      <c r="K187" s="108"/>
      <c r="L187" s="108"/>
      <c r="M187" s="108"/>
      <c r="N187" s="108"/>
      <c r="O187" s="126"/>
      <c r="P187" s="105"/>
      <c r="Q187" s="105"/>
      <c r="R187" s="105"/>
      <c r="S187" s="105"/>
      <c r="T187" s="105"/>
      <c r="U187" s="105"/>
      <c r="V187" s="105"/>
      <c r="W187" s="105"/>
      <c r="X187" s="105"/>
      <c r="Y187" s="105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</row>
    <row r="188" spans="1:55" s="125" customFormat="1" ht="15" customHeight="1">
      <c r="A188" s="127"/>
      <c r="B188" s="108"/>
      <c r="C188" s="108"/>
      <c r="D188" s="108"/>
      <c r="E188" s="108"/>
      <c r="F188" s="108"/>
      <c r="G188" s="108"/>
      <c r="H188" s="108"/>
      <c r="I188" s="108"/>
      <c r="J188" s="108"/>
      <c r="K188" s="108"/>
      <c r="L188" s="128"/>
      <c r="M188" s="108"/>
      <c r="N188" s="108"/>
      <c r="O188" s="126"/>
      <c r="P188" s="105"/>
      <c r="Q188" s="105"/>
      <c r="R188" s="105"/>
      <c r="S188" s="105"/>
      <c r="T188" s="105"/>
      <c r="U188" s="105"/>
      <c r="V188" s="105"/>
      <c r="W188" s="105"/>
      <c r="X188" s="105"/>
      <c r="Y188" s="105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</row>
    <row r="189" spans="1:55" s="125" customFormat="1" ht="15" customHeight="1">
      <c r="A189" s="127"/>
      <c r="B189" s="108"/>
      <c r="C189" s="108"/>
      <c r="D189" s="108"/>
      <c r="E189" s="108"/>
      <c r="F189" s="108"/>
      <c r="G189" s="108"/>
      <c r="H189" s="108"/>
      <c r="I189" s="108"/>
      <c r="J189" s="108"/>
      <c r="K189" s="108"/>
      <c r="L189" s="108"/>
      <c r="M189" s="108"/>
      <c r="N189" s="108"/>
      <c r="O189" s="126"/>
      <c r="P189" s="105"/>
      <c r="Q189" s="105"/>
      <c r="R189" s="105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</row>
    <row r="190" spans="1:55" s="125" customFormat="1" ht="15" customHeight="1">
      <c r="A190" s="127"/>
      <c r="B190" s="108"/>
      <c r="C190" s="108"/>
      <c r="D190" s="108"/>
      <c r="E190" s="108"/>
      <c r="F190" s="108"/>
      <c r="G190" s="108"/>
      <c r="H190" s="108"/>
      <c r="I190" s="108"/>
      <c r="J190" s="108"/>
      <c r="K190" s="108"/>
      <c r="L190" s="108"/>
      <c r="M190" s="108"/>
      <c r="N190" s="108"/>
      <c r="O190" s="126"/>
      <c r="P190" s="105"/>
      <c r="Q190" s="105"/>
      <c r="R190" s="105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</row>
    <row r="191" spans="1:55" s="125" customFormat="1" ht="15" customHeight="1">
      <c r="A191" s="127"/>
      <c r="B191" s="108"/>
      <c r="C191" s="108"/>
      <c r="D191" s="108"/>
      <c r="E191" s="108"/>
      <c r="F191" s="108"/>
      <c r="G191" s="108"/>
      <c r="H191" s="108"/>
      <c r="I191" s="108"/>
      <c r="J191" s="108"/>
      <c r="K191" s="108"/>
      <c r="L191" s="108"/>
      <c r="M191" s="108"/>
      <c r="N191" s="108"/>
      <c r="O191" s="126"/>
      <c r="P191" s="105"/>
      <c r="Q191" s="105"/>
      <c r="R191" s="105"/>
      <c r="S191" s="105"/>
      <c r="T191" s="105"/>
      <c r="U191" s="105"/>
      <c r="V191" s="105"/>
      <c r="W191" s="105"/>
      <c r="X191" s="105"/>
      <c r="Y191" s="105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</row>
    <row r="192" spans="1:55" s="107" customFormat="1" ht="15" customHeight="1">
      <c r="A192" s="124" t="s">
        <v>50</v>
      </c>
      <c r="B192" s="123">
        <v>7</v>
      </c>
      <c r="C192" s="121">
        <v>8</v>
      </c>
      <c r="D192" s="121">
        <v>9</v>
      </c>
      <c r="E192" s="121">
        <v>10</v>
      </c>
      <c r="F192" s="121">
        <v>11</v>
      </c>
      <c r="G192" s="121">
        <v>12</v>
      </c>
      <c r="H192" s="121">
        <v>13</v>
      </c>
      <c r="I192" s="121">
        <v>14</v>
      </c>
      <c r="J192" s="121">
        <v>15</v>
      </c>
      <c r="K192" s="121">
        <v>16</v>
      </c>
      <c r="L192" s="121">
        <v>17</v>
      </c>
      <c r="M192" s="122">
        <v>18</v>
      </c>
      <c r="N192" s="392" t="s">
        <v>49</v>
      </c>
      <c r="O192" s="393"/>
      <c r="P192" s="105"/>
      <c r="Q192" s="105"/>
      <c r="R192" s="105"/>
      <c r="S192" s="105"/>
      <c r="T192" s="105"/>
      <c r="U192" s="105"/>
      <c r="V192" s="105"/>
      <c r="W192" s="105"/>
      <c r="X192" s="105"/>
      <c r="Y192" s="105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</row>
    <row r="193" spans="1:55" s="107" customFormat="1" ht="15" customHeight="1">
      <c r="A193" s="117" t="s">
        <v>48</v>
      </c>
      <c r="B193" s="120">
        <v>63</v>
      </c>
      <c r="C193" s="118">
        <v>44</v>
      </c>
      <c r="D193" s="118">
        <v>58</v>
      </c>
      <c r="E193" s="118">
        <v>67</v>
      </c>
      <c r="F193" s="118">
        <v>42</v>
      </c>
      <c r="G193" s="118">
        <v>48</v>
      </c>
      <c r="H193" s="118">
        <v>42</v>
      </c>
      <c r="I193" s="118">
        <v>45</v>
      </c>
      <c r="J193" s="118">
        <v>49</v>
      </c>
      <c r="K193" s="118">
        <v>42</v>
      </c>
      <c r="L193" s="118">
        <v>26</v>
      </c>
      <c r="M193" s="119">
        <v>14</v>
      </c>
      <c r="N193" s="394">
        <v>540</v>
      </c>
      <c r="O193" s="395"/>
      <c r="P193" s="105"/>
      <c r="Q193" s="109"/>
      <c r="R193" s="109"/>
      <c r="S193" s="109"/>
      <c r="AR193" s="109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</row>
    <row r="194" spans="1:55" s="107" customFormat="1" ht="15" customHeight="1">
      <c r="A194" s="117" t="s">
        <v>47</v>
      </c>
      <c r="B194" s="120">
        <v>434</v>
      </c>
      <c r="C194" s="118">
        <v>491</v>
      </c>
      <c r="D194" s="118">
        <v>415</v>
      </c>
      <c r="E194" s="118">
        <v>409</v>
      </c>
      <c r="F194" s="118">
        <v>452</v>
      </c>
      <c r="G194" s="118">
        <v>462</v>
      </c>
      <c r="H194" s="118">
        <v>464</v>
      </c>
      <c r="I194" s="118">
        <v>545</v>
      </c>
      <c r="J194" s="118">
        <v>544</v>
      </c>
      <c r="K194" s="118">
        <v>549</v>
      </c>
      <c r="L194" s="118">
        <v>608</v>
      </c>
      <c r="M194" s="119">
        <v>567</v>
      </c>
      <c r="N194" s="396">
        <v>5940</v>
      </c>
      <c r="O194" s="397"/>
      <c r="P194" s="105"/>
      <c r="Q194" s="109"/>
      <c r="R194" s="109"/>
      <c r="S194" s="109"/>
      <c r="AR194" s="109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</row>
    <row r="195" spans="1:55" s="107" customFormat="1" ht="15" customHeight="1">
      <c r="A195" s="117" t="s">
        <v>46</v>
      </c>
      <c r="B195" s="120">
        <v>497</v>
      </c>
      <c r="C195" s="118">
        <v>535</v>
      </c>
      <c r="D195" s="118">
        <v>473</v>
      </c>
      <c r="E195" s="118">
        <v>476</v>
      </c>
      <c r="F195" s="118">
        <v>494</v>
      </c>
      <c r="G195" s="118">
        <v>510</v>
      </c>
      <c r="H195" s="118">
        <v>506</v>
      </c>
      <c r="I195" s="118">
        <v>590</v>
      </c>
      <c r="J195" s="118">
        <v>593</v>
      </c>
      <c r="K195" s="118">
        <v>591</v>
      </c>
      <c r="L195" s="118">
        <v>634</v>
      </c>
      <c r="M195" s="119">
        <v>581</v>
      </c>
      <c r="N195" s="396">
        <v>6480</v>
      </c>
      <c r="O195" s="397"/>
      <c r="P195" s="105"/>
      <c r="Q195" s="136"/>
      <c r="R195" s="136"/>
      <c r="S195" s="136"/>
      <c r="T195" s="136"/>
      <c r="U195" s="136"/>
      <c r="V195" s="136"/>
      <c r="W195" s="136"/>
      <c r="X195" s="136"/>
      <c r="Y195" s="136"/>
      <c r="Z195" s="136"/>
      <c r="AA195" s="136"/>
      <c r="AB195" s="136"/>
      <c r="AC195" s="136"/>
      <c r="AD195" s="136"/>
      <c r="AE195" s="136"/>
      <c r="AF195" s="136"/>
      <c r="AG195" s="136"/>
      <c r="AH195" s="136"/>
      <c r="AI195" s="136"/>
      <c r="AJ195" s="136"/>
      <c r="AK195" s="136"/>
      <c r="AL195" s="136"/>
      <c r="AM195" s="136"/>
      <c r="AN195" s="136"/>
      <c r="AO195" s="136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</row>
    <row r="196" spans="1:55" s="107" customFormat="1" ht="15" customHeight="1" thickBot="1">
      <c r="A196" s="135" t="s">
        <v>45</v>
      </c>
      <c r="B196" s="134">
        <v>12.676056338028168</v>
      </c>
      <c r="C196" s="132">
        <v>8.2242990654205617</v>
      </c>
      <c r="D196" s="132">
        <v>12.26215644820296</v>
      </c>
      <c r="E196" s="132">
        <v>14.07563025210084</v>
      </c>
      <c r="F196" s="132">
        <v>8.5020242914979747</v>
      </c>
      <c r="G196" s="132">
        <v>9.4117647058823533</v>
      </c>
      <c r="H196" s="132">
        <v>8.3003952569169961</v>
      </c>
      <c r="I196" s="132">
        <v>7.6271186440677967</v>
      </c>
      <c r="J196" s="132">
        <v>8.263069139966273</v>
      </c>
      <c r="K196" s="132">
        <v>7.1065989847715745</v>
      </c>
      <c r="L196" s="132">
        <v>4.1009463722397479</v>
      </c>
      <c r="M196" s="133">
        <v>2.4096385542168677</v>
      </c>
      <c r="N196" s="390">
        <v>8.3333333333333321</v>
      </c>
      <c r="O196" s="391" t="e">
        <v>#DIV/0!</v>
      </c>
      <c r="P196" s="105"/>
      <c r="Q196" s="105"/>
      <c r="R196" s="105"/>
      <c r="S196" s="105"/>
      <c r="T196" s="105"/>
      <c r="U196" s="105"/>
      <c r="V196" s="105"/>
      <c r="W196" s="105"/>
      <c r="X196" s="105"/>
      <c r="Y196" s="105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</row>
    <row r="197" spans="1:55" s="125" customFormat="1" ht="15.95" customHeight="1" thickBot="1">
      <c r="A197" s="173" t="s">
        <v>275</v>
      </c>
      <c r="B197" s="131"/>
      <c r="C197" s="131"/>
      <c r="D197" s="131"/>
      <c r="E197" s="131"/>
      <c r="F197" s="131"/>
      <c r="G197" s="131"/>
      <c r="H197" s="131"/>
      <c r="I197" s="131"/>
      <c r="J197" s="131"/>
      <c r="K197" s="131"/>
      <c r="L197" s="131"/>
      <c r="M197" s="131"/>
      <c r="N197" s="130"/>
      <c r="O197" s="129"/>
      <c r="P197" s="105"/>
      <c r="Q197" s="105"/>
      <c r="R197" s="105"/>
      <c r="S197" s="105"/>
      <c r="T197" s="105"/>
      <c r="U197" s="105"/>
      <c r="V197" s="105"/>
      <c r="W197" s="105"/>
      <c r="X197" s="105"/>
      <c r="Y197" s="105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</row>
    <row r="198" spans="1:55" s="125" customFormat="1" ht="15" customHeight="1">
      <c r="A198" s="127"/>
      <c r="B198" s="108"/>
      <c r="C198" s="108"/>
      <c r="D198" s="108"/>
      <c r="E198" s="108"/>
      <c r="F198" s="108"/>
      <c r="G198" s="108"/>
      <c r="H198" s="108"/>
      <c r="I198" s="108"/>
      <c r="J198" s="108"/>
      <c r="K198" s="108"/>
      <c r="L198" s="108"/>
      <c r="M198" s="108"/>
      <c r="N198" s="108"/>
      <c r="O198" s="126"/>
      <c r="P198" s="105"/>
      <c r="Q198" s="105"/>
      <c r="R198" s="105"/>
      <c r="S198" s="105"/>
      <c r="T198" s="105"/>
      <c r="U198" s="105"/>
      <c r="V198" s="105"/>
      <c r="W198" s="105"/>
      <c r="X198" s="105"/>
      <c r="Y198" s="105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</row>
    <row r="199" spans="1:55" s="125" customFormat="1" ht="15" customHeight="1">
      <c r="A199" s="127"/>
      <c r="B199" s="108"/>
      <c r="C199" s="108"/>
      <c r="D199" s="108"/>
      <c r="E199" s="108"/>
      <c r="F199" s="108"/>
      <c r="G199" s="108"/>
      <c r="H199" s="108"/>
      <c r="I199" s="108"/>
      <c r="J199" s="108"/>
      <c r="K199" s="108"/>
      <c r="L199" s="108"/>
      <c r="M199" s="108"/>
      <c r="N199" s="108"/>
      <c r="O199" s="126"/>
      <c r="P199" s="105"/>
      <c r="Q199" s="105"/>
      <c r="R199" s="105"/>
      <c r="S199" s="105"/>
      <c r="T199" s="105"/>
      <c r="U199" s="105"/>
      <c r="V199" s="105"/>
      <c r="W199" s="105"/>
      <c r="X199" s="105"/>
      <c r="Y199" s="105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</row>
    <row r="200" spans="1:55" s="125" customFormat="1" ht="15" customHeight="1">
      <c r="A200" s="127"/>
      <c r="B200" s="108"/>
      <c r="C200" s="108"/>
      <c r="D200" s="108"/>
      <c r="E200" s="108"/>
      <c r="F200" s="108"/>
      <c r="G200" s="108"/>
      <c r="H200" s="108"/>
      <c r="I200" s="108"/>
      <c r="J200" s="108"/>
      <c r="K200" s="108"/>
      <c r="L200" s="108"/>
      <c r="M200" s="108"/>
      <c r="N200" s="108"/>
      <c r="O200" s="126"/>
      <c r="P200" s="105"/>
      <c r="Q200" s="105"/>
      <c r="R200" s="105"/>
      <c r="S200" s="105"/>
      <c r="T200" s="105"/>
      <c r="U200" s="105"/>
      <c r="V200" s="105"/>
      <c r="W200" s="105"/>
      <c r="X200" s="105"/>
      <c r="Y200" s="105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</row>
    <row r="201" spans="1:55" s="125" customFormat="1" ht="15" customHeight="1">
      <c r="A201" s="127"/>
      <c r="B201" s="108"/>
      <c r="C201" s="108"/>
      <c r="D201" s="108"/>
      <c r="E201" s="108"/>
      <c r="F201" s="108"/>
      <c r="G201" s="108"/>
      <c r="H201" s="108"/>
      <c r="I201" s="108"/>
      <c r="J201" s="108"/>
      <c r="K201" s="108"/>
      <c r="L201" s="108"/>
      <c r="M201" s="108"/>
      <c r="N201" s="108"/>
      <c r="O201" s="126"/>
      <c r="P201" s="105"/>
      <c r="Q201" s="105"/>
      <c r="R201" s="105"/>
      <c r="S201" s="105"/>
      <c r="T201" s="105"/>
      <c r="U201" s="105"/>
      <c r="V201" s="105"/>
      <c r="W201" s="105"/>
      <c r="X201" s="105"/>
      <c r="Y201" s="105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</row>
    <row r="202" spans="1:55" s="125" customFormat="1" ht="15" customHeight="1">
      <c r="A202" s="127"/>
      <c r="B202" s="108"/>
      <c r="C202" s="108"/>
      <c r="D202" s="108"/>
      <c r="E202" s="108"/>
      <c r="F202" s="108"/>
      <c r="G202" s="108"/>
      <c r="H202" s="108"/>
      <c r="I202" s="108"/>
      <c r="J202" s="108"/>
      <c r="K202" s="108"/>
      <c r="L202" s="108"/>
      <c r="M202" s="108"/>
      <c r="N202" s="108"/>
      <c r="O202" s="126"/>
      <c r="P202" s="105"/>
      <c r="Q202" s="105"/>
      <c r="R202" s="105"/>
      <c r="S202" s="105"/>
      <c r="T202" s="105"/>
      <c r="U202" s="105"/>
      <c r="V202" s="105"/>
      <c r="W202" s="105"/>
      <c r="X202" s="105"/>
      <c r="Y202" s="105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</row>
    <row r="203" spans="1:55" s="125" customFormat="1" ht="15" customHeight="1">
      <c r="A203" s="127"/>
      <c r="B203" s="108"/>
      <c r="C203" s="108"/>
      <c r="D203" s="108"/>
      <c r="E203" s="108"/>
      <c r="F203" s="108"/>
      <c r="G203" s="108"/>
      <c r="H203" s="108"/>
      <c r="I203" s="108"/>
      <c r="J203" s="108"/>
      <c r="K203" s="108"/>
      <c r="L203" s="108"/>
      <c r="M203" s="108"/>
      <c r="N203" s="108"/>
      <c r="O203" s="126"/>
      <c r="P203" s="105"/>
      <c r="Q203" s="105"/>
      <c r="R203" s="105"/>
      <c r="S203" s="105"/>
      <c r="T203" s="105"/>
      <c r="U203" s="105"/>
      <c r="V203" s="105"/>
      <c r="W203" s="105"/>
      <c r="X203" s="105"/>
      <c r="Y203" s="105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</row>
    <row r="204" spans="1:55" s="125" customFormat="1" ht="15" customHeight="1">
      <c r="A204" s="127"/>
      <c r="B204" s="108"/>
      <c r="C204" s="108"/>
      <c r="D204" s="108"/>
      <c r="E204" s="108"/>
      <c r="F204" s="108"/>
      <c r="G204" s="108"/>
      <c r="H204" s="108"/>
      <c r="I204" s="108"/>
      <c r="J204" s="108"/>
      <c r="K204" s="108"/>
      <c r="L204" s="108"/>
      <c r="M204" s="108"/>
      <c r="N204" s="108"/>
      <c r="O204" s="126"/>
      <c r="P204" s="105"/>
      <c r="Q204" s="105"/>
      <c r="R204" s="105"/>
      <c r="S204" s="105"/>
      <c r="T204" s="105"/>
      <c r="U204" s="105"/>
      <c r="V204" s="105"/>
      <c r="W204" s="105"/>
      <c r="X204" s="105"/>
      <c r="Y204" s="105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</row>
    <row r="205" spans="1:55" s="125" customFormat="1" ht="15" customHeight="1">
      <c r="A205" s="127"/>
      <c r="B205" s="108"/>
      <c r="C205" s="108"/>
      <c r="D205" s="108"/>
      <c r="E205" s="108"/>
      <c r="F205" s="108"/>
      <c r="G205" s="108"/>
      <c r="H205" s="108"/>
      <c r="I205" s="108"/>
      <c r="J205" s="108"/>
      <c r="K205" s="108"/>
      <c r="L205" s="108"/>
      <c r="M205" s="108"/>
      <c r="N205" s="108"/>
      <c r="O205" s="126"/>
      <c r="P205" s="105"/>
      <c r="Q205" s="105"/>
      <c r="R205" s="105"/>
      <c r="S205" s="105"/>
      <c r="T205" s="105"/>
      <c r="U205" s="105"/>
      <c r="V205" s="105"/>
      <c r="W205" s="105"/>
      <c r="X205" s="105"/>
      <c r="Y205" s="105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</row>
    <row r="206" spans="1:55" s="125" customFormat="1" ht="15" customHeight="1">
      <c r="A206" s="127"/>
      <c r="B206" s="108"/>
      <c r="C206" s="108"/>
      <c r="D206" s="108"/>
      <c r="E206" s="108"/>
      <c r="F206" s="108"/>
      <c r="G206" s="108"/>
      <c r="H206" s="108"/>
      <c r="I206" s="108"/>
      <c r="J206" s="108"/>
      <c r="K206" s="108"/>
      <c r="L206" s="108"/>
      <c r="M206" s="108"/>
      <c r="N206" s="108"/>
      <c r="O206" s="126"/>
      <c r="P206" s="105"/>
      <c r="Q206" s="105"/>
      <c r="R206" s="105"/>
      <c r="S206" s="105"/>
      <c r="T206" s="105"/>
      <c r="U206" s="105"/>
      <c r="V206" s="105"/>
      <c r="W206" s="105"/>
      <c r="X206" s="105"/>
      <c r="Y206" s="105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</row>
    <row r="207" spans="1:55" s="125" customFormat="1" ht="15" customHeight="1">
      <c r="A207" s="127"/>
      <c r="B207" s="108"/>
      <c r="C207" s="108"/>
      <c r="D207" s="108"/>
      <c r="E207" s="108"/>
      <c r="F207" s="108"/>
      <c r="G207" s="108"/>
      <c r="H207" s="108"/>
      <c r="I207" s="108"/>
      <c r="J207" s="108"/>
      <c r="K207" s="108"/>
      <c r="L207" s="108"/>
      <c r="M207" s="108"/>
      <c r="N207" s="108"/>
      <c r="O207" s="126"/>
      <c r="P207" s="105"/>
      <c r="Q207" s="105"/>
      <c r="R207" s="105"/>
      <c r="S207" s="105"/>
      <c r="T207" s="105"/>
      <c r="U207" s="105"/>
      <c r="V207" s="105"/>
      <c r="W207" s="105"/>
      <c r="X207" s="105"/>
      <c r="Y207" s="105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</row>
    <row r="208" spans="1:55" s="125" customFormat="1" ht="15" customHeight="1">
      <c r="A208" s="127"/>
      <c r="B208" s="108"/>
      <c r="C208" s="108"/>
      <c r="D208" s="108"/>
      <c r="E208" s="108"/>
      <c r="F208" s="108"/>
      <c r="G208" s="108"/>
      <c r="H208" s="108"/>
      <c r="I208" s="108"/>
      <c r="J208" s="108"/>
      <c r="K208" s="108"/>
      <c r="L208" s="108"/>
      <c r="M208" s="108"/>
      <c r="N208" s="108"/>
      <c r="O208" s="126"/>
      <c r="P208" s="105"/>
      <c r="Q208" s="105"/>
      <c r="R208" s="105"/>
      <c r="S208" s="105"/>
      <c r="T208" s="105"/>
      <c r="U208" s="105"/>
      <c r="V208" s="105"/>
      <c r="W208" s="105"/>
      <c r="X208" s="105"/>
      <c r="Y208" s="105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</row>
    <row r="209" spans="1:55" s="125" customFormat="1" ht="15" customHeight="1">
      <c r="A209" s="127"/>
      <c r="B209" s="108"/>
      <c r="C209" s="108"/>
      <c r="D209" s="108"/>
      <c r="E209" s="108"/>
      <c r="F209" s="108"/>
      <c r="G209" s="108"/>
      <c r="H209" s="108"/>
      <c r="I209" s="108"/>
      <c r="J209" s="108"/>
      <c r="K209" s="108"/>
      <c r="L209" s="108"/>
      <c r="M209" s="108"/>
      <c r="N209" s="108"/>
      <c r="O209" s="126"/>
      <c r="P209" s="105"/>
      <c r="Q209" s="105"/>
      <c r="R209" s="105"/>
      <c r="S209" s="105"/>
      <c r="T209" s="105"/>
      <c r="U209" s="105"/>
      <c r="V209" s="105"/>
      <c r="W209" s="105"/>
      <c r="X209" s="105"/>
      <c r="Y209" s="105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</row>
    <row r="210" spans="1:55" s="125" customFormat="1" ht="15" customHeight="1">
      <c r="A210" s="127"/>
      <c r="B210" s="108"/>
      <c r="C210" s="108"/>
      <c r="D210" s="108"/>
      <c r="E210" s="108"/>
      <c r="F210" s="108"/>
      <c r="G210" s="108"/>
      <c r="H210" s="108"/>
      <c r="I210" s="108"/>
      <c r="J210" s="108"/>
      <c r="K210" s="108"/>
      <c r="L210" s="108"/>
      <c r="M210" s="108"/>
      <c r="N210" s="108"/>
      <c r="O210" s="126"/>
      <c r="P210" s="105"/>
      <c r="Q210" s="105"/>
      <c r="R210" s="105"/>
      <c r="S210" s="105"/>
      <c r="T210" s="105"/>
      <c r="U210" s="105"/>
      <c r="V210" s="105"/>
      <c r="W210" s="105"/>
      <c r="X210" s="105"/>
      <c r="Y210" s="105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</row>
    <row r="211" spans="1:55" s="125" customFormat="1" ht="15" customHeight="1">
      <c r="A211" s="127"/>
      <c r="B211" s="108"/>
      <c r="C211" s="108"/>
      <c r="D211" s="108"/>
      <c r="E211" s="108"/>
      <c r="F211" s="108"/>
      <c r="G211" s="108"/>
      <c r="H211" s="108"/>
      <c r="I211" s="108"/>
      <c r="J211" s="108"/>
      <c r="K211" s="108"/>
      <c r="L211" s="128"/>
      <c r="M211" s="108"/>
      <c r="N211" s="108"/>
      <c r="O211" s="126"/>
      <c r="P211" s="105"/>
      <c r="Q211" s="105"/>
      <c r="R211" s="105"/>
      <c r="S211" s="105"/>
      <c r="T211" s="105"/>
      <c r="U211" s="105"/>
      <c r="V211" s="105"/>
      <c r="W211" s="105"/>
      <c r="X211" s="105"/>
      <c r="Y211" s="105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</row>
    <row r="212" spans="1:55" s="125" customFormat="1" ht="15" customHeight="1">
      <c r="A212" s="127"/>
      <c r="B212" s="108"/>
      <c r="C212" s="108"/>
      <c r="D212" s="108"/>
      <c r="E212" s="108"/>
      <c r="F212" s="108"/>
      <c r="G212" s="108"/>
      <c r="H212" s="108"/>
      <c r="I212" s="108"/>
      <c r="J212" s="108"/>
      <c r="K212" s="108"/>
      <c r="L212" s="108"/>
      <c r="M212" s="108"/>
      <c r="N212" s="108"/>
      <c r="O212" s="126"/>
      <c r="P212" s="105"/>
      <c r="Q212" s="105"/>
      <c r="R212" s="105"/>
      <c r="S212" s="105"/>
      <c r="T212" s="105"/>
      <c r="U212" s="105"/>
      <c r="V212" s="105"/>
      <c r="W212" s="105"/>
      <c r="X212" s="105"/>
      <c r="Y212" s="105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</row>
    <row r="213" spans="1:55" s="125" customFormat="1" ht="15" customHeight="1">
      <c r="A213" s="127"/>
      <c r="B213" s="108"/>
      <c r="C213" s="108"/>
      <c r="D213" s="108"/>
      <c r="E213" s="108"/>
      <c r="F213" s="108"/>
      <c r="G213" s="108"/>
      <c r="H213" s="108"/>
      <c r="I213" s="108"/>
      <c r="J213" s="108"/>
      <c r="K213" s="108"/>
      <c r="L213" s="108"/>
      <c r="M213" s="108"/>
      <c r="N213" s="108"/>
      <c r="O213" s="126"/>
      <c r="P213" s="105"/>
      <c r="Q213" s="105"/>
      <c r="R213" s="105"/>
      <c r="S213" s="105"/>
      <c r="T213" s="105"/>
      <c r="U213" s="105"/>
      <c r="V213" s="105"/>
      <c r="W213" s="105"/>
      <c r="X213" s="105"/>
      <c r="Y213" s="105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</row>
    <row r="214" spans="1:55" s="125" customFormat="1" ht="15" customHeight="1">
      <c r="A214" s="127"/>
      <c r="B214" s="108"/>
      <c r="C214" s="108"/>
      <c r="D214" s="108"/>
      <c r="E214" s="108"/>
      <c r="F214" s="108"/>
      <c r="G214" s="108"/>
      <c r="H214" s="108"/>
      <c r="I214" s="108"/>
      <c r="J214" s="108"/>
      <c r="K214" s="108"/>
      <c r="L214" s="108"/>
      <c r="M214" s="108"/>
      <c r="N214" s="108"/>
      <c r="O214" s="126"/>
      <c r="P214" s="105"/>
      <c r="Q214" s="105"/>
      <c r="R214" s="105"/>
      <c r="S214" s="105"/>
      <c r="T214" s="105"/>
      <c r="U214" s="105"/>
      <c r="V214" s="105"/>
      <c r="W214" s="105"/>
      <c r="X214" s="105"/>
      <c r="Y214" s="105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</row>
    <row r="215" spans="1:55" s="107" customFormat="1" ht="15" customHeight="1">
      <c r="A215" s="124" t="s">
        <v>50</v>
      </c>
      <c r="B215" s="123">
        <v>7</v>
      </c>
      <c r="C215" s="121">
        <v>8</v>
      </c>
      <c r="D215" s="121">
        <v>9</v>
      </c>
      <c r="E215" s="121">
        <v>10</v>
      </c>
      <c r="F215" s="121">
        <v>11</v>
      </c>
      <c r="G215" s="121">
        <v>12</v>
      </c>
      <c r="H215" s="121">
        <v>13</v>
      </c>
      <c r="I215" s="121">
        <v>14</v>
      </c>
      <c r="J215" s="121">
        <v>15</v>
      </c>
      <c r="K215" s="121">
        <v>16</v>
      </c>
      <c r="L215" s="121">
        <v>17</v>
      </c>
      <c r="M215" s="122">
        <v>18</v>
      </c>
      <c r="N215" s="392" t="s">
        <v>49</v>
      </c>
      <c r="O215" s="393"/>
      <c r="P215" s="105"/>
      <c r="Q215" s="105"/>
      <c r="R215" s="105"/>
      <c r="S215" s="105"/>
      <c r="T215" s="105"/>
      <c r="U215" s="105"/>
      <c r="V215" s="105"/>
      <c r="W215" s="105"/>
      <c r="X215" s="105"/>
      <c r="Y215" s="105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</row>
    <row r="216" spans="1:55" s="107" customFormat="1" ht="15" customHeight="1">
      <c r="A216" s="117" t="s">
        <v>48</v>
      </c>
      <c r="B216" s="120">
        <v>113</v>
      </c>
      <c r="C216" s="118">
        <v>84</v>
      </c>
      <c r="D216" s="118">
        <v>104</v>
      </c>
      <c r="E216" s="118">
        <v>102</v>
      </c>
      <c r="F216" s="118">
        <v>88</v>
      </c>
      <c r="G216" s="118">
        <v>101</v>
      </c>
      <c r="H216" s="118">
        <v>93</v>
      </c>
      <c r="I216" s="118">
        <v>87</v>
      </c>
      <c r="J216" s="118">
        <v>87</v>
      </c>
      <c r="K216" s="118">
        <v>77</v>
      </c>
      <c r="L216" s="118">
        <v>49</v>
      </c>
      <c r="M216" s="119">
        <v>41</v>
      </c>
      <c r="N216" s="394">
        <v>1026</v>
      </c>
      <c r="O216" s="395"/>
      <c r="Q216" s="109"/>
      <c r="R216" s="109"/>
      <c r="S216" s="109"/>
      <c r="T216" s="109"/>
      <c r="U216" s="109"/>
      <c r="V216" s="109"/>
      <c r="W216" s="109"/>
      <c r="X216" s="109"/>
      <c r="Y216" s="109"/>
      <c r="Z216" s="109"/>
      <c r="AA216" s="109"/>
      <c r="AB216" s="109"/>
      <c r="AC216" s="109"/>
      <c r="AD216" s="109"/>
      <c r="AE216" s="109"/>
      <c r="AF216" s="109"/>
      <c r="AG216" s="109"/>
      <c r="AH216" s="109"/>
      <c r="AI216" s="109"/>
      <c r="AJ216" s="109"/>
      <c r="AK216" s="109"/>
      <c r="AL216" s="109"/>
      <c r="AM216" s="109"/>
      <c r="AN216" s="109"/>
      <c r="AO216" s="109"/>
      <c r="AP216" s="109"/>
      <c r="AQ216" s="109"/>
      <c r="AR216" s="109"/>
      <c r="AS216" s="109"/>
      <c r="AT216" s="109"/>
      <c r="AU216" s="105"/>
      <c r="AV216" s="105"/>
      <c r="AW216" s="105"/>
      <c r="AX216" s="105"/>
      <c r="AY216" s="105"/>
      <c r="AZ216" s="105"/>
      <c r="BA216" s="105"/>
      <c r="BB216" s="105"/>
      <c r="BC216" s="105"/>
    </row>
    <row r="217" spans="1:55" s="107" customFormat="1" ht="15" customHeight="1">
      <c r="A217" s="117" t="s">
        <v>47</v>
      </c>
      <c r="B217" s="120">
        <v>1204</v>
      </c>
      <c r="C217" s="118">
        <v>1198</v>
      </c>
      <c r="D217" s="118">
        <v>1017</v>
      </c>
      <c r="E217" s="118">
        <v>946</v>
      </c>
      <c r="F217" s="118">
        <v>1004</v>
      </c>
      <c r="G217" s="118">
        <v>932</v>
      </c>
      <c r="H217" s="118">
        <v>969</v>
      </c>
      <c r="I217" s="118">
        <v>961</v>
      </c>
      <c r="J217" s="118">
        <v>929</v>
      </c>
      <c r="K217" s="118">
        <v>1099</v>
      </c>
      <c r="L217" s="118">
        <v>1162</v>
      </c>
      <c r="M217" s="119">
        <v>1045</v>
      </c>
      <c r="N217" s="396">
        <v>12466</v>
      </c>
      <c r="O217" s="397"/>
      <c r="Q217" s="109"/>
      <c r="R217" s="109"/>
      <c r="S217" s="109"/>
      <c r="T217" s="109"/>
      <c r="U217" s="109"/>
      <c r="V217" s="109"/>
      <c r="W217" s="109"/>
      <c r="X217" s="109"/>
      <c r="Y217" s="109"/>
      <c r="Z217" s="109"/>
      <c r="AA217" s="109"/>
      <c r="AB217" s="109"/>
      <c r="AC217" s="109"/>
      <c r="AD217" s="109"/>
      <c r="AE217" s="109"/>
      <c r="AF217" s="109"/>
      <c r="AG217" s="109"/>
      <c r="AH217" s="109"/>
      <c r="AI217" s="109"/>
      <c r="AJ217" s="109"/>
      <c r="AK217" s="109"/>
      <c r="AL217" s="109"/>
      <c r="AM217" s="109"/>
      <c r="AN217" s="109"/>
      <c r="AO217" s="109"/>
      <c r="AP217" s="109"/>
      <c r="AQ217" s="109"/>
      <c r="AR217" s="109"/>
      <c r="AS217" s="109"/>
      <c r="AT217" s="109"/>
      <c r="AU217" s="105"/>
      <c r="AV217" s="105"/>
      <c r="AW217" s="105"/>
      <c r="AX217" s="105"/>
      <c r="AY217" s="105"/>
      <c r="AZ217" s="105"/>
      <c r="BA217" s="105"/>
      <c r="BB217" s="105"/>
      <c r="BC217" s="105"/>
    </row>
    <row r="218" spans="1:55" s="107" customFormat="1" ht="15" customHeight="1">
      <c r="A218" s="117" t="s">
        <v>46</v>
      </c>
      <c r="B218" s="116">
        <v>1317</v>
      </c>
      <c r="C218" s="114">
        <v>1282</v>
      </c>
      <c r="D218" s="114">
        <v>1121</v>
      </c>
      <c r="E218" s="114">
        <v>1048</v>
      </c>
      <c r="F218" s="114">
        <v>1092</v>
      </c>
      <c r="G218" s="114">
        <v>1033</v>
      </c>
      <c r="H218" s="114">
        <v>1062</v>
      </c>
      <c r="I218" s="114">
        <v>1048</v>
      </c>
      <c r="J218" s="114">
        <v>1016</v>
      </c>
      <c r="K218" s="114">
        <v>1176</v>
      </c>
      <c r="L218" s="114">
        <v>1211</v>
      </c>
      <c r="M218" s="115">
        <v>1086</v>
      </c>
      <c r="N218" s="396">
        <v>13492</v>
      </c>
      <c r="O218" s="397"/>
      <c r="P218" s="105"/>
      <c r="Q218" s="109"/>
      <c r="R218" s="109"/>
      <c r="S218" s="109"/>
      <c r="T218" s="109"/>
      <c r="U218" s="109"/>
      <c r="V218" s="109"/>
      <c r="W218" s="109"/>
      <c r="X218" s="109"/>
      <c r="Y218" s="109"/>
      <c r="Z218" s="109"/>
      <c r="AA218" s="109"/>
      <c r="AB218" s="109"/>
      <c r="AC218" s="109"/>
      <c r="AD218" s="109"/>
      <c r="AE218" s="109"/>
      <c r="AF218" s="109"/>
      <c r="AG218" s="109"/>
      <c r="AH218" s="109"/>
      <c r="AI218" s="109"/>
      <c r="AJ218" s="109"/>
      <c r="AK218" s="109"/>
      <c r="AL218" s="109"/>
      <c r="AM218" s="109"/>
      <c r="AN218" s="109"/>
      <c r="AO218" s="109"/>
      <c r="AP218" s="109"/>
      <c r="AQ218" s="109"/>
      <c r="AR218" s="109"/>
      <c r="AS218" s="109"/>
      <c r="AT218" s="109"/>
      <c r="AU218" s="105"/>
      <c r="AV218" s="105"/>
      <c r="AW218" s="105"/>
      <c r="AX218" s="105"/>
      <c r="AY218" s="105"/>
      <c r="AZ218" s="105"/>
      <c r="BA218" s="105"/>
      <c r="BB218" s="105"/>
      <c r="BC218" s="105"/>
    </row>
    <row r="219" spans="1:55" s="107" customFormat="1" ht="15.95" customHeight="1" thickBot="1">
      <c r="A219" s="113" t="s">
        <v>45</v>
      </c>
      <c r="B219" s="112">
        <v>8.5801063022019743</v>
      </c>
      <c r="C219" s="110">
        <v>6.5522620904836195</v>
      </c>
      <c r="D219" s="110">
        <v>9.2774308652988395</v>
      </c>
      <c r="E219" s="110">
        <v>9.7328244274809155</v>
      </c>
      <c r="F219" s="110">
        <v>8.0586080586080584</v>
      </c>
      <c r="G219" s="110">
        <v>9.7773475314617624</v>
      </c>
      <c r="H219" s="110">
        <v>8.7570621468926557</v>
      </c>
      <c r="I219" s="110">
        <v>8.3015267175572518</v>
      </c>
      <c r="J219" s="110">
        <v>8.5629921259842519</v>
      </c>
      <c r="K219" s="110">
        <v>6.5476190476190483</v>
      </c>
      <c r="L219" s="110">
        <v>4.0462427745664744</v>
      </c>
      <c r="M219" s="111">
        <v>3.7753222836095763</v>
      </c>
      <c r="N219" s="401">
        <v>7.6045063741476433</v>
      </c>
      <c r="O219" s="402" t="e">
        <v>#DIV/0!</v>
      </c>
      <c r="P219" s="105"/>
      <c r="Q219" s="109"/>
      <c r="R219" s="109"/>
      <c r="S219" s="109"/>
      <c r="T219" s="109"/>
      <c r="U219" s="109"/>
      <c r="V219" s="109"/>
      <c r="W219" s="109"/>
      <c r="X219" s="109"/>
      <c r="Y219" s="109"/>
      <c r="Z219" s="109"/>
      <c r="AA219" s="109"/>
      <c r="AB219" s="109"/>
      <c r="AC219" s="109"/>
      <c r="AD219" s="109"/>
      <c r="AE219" s="109"/>
      <c r="AF219" s="109"/>
      <c r="AG219" s="109"/>
      <c r="AH219" s="109"/>
      <c r="AI219" s="109"/>
      <c r="AJ219" s="109"/>
      <c r="AK219" s="109"/>
      <c r="AL219" s="109"/>
      <c r="AM219" s="109"/>
      <c r="AN219" s="109"/>
      <c r="AO219" s="109"/>
      <c r="AP219" s="109"/>
      <c r="AQ219" s="109"/>
      <c r="AR219" s="109"/>
      <c r="AS219" s="109"/>
      <c r="AT219" s="109"/>
      <c r="AU219" s="105"/>
      <c r="AV219" s="105"/>
      <c r="AW219" s="105"/>
      <c r="AX219" s="105"/>
      <c r="AY219" s="105"/>
      <c r="AZ219" s="105"/>
      <c r="BA219" s="105"/>
      <c r="BB219" s="105"/>
      <c r="BC219" s="105"/>
    </row>
    <row r="220" spans="1:55" s="106" customFormat="1">
      <c r="P220" s="105"/>
      <c r="Q220" s="105"/>
      <c r="R220" s="105"/>
      <c r="S220" s="105"/>
      <c r="T220" s="105"/>
      <c r="U220" s="105"/>
      <c r="V220" s="105"/>
      <c r="W220" s="105"/>
      <c r="X220" s="105"/>
      <c r="Y220" s="105"/>
      <c r="Z220" s="105"/>
      <c r="AA220" s="105"/>
      <c r="AB220" s="105"/>
      <c r="AC220" s="105"/>
      <c r="AD220" s="105"/>
      <c r="AE220" s="105"/>
      <c r="AF220" s="105"/>
      <c r="AG220" s="105"/>
      <c r="AH220" s="105"/>
      <c r="AI220" s="105"/>
      <c r="AJ220" s="105"/>
      <c r="AK220" s="105"/>
      <c r="AL220" s="105"/>
      <c r="AM220" s="105"/>
      <c r="AN220" s="105"/>
      <c r="AO220" s="105"/>
      <c r="AP220" s="105"/>
      <c r="AQ220" s="105"/>
      <c r="AR220" s="105"/>
      <c r="AS220" s="105"/>
      <c r="AT220" s="105"/>
      <c r="AU220" s="105"/>
      <c r="AV220" s="105"/>
      <c r="AW220" s="105"/>
      <c r="AX220" s="105"/>
      <c r="AY220" s="105"/>
      <c r="AZ220" s="105"/>
      <c r="BA220" s="105"/>
      <c r="BB220" s="105"/>
      <c r="BC220" s="105"/>
    </row>
    <row r="221" spans="1:55" s="106" customFormat="1">
      <c r="P221" s="105"/>
      <c r="Q221" s="105"/>
      <c r="R221" s="105"/>
      <c r="S221" s="105"/>
      <c r="T221" s="105"/>
      <c r="U221" s="105"/>
      <c r="V221" s="105"/>
      <c r="W221" s="105"/>
      <c r="X221" s="105"/>
      <c r="Y221" s="105"/>
      <c r="Z221" s="105"/>
      <c r="AA221" s="105"/>
      <c r="AB221" s="105"/>
      <c r="AC221" s="105"/>
      <c r="AD221" s="105"/>
      <c r="AE221" s="105"/>
      <c r="AF221" s="105"/>
      <c r="AG221" s="105"/>
      <c r="AH221" s="105"/>
      <c r="AI221" s="105"/>
      <c r="AJ221" s="105"/>
      <c r="AK221" s="105"/>
      <c r="AL221" s="105"/>
      <c r="AM221" s="105"/>
      <c r="AN221" s="105"/>
      <c r="AO221" s="105"/>
      <c r="AP221" s="105"/>
      <c r="AQ221" s="105"/>
      <c r="AR221" s="105"/>
      <c r="AS221" s="105"/>
      <c r="AT221" s="105"/>
      <c r="AU221" s="105"/>
      <c r="AV221" s="105"/>
      <c r="AW221" s="105"/>
      <c r="AX221" s="105"/>
      <c r="AY221" s="105"/>
      <c r="AZ221" s="105"/>
      <c r="BA221" s="105"/>
      <c r="BB221" s="105"/>
      <c r="BC221" s="105"/>
    </row>
    <row r="222" spans="1:55" s="106" customFormat="1">
      <c r="P222" s="105"/>
      <c r="Q222" s="105"/>
      <c r="R222" s="105"/>
      <c r="S222" s="105"/>
      <c r="T222" s="105"/>
      <c r="U222" s="105"/>
      <c r="V222" s="105"/>
      <c r="W222" s="105"/>
      <c r="X222" s="105"/>
      <c r="Y222" s="105"/>
      <c r="Z222" s="105"/>
      <c r="AA222" s="105"/>
      <c r="AB222" s="105"/>
      <c r="AC222" s="105"/>
      <c r="AD222" s="105"/>
      <c r="AE222" s="105"/>
      <c r="AF222" s="105"/>
      <c r="AG222" s="105"/>
      <c r="AH222" s="105"/>
      <c r="AI222" s="105"/>
      <c r="AJ222" s="105"/>
      <c r="AK222" s="105"/>
      <c r="AL222" s="105"/>
      <c r="AM222" s="105"/>
      <c r="AN222" s="105"/>
      <c r="AO222" s="105"/>
      <c r="AP222" s="105"/>
      <c r="AQ222" s="105"/>
      <c r="AR222" s="105"/>
      <c r="AS222" s="105"/>
      <c r="AT222" s="105"/>
      <c r="AU222" s="105"/>
      <c r="AV222" s="105"/>
      <c r="AW222" s="105"/>
      <c r="AX222" s="105"/>
      <c r="AY222" s="105"/>
      <c r="AZ222" s="105"/>
      <c r="BA222" s="105"/>
      <c r="BB222" s="105"/>
      <c r="BC222" s="105"/>
    </row>
    <row r="223" spans="1:55" s="106" customFormat="1">
      <c r="P223" s="105"/>
      <c r="Q223" s="105"/>
      <c r="R223" s="105"/>
      <c r="S223" s="105"/>
      <c r="T223" s="105"/>
      <c r="U223" s="105"/>
      <c r="V223" s="105"/>
      <c r="W223" s="105"/>
      <c r="X223" s="105"/>
      <c r="Y223" s="105"/>
      <c r="Z223" s="105"/>
      <c r="AA223" s="105"/>
      <c r="AB223" s="105"/>
      <c r="AC223" s="105"/>
      <c r="AD223" s="105"/>
      <c r="AE223" s="105"/>
      <c r="AF223" s="105"/>
      <c r="AG223" s="105"/>
      <c r="AH223" s="105"/>
      <c r="AI223" s="105"/>
      <c r="AJ223" s="105"/>
      <c r="AK223" s="105"/>
      <c r="AL223" s="105"/>
      <c r="AM223" s="105"/>
      <c r="AN223" s="105"/>
      <c r="AO223" s="105"/>
      <c r="AP223" s="105"/>
      <c r="AQ223" s="105"/>
      <c r="AR223" s="105"/>
      <c r="AS223" s="105"/>
      <c r="AT223" s="105"/>
      <c r="AU223" s="105"/>
      <c r="AV223" s="105"/>
      <c r="AW223" s="105"/>
      <c r="AX223" s="105"/>
      <c r="AY223" s="105"/>
      <c r="AZ223" s="105"/>
      <c r="BA223" s="105"/>
      <c r="BB223" s="105"/>
      <c r="BC223" s="105"/>
    </row>
    <row r="224" spans="1:55" s="106" customFormat="1">
      <c r="P224" s="105"/>
      <c r="Q224" s="105"/>
      <c r="R224" s="105"/>
      <c r="S224" s="105"/>
      <c r="T224" s="105"/>
      <c r="U224" s="105"/>
      <c r="V224" s="105"/>
      <c r="W224" s="105"/>
      <c r="X224" s="105"/>
      <c r="Y224" s="105"/>
      <c r="Z224" s="105"/>
      <c r="AA224" s="105"/>
      <c r="AB224" s="105"/>
      <c r="AC224" s="105"/>
      <c r="AD224" s="105"/>
      <c r="AE224" s="105"/>
      <c r="AF224" s="105"/>
      <c r="AG224" s="105"/>
      <c r="AH224" s="105"/>
      <c r="AI224" s="105"/>
      <c r="AJ224" s="105"/>
      <c r="AK224" s="105"/>
      <c r="AL224" s="105"/>
      <c r="AM224" s="105"/>
      <c r="AN224" s="105"/>
      <c r="AO224" s="105"/>
      <c r="AP224" s="105"/>
      <c r="AQ224" s="105"/>
      <c r="AR224" s="105"/>
      <c r="AS224" s="105"/>
      <c r="AT224" s="105"/>
      <c r="AU224" s="105"/>
      <c r="AV224" s="105"/>
      <c r="AW224" s="105"/>
      <c r="AX224" s="105"/>
      <c r="AY224" s="105"/>
      <c r="AZ224" s="105"/>
      <c r="BA224" s="105"/>
      <c r="BB224" s="105"/>
      <c r="BC224" s="105"/>
    </row>
    <row r="225" spans="16:55" s="106" customFormat="1">
      <c r="P225" s="105"/>
      <c r="Q225" s="105"/>
      <c r="R225" s="105"/>
      <c r="S225" s="105"/>
      <c r="T225" s="105"/>
      <c r="U225" s="105"/>
      <c r="V225" s="105"/>
      <c r="W225" s="105"/>
      <c r="X225" s="105"/>
      <c r="Y225" s="105"/>
      <c r="Z225" s="105"/>
      <c r="AA225" s="105"/>
      <c r="AB225" s="105"/>
      <c r="AC225" s="105"/>
      <c r="AD225" s="105"/>
      <c r="AE225" s="105"/>
      <c r="AF225" s="105"/>
      <c r="AG225" s="105"/>
      <c r="AH225" s="105"/>
      <c r="AI225" s="105"/>
      <c r="AJ225" s="105"/>
      <c r="AK225" s="105"/>
      <c r="AL225" s="105"/>
      <c r="AM225" s="105"/>
      <c r="AN225" s="105"/>
      <c r="AO225" s="105"/>
      <c r="AP225" s="105"/>
      <c r="AQ225" s="105"/>
      <c r="AR225" s="105"/>
      <c r="AS225" s="105"/>
      <c r="AT225" s="105"/>
      <c r="AU225" s="105"/>
      <c r="AV225" s="105"/>
      <c r="AW225" s="105"/>
      <c r="AX225" s="105"/>
      <c r="AY225" s="105"/>
      <c r="AZ225" s="105"/>
      <c r="BA225" s="105"/>
      <c r="BB225" s="105"/>
      <c r="BC225" s="105"/>
    </row>
    <row r="226" spans="16:55" s="106" customFormat="1">
      <c r="P226" s="105"/>
      <c r="Q226" s="105"/>
      <c r="R226" s="105"/>
      <c r="S226" s="105"/>
      <c r="T226" s="105"/>
      <c r="U226" s="105"/>
      <c r="V226" s="105"/>
      <c r="W226" s="105"/>
      <c r="X226" s="105"/>
      <c r="Y226" s="105"/>
      <c r="Z226" s="105"/>
      <c r="AA226" s="105"/>
      <c r="AB226" s="105"/>
      <c r="AC226" s="105"/>
      <c r="AD226" s="105"/>
      <c r="AE226" s="105"/>
      <c r="AF226" s="105"/>
      <c r="AG226" s="105"/>
      <c r="AH226" s="105"/>
      <c r="AI226" s="105"/>
      <c r="AJ226" s="105"/>
      <c r="AK226" s="105"/>
      <c r="AL226" s="105"/>
      <c r="AM226" s="105"/>
      <c r="AN226" s="105"/>
      <c r="AO226" s="105"/>
      <c r="AP226" s="105"/>
      <c r="AQ226" s="105"/>
      <c r="AR226" s="105"/>
      <c r="AS226" s="105"/>
      <c r="AT226" s="105"/>
      <c r="AU226" s="105"/>
      <c r="AV226" s="105"/>
      <c r="AW226" s="105"/>
      <c r="AX226" s="105"/>
      <c r="AY226" s="105"/>
      <c r="AZ226" s="105"/>
      <c r="BA226" s="105"/>
      <c r="BB226" s="105"/>
      <c r="BC226" s="105"/>
    </row>
    <row r="227" spans="16:55" s="106" customFormat="1">
      <c r="P227" s="105"/>
      <c r="Q227" s="105"/>
      <c r="R227" s="105"/>
      <c r="S227" s="105"/>
      <c r="T227" s="105"/>
      <c r="U227" s="105"/>
      <c r="V227" s="105"/>
      <c r="W227" s="105"/>
      <c r="X227" s="105"/>
      <c r="Y227" s="105"/>
      <c r="Z227" s="105"/>
      <c r="AA227" s="105"/>
      <c r="AB227" s="105"/>
      <c r="AC227" s="105"/>
      <c r="AD227" s="105"/>
      <c r="AE227" s="105"/>
      <c r="AF227" s="105"/>
      <c r="AG227" s="105"/>
      <c r="AH227" s="105"/>
      <c r="AI227" s="105"/>
      <c r="AJ227" s="105"/>
      <c r="AK227" s="105"/>
      <c r="AL227" s="105"/>
      <c r="AM227" s="105"/>
      <c r="AN227" s="105"/>
      <c r="AO227" s="105"/>
      <c r="AP227" s="105"/>
      <c r="AQ227" s="105"/>
      <c r="AR227" s="105"/>
      <c r="AS227" s="105"/>
      <c r="AT227" s="105"/>
      <c r="AU227" s="105"/>
      <c r="AV227" s="105"/>
      <c r="AW227" s="105"/>
      <c r="AX227" s="105"/>
      <c r="AY227" s="105"/>
      <c r="AZ227" s="105"/>
      <c r="BA227" s="105"/>
      <c r="BB227" s="105"/>
      <c r="BC227" s="105"/>
    </row>
    <row r="228" spans="16:55" s="106" customFormat="1">
      <c r="P228" s="105"/>
      <c r="Q228" s="105"/>
      <c r="R228" s="105"/>
      <c r="S228" s="105"/>
      <c r="T228" s="105"/>
      <c r="U228" s="105"/>
      <c r="V228" s="105"/>
      <c r="W228" s="105"/>
      <c r="X228" s="105"/>
      <c r="Y228" s="105"/>
      <c r="Z228" s="105"/>
      <c r="AA228" s="105"/>
      <c r="AB228" s="105"/>
      <c r="AC228" s="105"/>
      <c r="AD228" s="105"/>
      <c r="AE228" s="105"/>
      <c r="AF228" s="105"/>
      <c r="AG228" s="105"/>
      <c r="AH228" s="105"/>
      <c r="AI228" s="105"/>
      <c r="AJ228" s="105"/>
      <c r="AK228" s="105"/>
      <c r="AL228" s="105"/>
      <c r="AM228" s="105"/>
      <c r="AN228" s="105"/>
      <c r="AO228" s="105"/>
      <c r="AP228" s="105"/>
      <c r="AQ228" s="105"/>
      <c r="AR228" s="105"/>
      <c r="AS228" s="105"/>
      <c r="AT228" s="105"/>
      <c r="AU228" s="105"/>
      <c r="AV228" s="105"/>
      <c r="AW228" s="105"/>
      <c r="AX228" s="105"/>
      <c r="AY228" s="105"/>
      <c r="AZ228" s="105"/>
      <c r="BA228" s="105"/>
      <c r="BB228" s="105"/>
      <c r="BC228" s="105"/>
    </row>
    <row r="229" spans="16:55" s="106" customFormat="1">
      <c r="P229" s="105"/>
      <c r="Q229" s="105"/>
      <c r="R229" s="105"/>
      <c r="S229" s="105"/>
      <c r="T229" s="105"/>
      <c r="U229" s="105"/>
      <c r="V229" s="105"/>
      <c r="W229" s="105"/>
      <c r="X229" s="105"/>
      <c r="Y229" s="105"/>
      <c r="Z229" s="105"/>
      <c r="AA229" s="105"/>
      <c r="AB229" s="105"/>
      <c r="AC229" s="105"/>
      <c r="AD229" s="105"/>
      <c r="AE229" s="105"/>
      <c r="AF229" s="105"/>
      <c r="AG229" s="105"/>
      <c r="AH229" s="105"/>
      <c r="AI229" s="105"/>
      <c r="AJ229" s="105"/>
      <c r="AK229" s="105"/>
      <c r="AL229" s="105"/>
      <c r="AM229" s="105"/>
      <c r="AN229" s="105"/>
      <c r="AO229" s="105"/>
      <c r="AP229" s="105"/>
      <c r="AQ229" s="105"/>
      <c r="AR229" s="105"/>
      <c r="AS229" s="105"/>
      <c r="AT229" s="105"/>
      <c r="AU229" s="105"/>
      <c r="AV229" s="105"/>
      <c r="AW229" s="105"/>
      <c r="AX229" s="105"/>
      <c r="AY229" s="105"/>
      <c r="AZ229" s="105"/>
      <c r="BA229" s="105"/>
      <c r="BB229" s="105"/>
      <c r="BC229" s="105"/>
    </row>
    <row r="230" spans="16:55" s="106" customFormat="1">
      <c r="P230" s="105"/>
      <c r="Q230" s="105"/>
      <c r="R230" s="105"/>
      <c r="S230" s="105"/>
      <c r="T230" s="105"/>
      <c r="U230" s="105"/>
      <c r="V230" s="105"/>
      <c r="W230" s="105"/>
      <c r="X230" s="105"/>
      <c r="Y230" s="105"/>
      <c r="Z230" s="105"/>
      <c r="AA230" s="105"/>
      <c r="AB230" s="105"/>
      <c r="AC230" s="105"/>
      <c r="AD230" s="105"/>
      <c r="AE230" s="105"/>
      <c r="AF230" s="105"/>
      <c r="AG230" s="105"/>
      <c r="AH230" s="105"/>
      <c r="AI230" s="105"/>
      <c r="AJ230" s="105"/>
      <c r="AK230" s="105"/>
      <c r="AL230" s="105"/>
      <c r="AM230" s="105"/>
      <c r="AN230" s="105"/>
      <c r="AO230" s="105"/>
      <c r="AP230" s="105"/>
      <c r="AQ230" s="105"/>
      <c r="AR230" s="105"/>
      <c r="AS230" s="105"/>
      <c r="AT230" s="105"/>
      <c r="AU230" s="105"/>
      <c r="AV230" s="105"/>
      <c r="AW230" s="105"/>
      <c r="AX230" s="105"/>
      <c r="AY230" s="105"/>
      <c r="AZ230" s="105"/>
      <c r="BA230" s="105"/>
      <c r="BB230" s="105"/>
      <c r="BC230" s="105"/>
    </row>
    <row r="231" spans="16:55" s="106" customFormat="1">
      <c r="P231" s="105"/>
      <c r="Q231" s="105"/>
      <c r="R231" s="105"/>
      <c r="S231" s="105"/>
      <c r="T231" s="105"/>
      <c r="U231" s="105"/>
      <c r="V231" s="105"/>
      <c r="W231" s="105"/>
      <c r="X231" s="105"/>
      <c r="Y231" s="105"/>
      <c r="Z231" s="105"/>
      <c r="AA231" s="105"/>
      <c r="AB231" s="105"/>
      <c r="AC231" s="105"/>
      <c r="AD231" s="105"/>
      <c r="AE231" s="105"/>
      <c r="AF231" s="105"/>
      <c r="AG231" s="105"/>
      <c r="AH231" s="105"/>
      <c r="AI231" s="105"/>
      <c r="AJ231" s="105"/>
      <c r="AK231" s="105"/>
      <c r="AL231" s="105"/>
      <c r="AM231" s="105"/>
      <c r="AN231" s="105"/>
      <c r="AO231" s="105"/>
      <c r="AP231" s="105"/>
      <c r="AQ231" s="105"/>
      <c r="AR231" s="105"/>
      <c r="AS231" s="105"/>
      <c r="AT231" s="105"/>
      <c r="AU231" s="105"/>
      <c r="AV231" s="105"/>
      <c r="AW231" s="105"/>
      <c r="AX231" s="105"/>
      <c r="AY231" s="105"/>
      <c r="AZ231" s="105"/>
      <c r="BA231" s="105"/>
      <c r="BB231" s="105"/>
      <c r="BC231" s="105"/>
    </row>
    <row r="232" spans="16:55" s="106" customFormat="1">
      <c r="P232" s="105"/>
      <c r="Q232" s="105"/>
      <c r="R232" s="105"/>
      <c r="S232" s="105"/>
      <c r="T232" s="105"/>
      <c r="U232" s="105"/>
      <c r="V232" s="105"/>
      <c r="W232" s="105"/>
      <c r="X232" s="105"/>
      <c r="Y232" s="105"/>
      <c r="Z232" s="105"/>
      <c r="AA232" s="105"/>
      <c r="AB232" s="105"/>
      <c r="AC232" s="105"/>
      <c r="AD232" s="105"/>
      <c r="AE232" s="105"/>
      <c r="AF232" s="105"/>
      <c r="AG232" s="105"/>
      <c r="AH232" s="105"/>
      <c r="AI232" s="105"/>
      <c r="AJ232" s="105"/>
      <c r="AK232" s="105"/>
      <c r="AL232" s="105"/>
      <c r="AM232" s="105"/>
      <c r="AN232" s="105"/>
      <c r="AO232" s="105"/>
      <c r="AP232" s="105"/>
      <c r="AQ232" s="105"/>
      <c r="AR232" s="105"/>
      <c r="AS232" s="105"/>
      <c r="AT232" s="105"/>
      <c r="AU232" s="105"/>
      <c r="AV232" s="105"/>
      <c r="AW232" s="105"/>
      <c r="AX232" s="105"/>
      <c r="AY232" s="105"/>
      <c r="AZ232" s="105"/>
      <c r="BA232" s="105"/>
      <c r="BB232" s="105"/>
      <c r="BC232" s="105"/>
    </row>
    <row r="233" spans="16:55" s="106" customFormat="1">
      <c r="P233" s="105"/>
      <c r="Q233" s="105"/>
      <c r="R233" s="105"/>
      <c r="S233" s="105"/>
      <c r="T233" s="105"/>
      <c r="U233" s="105"/>
      <c r="V233" s="105"/>
      <c r="W233" s="105"/>
      <c r="X233" s="105"/>
      <c r="Y233" s="105"/>
      <c r="Z233" s="105"/>
      <c r="AA233" s="105"/>
      <c r="AB233" s="105"/>
      <c r="AC233" s="105"/>
      <c r="AD233" s="105"/>
      <c r="AE233" s="105"/>
      <c r="AF233" s="105"/>
      <c r="AG233" s="105"/>
      <c r="AH233" s="105"/>
      <c r="AI233" s="105"/>
      <c r="AJ233" s="105"/>
      <c r="AK233" s="105"/>
      <c r="AL233" s="105"/>
      <c r="AM233" s="105"/>
      <c r="AN233" s="105"/>
      <c r="AO233" s="105"/>
      <c r="AP233" s="105"/>
      <c r="AQ233" s="105"/>
      <c r="AR233" s="105"/>
      <c r="AS233" s="105"/>
      <c r="AT233" s="105"/>
      <c r="AU233" s="105"/>
      <c r="AV233" s="105"/>
      <c r="AW233" s="105"/>
      <c r="AX233" s="105"/>
      <c r="AY233" s="105"/>
      <c r="AZ233" s="105"/>
      <c r="BA233" s="105"/>
      <c r="BB233" s="105"/>
      <c r="BC233" s="105"/>
    </row>
    <row r="234" spans="16:55" s="106" customFormat="1">
      <c r="P234" s="105"/>
      <c r="Q234" s="105"/>
      <c r="R234" s="105"/>
      <c r="S234" s="105"/>
      <c r="T234" s="105"/>
      <c r="U234" s="105"/>
      <c r="V234" s="105"/>
      <c r="W234" s="105"/>
      <c r="X234" s="105"/>
      <c r="Y234" s="105"/>
      <c r="Z234" s="105"/>
      <c r="AA234" s="105"/>
      <c r="AB234" s="105"/>
      <c r="AC234" s="105"/>
      <c r="AD234" s="105"/>
      <c r="AE234" s="105"/>
      <c r="AF234" s="105"/>
      <c r="AG234" s="105"/>
      <c r="AH234" s="105"/>
      <c r="AI234" s="105"/>
      <c r="AJ234" s="105"/>
      <c r="AK234" s="105"/>
      <c r="AL234" s="105"/>
      <c r="AM234" s="105"/>
      <c r="AN234" s="105"/>
      <c r="AO234" s="105"/>
      <c r="AP234" s="105"/>
      <c r="AQ234" s="105"/>
      <c r="AR234" s="105"/>
      <c r="AS234" s="105"/>
      <c r="AT234" s="105"/>
      <c r="AU234" s="105"/>
      <c r="AV234" s="105"/>
      <c r="AW234" s="105"/>
      <c r="AX234" s="105"/>
      <c r="AY234" s="105"/>
      <c r="AZ234" s="105"/>
      <c r="BA234" s="105"/>
      <c r="BB234" s="105"/>
      <c r="BC234" s="105"/>
    </row>
    <row r="235" spans="16:55" s="106" customFormat="1">
      <c r="P235" s="105"/>
      <c r="Q235" s="105"/>
      <c r="R235" s="105"/>
      <c r="S235" s="105"/>
      <c r="T235" s="105"/>
      <c r="U235" s="105"/>
      <c r="V235" s="105"/>
      <c r="W235" s="105"/>
      <c r="X235" s="105"/>
      <c r="Y235" s="105"/>
      <c r="Z235" s="105"/>
      <c r="AA235" s="105"/>
      <c r="AB235" s="105"/>
      <c r="AC235" s="105"/>
      <c r="AD235" s="105"/>
      <c r="AE235" s="105"/>
      <c r="AF235" s="105"/>
      <c r="AG235" s="105"/>
      <c r="AH235" s="105"/>
      <c r="AI235" s="105"/>
      <c r="AJ235" s="105"/>
      <c r="AK235" s="105"/>
      <c r="AL235" s="105"/>
      <c r="AM235" s="105"/>
      <c r="AN235" s="105"/>
      <c r="AO235" s="105"/>
      <c r="AP235" s="105"/>
      <c r="AQ235" s="105"/>
      <c r="AR235" s="105"/>
      <c r="AS235" s="105"/>
      <c r="AT235" s="105"/>
      <c r="AU235" s="105"/>
      <c r="AV235" s="105"/>
      <c r="AW235" s="105"/>
      <c r="AX235" s="105"/>
      <c r="AY235" s="105"/>
      <c r="AZ235" s="105"/>
      <c r="BA235" s="105"/>
      <c r="BB235" s="105"/>
      <c r="BC235" s="105"/>
    </row>
    <row r="236" spans="16:55" s="106" customFormat="1">
      <c r="P236" s="105"/>
      <c r="Q236" s="105"/>
      <c r="R236" s="105"/>
      <c r="S236" s="105"/>
      <c r="T236" s="105"/>
      <c r="U236" s="105"/>
      <c r="V236" s="105"/>
      <c r="W236" s="105"/>
      <c r="X236" s="105"/>
      <c r="Y236" s="105"/>
      <c r="Z236" s="105"/>
      <c r="AA236" s="105"/>
      <c r="AB236" s="105"/>
      <c r="AC236" s="105"/>
      <c r="AD236" s="105"/>
      <c r="AE236" s="105"/>
      <c r="AF236" s="105"/>
      <c r="AG236" s="105"/>
      <c r="AH236" s="105"/>
      <c r="AI236" s="105"/>
      <c r="AJ236" s="105"/>
      <c r="AK236" s="105"/>
      <c r="AL236" s="105"/>
      <c r="AM236" s="105"/>
      <c r="AN236" s="105"/>
      <c r="AO236" s="105"/>
      <c r="AP236" s="105"/>
      <c r="AQ236" s="105"/>
      <c r="AR236" s="105"/>
      <c r="AS236" s="105"/>
      <c r="AT236" s="105"/>
      <c r="AU236" s="105"/>
      <c r="AV236" s="105"/>
      <c r="AW236" s="105"/>
      <c r="AX236" s="105"/>
      <c r="AY236" s="105"/>
      <c r="AZ236" s="105"/>
      <c r="BA236" s="105"/>
      <c r="BB236" s="105"/>
      <c r="BC236" s="105"/>
    </row>
    <row r="237" spans="16:55" s="106" customFormat="1">
      <c r="P237" s="105"/>
      <c r="Q237" s="105"/>
      <c r="R237" s="105"/>
      <c r="S237" s="105"/>
      <c r="T237" s="105"/>
      <c r="U237" s="105"/>
      <c r="V237" s="105"/>
      <c r="W237" s="105"/>
      <c r="X237" s="105"/>
      <c r="Y237" s="105"/>
      <c r="Z237" s="105"/>
      <c r="AA237" s="105"/>
      <c r="AB237" s="105"/>
      <c r="AC237" s="105"/>
      <c r="AD237" s="105"/>
      <c r="AE237" s="105"/>
      <c r="AF237" s="105"/>
      <c r="AG237" s="105"/>
      <c r="AH237" s="105"/>
      <c r="AI237" s="105"/>
      <c r="AJ237" s="105"/>
      <c r="AK237" s="105"/>
      <c r="AL237" s="105"/>
      <c r="AM237" s="105"/>
      <c r="AN237" s="105"/>
      <c r="AO237" s="105"/>
      <c r="AP237" s="105"/>
      <c r="AQ237" s="105"/>
      <c r="AR237" s="105"/>
      <c r="AS237" s="105"/>
      <c r="AT237" s="105"/>
      <c r="AU237" s="105"/>
      <c r="AV237" s="105"/>
      <c r="AW237" s="105"/>
      <c r="AX237" s="105"/>
      <c r="AY237" s="105"/>
      <c r="AZ237" s="105"/>
      <c r="BA237" s="105"/>
      <c r="BB237" s="105"/>
      <c r="BC237" s="105"/>
    </row>
    <row r="238" spans="16:55" s="106" customFormat="1">
      <c r="P238" s="105"/>
      <c r="Q238" s="105"/>
      <c r="R238" s="105"/>
      <c r="S238" s="105"/>
      <c r="T238" s="105"/>
      <c r="U238" s="105"/>
      <c r="V238" s="105"/>
      <c r="W238" s="105"/>
      <c r="X238" s="105"/>
      <c r="Y238" s="105"/>
      <c r="Z238" s="105"/>
      <c r="AA238" s="105"/>
      <c r="AB238" s="105"/>
      <c r="AC238" s="105"/>
      <c r="AD238" s="105"/>
      <c r="AE238" s="105"/>
      <c r="AF238" s="105"/>
      <c r="AG238" s="105"/>
      <c r="AH238" s="105"/>
      <c r="AI238" s="105"/>
      <c r="AJ238" s="105"/>
      <c r="AK238" s="105"/>
      <c r="AL238" s="105"/>
      <c r="AM238" s="105"/>
      <c r="AN238" s="105"/>
      <c r="AO238" s="105"/>
      <c r="AP238" s="105"/>
      <c r="AQ238" s="105"/>
      <c r="AR238" s="105"/>
      <c r="AS238" s="105"/>
      <c r="AT238" s="105"/>
      <c r="AU238" s="105"/>
      <c r="AV238" s="105"/>
      <c r="AW238" s="105"/>
      <c r="AX238" s="105"/>
      <c r="AY238" s="105"/>
      <c r="AZ238" s="105"/>
      <c r="BA238" s="105"/>
      <c r="BB238" s="105"/>
      <c r="BC238" s="105"/>
    </row>
    <row r="239" spans="16:55" s="106" customFormat="1">
      <c r="P239" s="105"/>
      <c r="Q239" s="105"/>
      <c r="R239" s="105"/>
      <c r="S239" s="105"/>
      <c r="T239" s="105"/>
      <c r="U239" s="105"/>
      <c r="V239" s="105"/>
      <c r="W239" s="105"/>
      <c r="X239" s="105"/>
      <c r="Y239" s="105"/>
      <c r="Z239" s="105"/>
      <c r="AA239" s="105"/>
      <c r="AB239" s="105"/>
      <c r="AC239" s="105"/>
      <c r="AD239" s="105"/>
      <c r="AE239" s="105"/>
      <c r="AF239" s="105"/>
      <c r="AG239" s="105"/>
      <c r="AH239" s="105"/>
      <c r="AI239" s="105"/>
      <c r="AJ239" s="105"/>
      <c r="AK239" s="105"/>
      <c r="AL239" s="105"/>
      <c r="AM239" s="105"/>
      <c r="AN239" s="105"/>
      <c r="AO239" s="105"/>
      <c r="AP239" s="105"/>
      <c r="AQ239" s="105"/>
      <c r="AR239" s="105"/>
      <c r="AS239" s="105"/>
      <c r="AT239" s="105"/>
      <c r="AU239" s="105"/>
      <c r="AV239" s="105"/>
      <c r="AW239" s="105"/>
      <c r="AX239" s="105"/>
      <c r="AY239" s="105"/>
      <c r="AZ239" s="105"/>
      <c r="BA239" s="105"/>
      <c r="BB239" s="105"/>
      <c r="BC239" s="105"/>
    </row>
    <row r="240" spans="16:55" s="106" customFormat="1">
      <c r="P240" s="105"/>
      <c r="Q240" s="105"/>
      <c r="R240" s="105"/>
      <c r="S240" s="105"/>
      <c r="T240" s="105"/>
      <c r="U240" s="105"/>
      <c r="V240" s="105"/>
      <c r="W240" s="105"/>
      <c r="X240" s="105"/>
      <c r="Y240" s="105"/>
      <c r="Z240" s="105"/>
      <c r="AA240" s="105"/>
      <c r="AB240" s="105"/>
      <c r="AC240" s="105"/>
      <c r="AD240" s="105"/>
      <c r="AE240" s="105"/>
      <c r="AF240" s="105"/>
      <c r="AG240" s="105"/>
      <c r="AH240" s="105"/>
      <c r="AI240" s="105"/>
      <c r="AJ240" s="105"/>
      <c r="AK240" s="105"/>
      <c r="AL240" s="105"/>
      <c r="AM240" s="105"/>
      <c r="AN240" s="105"/>
      <c r="AO240" s="105"/>
      <c r="AP240" s="105"/>
      <c r="AQ240" s="105"/>
      <c r="AR240" s="105"/>
      <c r="AS240" s="105"/>
      <c r="AT240" s="105"/>
      <c r="AU240" s="105"/>
      <c r="AV240" s="105"/>
      <c r="AW240" s="105"/>
      <c r="AX240" s="105"/>
      <c r="AY240" s="105"/>
      <c r="AZ240" s="105"/>
      <c r="BA240" s="105"/>
      <c r="BB240" s="105"/>
      <c r="BC240" s="105"/>
    </row>
    <row r="241" spans="16:55" s="106" customFormat="1">
      <c r="P241" s="105"/>
      <c r="Q241" s="105"/>
      <c r="R241" s="105"/>
      <c r="S241" s="105"/>
      <c r="T241" s="105"/>
      <c r="U241" s="105"/>
      <c r="V241" s="105"/>
      <c r="W241" s="105"/>
      <c r="X241" s="105"/>
      <c r="Y241" s="105"/>
      <c r="Z241" s="105"/>
      <c r="AA241" s="105"/>
      <c r="AB241" s="105"/>
      <c r="AC241" s="105"/>
      <c r="AD241" s="105"/>
      <c r="AE241" s="105"/>
      <c r="AF241" s="105"/>
      <c r="AG241" s="105"/>
      <c r="AH241" s="105"/>
      <c r="AI241" s="105"/>
      <c r="AJ241" s="105"/>
      <c r="AK241" s="105"/>
      <c r="AL241" s="105"/>
      <c r="AM241" s="105"/>
      <c r="AN241" s="105"/>
      <c r="AO241" s="105"/>
      <c r="AP241" s="105"/>
      <c r="AQ241" s="105"/>
      <c r="AR241" s="105"/>
      <c r="AS241" s="105"/>
      <c r="AT241" s="105"/>
      <c r="AU241" s="105"/>
      <c r="AV241" s="105"/>
      <c r="AW241" s="105"/>
      <c r="AX241" s="105"/>
      <c r="AY241" s="105"/>
      <c r="AZ241" s="105"/>
      <c r="BA241" s="105"/>
      <c r="BB241" s="105"/>
      <c r="BC241" s="105"/>
    </row>
    <row r="242" spans="16:55" s="106" customFormat="1">
      <c r="P242" s="105"/>
      <c r="Q242" s="105"/>
      <c r="R242" s="105"/>
      <c r="S242" s="105"/>
      <c r="T242" s="105"/>
      <c r="U242" s="105"/>
      <c r="V242" s="105"/>
      <c r="W242" s="105"/>
      <c r="X242" s="105"/>
      <c r="Y242" s="105"/>
      <c r="Z242" s="105"/>
      <c r="AA242" s="105"/>
      <c r="AB242" s="105"/>
      <c r="AC242" s="105"/>
      <c r="AD242" s="105"/>
      <c r="AE242" s="105"/>
      <c r="AF242" s="105"/>
      <c r="AG242" s="105"/>
      <c r="AH242" s="105"/>
      <c r="AI242" s="105"/>
      <c r="AJ242" s="105"/>
      <c r="AK242" s="105"/>
      <c r="AL242" s="105"/>
      <c r="AM242" s="105"/>
      <c r="AN242" s="105"/>
      <c r="AO242" s="105"/>
      <c r="AP242" s="105"/>
      <c r="AQ242" s="105"/>
      <c r="AR242" s="105"/>
      <c r="AS242" s="105"/>
      <c r="AT242" s="105"/>
      <c r="AU242" s="105"/>
      <c r="AV242" s="105"/>
      <c r="AW242" s="105"/>
      <c r="AX242" s="105"/>
      <c r="AY242" s="105"/>
      <c r="AZ242" s="105"/>
      <c r="BA242" s="105"/>
      <c r="BB242" s="105"/>
      <c r="BC242" s="105"/>
    </row>
    <row r="243" spans="16:55" s="106" customFormat="1">
      <c r="P243" s="105"/>
      <c r="Q243" s="105"/>
      <c r="R243" s="105"/>
      <c r="S243" s="105"/>
      <c r="T243" s="105"/>
      <c r="U243" s="105"/>
      <c r="V243" s="105"/>
      <c r="W243" s="105"/>
      <c r="X243" s="105"/>
      <c r="Y243" s="105"/>
      <c r="Z243" s="105"/>
      <c r="AA243" s="105"/>
      <c r="AB243" s="105"/>
      <c r="AC243" s="105"/>
      <c r="AD243" s="105"/>
      <c r="AE243" s="105"/>
      <c r="AF243" s="105"/>
      <c r="AG243" s="105"/>
      <c r="AH243" s="105"/>
      <c r="AI243" s="105"/>
      <c r="AJ243" s="105"/>
      <c r="AK243" s="105"/>
      <c r="AL243" s="105"/>
      <c r="AM243" s="105"/>
      <c r="AN243" s="105"/>
      <c r="AO243" s="105"/>
      <c r="AP243" s="105"/>
      <c r="AQ243" s="105"/>
      <c r="AR243" s="105"/>
      <c r="AS243" s="105"/>
      <c r="AT243" s="105"/>
      <c r="AU243" s="105"/>
      <c r="AV243" s="105"/>
      <c r="AW243" s="105"/>
      <c r="AX243" s="105"/>
      <c r="AY243" s="105"/>
      <c r="AZ243" s="105"/>
      <c r="BA243" s="105"/>
      <c r="BB243" s="105"/>
      <c r="BC243" s="105"/>
    </row>
    <row r="244" spans="16:55" s="106" customFormat="1">
      <c r="P244" s="105"/>
      <c r="Q244" s="105"/>
      <c r="R244" s="105"/>
      <c r="S244" s="105"/>
      <c r="T244" s="105"/>
      <c r="U244" s="105"/>
      <c r="V244" s="105"/>
      <c r="W244" s="105"/>
      <c r="X244" s="105"/>
      <c r="Y244" s="105"/>
      <c r="Z244" s="105"/>
      <c r="AA244" s="105"/>
      <c r="AB244" s="105"/>
      <c r="AC244" s="105"/>
      <c r="AD244" s="105"/>
      <c r="AE244" s="105"/>
      <c r="AF244" s="105"/>
      <c r="AG244" s="105"/>
      <c r="AH244" s="105"/>
      <c r="AI244" s="105"/>
      <c r="AJ244" s="105"/>
      <c r="AK244" s="105"/>
      <c r="AL244" s="105"/>
      <c r="AM244" s="105"/>
      <c r="AN244" s="105"/>
      <c r="AO244" s="105"/>
      <c r="AP244" s="105"/>
      <c r="AQ244" s="105"/>
      <c r="AR244" s="105"/>
      <c r="AS244" s="105"/>
      <c r="AT244" s="105"/>
      <c r="AU244" s="105"/>
      <c r="AV244" s="105"/>
      <c r="AW244" s="105"/>
      <c r="AX244" s="105"/>
      <c r="AY244" s="105"/>
      <c r="AZ244" s="105"/>
      <c r="BA244" s="105"/>
      <c r="BB244" s="105"/>
      <c r="BC244" s="105"/>
    </row>
    <row r="245" spans="16:55" s="106" customFormat="1">
      <c r="P245" s="105"/>
      <c r="Q245" s="105"/>
      <c r="R245" s="105"/>
      <c r="S245" s="105"/>
      <c r="T245" s="105"/>
      <c r="U245" s="105"/>
      <c r="V245" s="105"/>
      <c r="W245" s="105"/>
      <c r="X245" s="105"/>
      <c r="Y245" s="105"/>
      <c r="Z245" s="105"/>
      <c r="AA245" s="105"/>
      <c r="AB245" s="105"/>
      <c r="AC245" s="105"/>
      <c r="AD245" s="105"/>
      <c r="AE245" s="105"/>
      <c r="AF245" s="105"/>
      <c r="AG245" s="105"/>
      <c r="AH245" s="105"/>
      <c r="AI245" s="105"/>
      <c r="AJ245" s="105"/>
      <c r="AK245" s="105"/>
      <c r="AL245" s="105"/>
      <c r="AM245" s="105"/>
      <c r="AN245" s="105"/>
      <c r="AO245" s="105"/>
      <c r="AP245" s="105"/>
      <c r="AQ245" s="105"/>
      <c r="AR245" s="105"/>
      <c r="AS245" s="105"/>
      <c r="AT245" s="105"/>
      <c r="AU245" s="105"/>
      <c r="AV245" s="105"/>
      <c r="AW245" s="105"/>
      <c r="AX245" s="105"/>
      <c r="AY245" s="105"/>
      <c r="AZ245" s="105"/>
      <c r="BA245" s="105"/>
      <c r="BB245" s="105"/>
      <c r="BC245" s="105"/>
    </row>
    <row r="246" spans="16:55" s="106" customFormat="1">
      <c r="P246" s="105"/>
      <c r="Q246" s="105"/>
      <c r="R246" s="105"/>
      <c r="S246" s="105"/>
      <c r="T246" s="105"/>
      <c r="U246" s="105"/>
      <c r="V246" s="105"/>
      <c r="W246" s="105"/>
      <c r="X246" s="105"/>
      <c r="Y246" s="105"/>
      <c r="Z246" s="105"/>
      <c r="AA246" s="105"/>
      <c r="AB246" s="105"/>
      <c r="AC246" s="105"/>
      <c r="AD246" s="105"/>
      <c r="AE246" s="105"/>
      <c r="AF246" s="105"/>
      <c r="AG246" s="105"/>
      <c r="AH246" s="105"/>
      <c r="AI246" s="105"/>
      <c r="AJ246" s="105"/>
      <c r="AK246" s="105"/>
      <c r="AL246" s="105"/>
      <c r="AM246" s="105"/>
      <c r="AN246" s="105"/>
      <c r="AO246" s="105"/>
      <c r="AP246" s="105"/>
      <c r="AQ246" s="105"/>
      <c r="AR246" s="105"/>
      <c r="AS246" s="105"/>
      <c r="AT246" s="105"/>
      <c r="AU246" s="105"/>
      <c r="AV246" s="105"/>
      <c r="AW246" s="105"/>
      <c r="AX246" s="105"/>
      <c r="AY246" s="105"/>
      <c r="AZ246" s="105"/>
      <c r="BA246" s="105"/>
      <c r="BB246" s="105"/>
      <c r="BC246" s="105"/>
    </row>
    <row r="247" spans="16:55" s="106" customFormat="1">
      <c r="P247" s="105"/>
      <c r="Q247" s="105"/>
      <c r="R247" s="105"/>
      <c r="S247" s="105"/>
      <c r="T247" s="105"/>
      <c r="U247" s="105"/>
      <c r="V247" s="105"/>
      <c r="W247" s="105"/>
      <c r="X247" s="105"/>
      <c r="Y247" s="105"/>
      <c r="Z247" s="105"/>
      <c r="AA247" s="105"/>
      <c r="AB247" s="105"/>
      <c r="AC247" s="105"/>
      <c r="AD247" s="105"/>
      <c r="AE247" s="105"/>
      <c r="AF247" s="105"/>
      <c r="AG247" s="105"/>
      <c r="AH247" s="105"/>
      <c r="AI247" s="105"/>
      <c r="AJ247" s="105"/>
      <c r="AK247" s="105"/>
      <c r="AL247" s="105"/>
      <c r="AM247" s="105"/>
      <c r="AN247" s="105"/>
      <c r="AO247" s="105"/>
      <c r="AP247" s="105"/>
      <c r="AQ247" s="105"/>
      <c r="AR247" s="105"/>
      <c r="AS247" s="105"/>
      <c r="AT247" s="105"/>
      <c r="AU247" s="105"/>
      <c r="AV247" s="105"/>
      <c r="AW247" s="105"/>
      <c r="AX247" s="105"/>
      <c r="AY247" s="105"/>
      <c r="AZ247" s="105"/>
      <c r="BA247" s="105"/>
      <c r="BB247" s="105"/>
      <c r="BC247" s="105"/>
    </row>
    <row r="248" spans="16:55" s="106" customFormat="1">
      <c r="P248" s="105"/>
      <c r="Q248" s="105"/>
      <c r="R248" s="105"/>
      <c r="S248" s="105"/>
      <c r="T248" s="105"/>
      <c r="U248" s="105"/>
      <c r="V248" s="105"/>
      <c r="W248" s="105"/>
      <c r="X248" s="105"/>
      <c r="Y248" s="105"/>
      <c r="Z248" s="105"/>
      <c r="AA248" s="105"/>
      <c r="AB248" s="105"/>
      <c r="AC248" s="105"/>
      <c r="AD248" s="105"/>
      <c r="AE248" s="105"/>
      <c r="AF248" s="105"/>
      <c r="AG248" s="105"/>
      <c r="AH248" s="105"/>
      <c r="AI248" s="105"/>
      <c r="AJ248" s="105"/>
      <c r="AK248" s="105"/>
      <c r="AL248" s="105"/>
      <c r="AM248" s="105"/>
      <c r="AN248" s="105"/>
      <c r="AO248" s="105"/>
      <c r="AP248" s="105"/>
      <c r="AQ248" s="105"/>
      <c r="AR248" s="105"/>
      <c r="AS248" s="105"/>
      <c r="AT248" s="105"/>
      <c r="AU248" s="105"/>
      <c r="AV248" s="105"/>
      <c r="AW248" s="105"/>
      <c r="AX248" s="105"/>
      <c r="AY248" s="105"/>
      <c r="AZ248" s="105"/>
      <c r="BA248" s="105"/>
      <c r="BB248" s="105"/>
      <c r="BC248" s="105"/>
    </row>
    <row r="249" spans="16:55" s="106" customFormat="1">
      <c r="P249" s="105"/>
      <c r="Q249" s="105"/>
      <c r="R249" s="105"/>
      <c r="S249" s="105"/>
      <c r="T249" s="105"/>
      <c r="U249" s="105"/>
      <c r="V249" s="105"/>
      <c r="W249" s="105"/>
      <c r="X249" s="105"/>
      <c r="Y249" s="105"/>
      <c r="Z249" s="105"/>
      <c r="AA249" s="105"/>
      <c r="AB249" s="105"/>
      <c r="AC249" s="105"/>
      <c r="AD249" s="105"/>
      <c r="AE249" s="105"/>
      <c r="AF249" s="105"/>
      <c r="AG249" s="105"/>
      <c r="AH249" s="105"/>
      <c r="AI249" s="105"/>
      <c r="AJ249" s="105"/>
      <c r="AK249" s="105"/>
      <c r="AL249" s="105"/>
      <c r="AM249" s="105"/>
      <c r="AN249" s="105"/>
      <c r="AO249" s="105"/>
      <c r="AP249" s="105"/>
      <c r="AQ249" s="105"/>
      <c r="AR249" s="105"/>
      <c r="AS249" s="105"/>
      <c r="AT249" s="105"/>
      <c r="AU249" s="105"/>
      <c r="AV249" s="105"/>
      <c r="AW249" s="105"/>
      <c r="AX249" s="105"/>
      <c r="AY249" s="105"/>
      <c r="AZ249" s="105"/>
      <c r="BA249" s="105"/>
      <c r="BB249" s="105"/>
      <c r="BC249" s="105"/>
    </row>
    <row r="250" spans="16:55" s="106" customFormat="1">
      <c r="P250" s="105"/>
      <c r="Q250" s="105"/>
      <c r="R250" s="105"/>
      <c r="S250" s="105"/>
      <c r="T250" s="105"/>
      <c r="U250" s="105"/>
      <c r="V250" s="105"/>
      <c r="W250" s="105"/>
      <c r="X250" s="105"/>
      <c r="Y250" s="105"/>
      <c r="Z250" s="105"/>
      <c r="AA250" s="105"/>
      <c r="AB250" s="105"/>
      <c r="AC250" s="105"/>
      <c r="AD250" s="105"/>
      <c r="AE250" s="105"/>
      <c r="AF250" s="105"/>
      <c r="AG250" s="105"/>
      <c r="AH250" s="105"/>
      <c r="AI250" s="105"/>
      <c r="AJ250" s="105"/>
      <c r="AK250" s="105"/>
      <c r="AL250" s="105"/>
      <c r="AM250" s="105"/>
      <c r="AN250" s="105"/>
      <c r="AO250" s="105"/>
      <c r="AP250" s="105"/>
      <c r="AQ250" s="105"/>
      <c r="AR250" s="105"/>
      <c r="AS250" s="105"/>
      <c r="AT250" s="105"/>
      <c r="AU250" s="105"/>
      <c r="AV250" s="105"/>
      <c r="AW250" s="105"/>
      <c r="AX250" s="105"/>
      <c r="AY250" s="105"/>
      <c r="AZ250" s="105"/>
      <c r="BA250" s="105"/>
      <c r="BB250" s="105"/>
      <c r="BC250" s="105"/>
    </row>
    <row r="251" spans="16:55" s="106" customFormat="1">
      <c r="P251" s="105"/>
      <c r="Q251" s="105"/>
      <c r="R251" s="105"/>
      <c r="S251" s="105"/>
      <c r="T251" s="105"/>
      <c r="U251" s="105"/>
      <c r="V251" s="105"/>
      <c r="W251" s="105"/>
      <c r="X251" s="105"/>
      <c r="Y251" s="105"/>
      <c r="Z251" s="105"/>
      <c r="AA251" s="105"/>
      <c r="AB251" s="105"/>
      <c r="AC251" s="105"/>
      <c r="AD251" s="105"/>
      <c r="AE251" s="105"/>
      <c r="AF251" s="105"/>
      <c r="AG251" s="105"/>
      <c r="AH251" s="105"/>
      <c r="AI251" s="105"/>
      <c r="AJ251" s="105"/>
      <c r="AK251" s="105"/>
      <c r="AL251" s="105"/>
      <c r="AM251" s="105"/>
      <c r="AN251" s="105"/>
      <c r="AO251" s="105"/>
      <c r="AP251" s="105"/>
      <c r="AQ251" s="105"/>
      <c r="AR251" s="105"/>
      <c r="AS251" s="105"/>
      <c r="AT251" s="105"/>
      <c r="AU251" s="105"/>
      <c r="AV251" s="105"/>
      <c r="AW251" s="105"/>
      <c r="AX251" s="105"/>
      <c r="AY251" s="105"/>
      <c r="AZ251" s="105"/>
      <c r="BA251" s="105"/>
      <c r="BB251" s="105"/>
      <c r="BC251" s="105"/>
    </row>
    <row r="252" spans="16:55" s="106" customFormat="1">
      <c r="P252" s="105"/>
      <c r="Q252" s="105"/>
      <c r="R252" s="105"/>
      <c r="S252" s="105"/>
      <c r="T252" s="105"/>
      <c r="U252" s="105"/>
      <c r="V252" s="105"/>
      <c r="W252" s="105"/>
      <c r="X252" s="105"/>
      <c r="Y252" s="105"/>
      <c r="Z252" s="105"/>
      <c r="AA252" s="105"/>
      <c r="AB252" s="105"/>
      <c r="AC252" s="105"/>
      <c r="AD252" s="105"/>
      <c r="AE252" s="105"/>
      <c r="AF252" s="105"/>
      <c r="AG252" s="105"/>
      <c r="AH252" s="105"/>
      <c r="AI252" s="105"/>
      <c r="AJ252" s="105"/>
      <c r="AK252" s="105"/>
      <c r="AL252" s="105"/>
      <c r="AM252" s="105"/>
      <c r="AN252" s="105"/>
      <c r="AO252" s="105"/>
      <c r="AP252" s="105"/>
      <c r="AQ252" s="105"/>
      <c r="AR252" s="105"/>
      <c r="AS252" s="105"/>
      <c r="AT252" s="105"/>
      <c r="AU252" s="105"/>
      <c r="AV252" s="105"/>
      <c r="AW252" s="105"/>
      <c r="AX252" s="105"/>
      <c r="AY252" s="105"/>
      <c r="AZ252" s="105"/>
      <c r="BA252" s="105"/>
      <c r="BB252" s="105"/>
      <c r="BC252" s="105"/>
    </row>
    <row r="253" spans="16:55" s="106" customFormat="1">
      <c r="P253" s="105"/>
      <c r="Q253" s="105"/>
      <c r="R253" s="105"/>
      <c r="S253" s="105"/>
      <c r="T253" s="105"/>
      <c r="U253" s="105"/>
      <c r="V253" s="105"/>
      <c r="W253" s="105"/>
      <c r="X253" s="105"/>
      <c r="Y253" s="105"/>
      <c r="Z253" s="105"/>
      <c r="AA253" s="105"/>
      <c r="AB253" s="105"/>
      <c r="AC253" s="105"/>
      <c r="AD253" s="105"/>
      <c r="AE253" s="105"/>
      <c r="AF253" s="105"/>
      <c r="AG253" s="105"/>
      <c r="AH253" s="105"/>
      <c r="AI253" s="105"/>
      <c r="AJ253" s="105"/>
      <c r="AK253" s="105"/>
      <c r="AL253" s="105"/>
      <c r="AM253" s="105"/>
      <c r="AN253" s="105"/>
      <c r="AO253" s="105"/>
      <c r="AP253" s="105"/>
      <c r="AQ253" s="105"/>
      <c r="AR253" s="105"/>
      <c r="AS253" s="105"/>
      <c r="AT253" s="105"/>
      <c r="AU253" s="105"/>
      <c r="AV253" s="105"/>
      <c r="AW253" s="105"/>
      <c r="AX253" s="105"/>
      <c r="AY253" s="105"/>
      <c r="AZ253" s="105"/>
      <c r="BA253" s="105"/>
      <c r="BB253" s="105"/>
      <c r="BC253" s="105"/>
    </row>
    <row r="254" spans="16:55" s="106" customFormat="1">
      <c r="P254" s="105"/>
      <c r="Q254" s="105"/>
      <c r="R254" s="105"/>
      <c r="S254" s="105"/>
      <c r="T254" s="105"/>
      <c r="U254" s="105"/>
      <c r="V254" s="105"/>
      <c r="W254" s="105"/>
      <c r="X254" s="105"/>
      <c r="Y254" s="105"/>
      <c r="Z254" s="105"/>
      <c r="AA254" s="105"/>
      <c r="AB254" s="105"/>
      <c r="AC254" s="105"/>
      <c r="AD254" s="105"/>
      <c r="AE254" s="105"/>
      <c r="AF254" s="105"/>
      <c r="AG254" s="105"/>
      <c r="AH254" s="105"/>
      <c r="AI254" s="105"/>
      <c r="AJ254" s="105"/>
      <c r="AK254" s="105"/>
      <c r="AL254" s="105"/>
      <c r="AM254" s="105"/>
      <c r="AN254" s="105"/>
      <c r="AO254" s="105"/>
      <c r="AP254" s="105"/>
      <c r="AQ254" s="105"/>
      <c r="AR254" s="105"/>
      <c r="AS254" s="105"/>
      <c r="AT254" s="105"/>
      <c r="AU254" s="105"/>
      <c r="AV254" s="105"/>
      <c r="AW254" s="105"/>
      <c r="AX254" s="105"/>
      <c r="AY254" s="105"/>
      <c r="AZ254" s="105"/>
      <c r="BA254" s="105"/>
      <c r="BB254" s="105"/>
      <c r="BC254" s="105"/>
    </row>
    <row r="255" spans="16:55" s="106" customFormat="1">
      <c r="P255" s="105"/>
      <c r="Q255" s="105"/>
      <c r="R255" s="105"/>
      <c r="S255" s="105"/>
      <c r="T255" s="105"/>
      <c r="U255" s="105"/>
      <c r="V255" s="105"/>
      <c r="W255" s="105"/>
      <c r="X255" s="105"/>
      <c r="Y255" s="105"/>
      <c r="Z255" s="105"/>
      <c r="AA255" s="105"/>
      <c r="AB255" s="105"/>
      <c r="AC255" s="105"/>
      <c r="AD255" s="105"/>
      <c r="AE255" s="105"/>
      <c r="AF255" s="105"/>
      <c r="AG255" s="105"/>
      <c r="AH255" s="105"/>
      <c r="AI255" s="105"/>
      <c r="AJ255" s="105"/>
      <c r="AK255" s="105"/>
      <c r="AL255" s="105"/>
      <c r="AM255" s="105"/>
      <c r="AN255" s="105"/>
      <c r="AO255" s="105"/>
      <c r="AP255" s="105"/>
      <c r="AQ255" s="105"/>
      <c r="AR255" s="105"/>
      <c r="AS255" s="105"/>
      <c r="AT255" s="105"/>
      <c r="AU255" s="105"/>
      <c r="AV255" s="105"/>
      <c r="AW255" s="105"/>
      <c r="AX255" s="105"/>
      <c r="AY255" s="105"/>
      <c r="AZ255" s="105"/>
      <c r="BA255" s="105"/>
      <c r="BB255" s="105"/>
      <c r="BC255" s="105"/>
    </row>
    <row r="256" spans="16:55" s="106" customFormat="1">
      <c r="P256" s="105"/>
      <c r="Q256" s="105"/>
      <c r="R256" s="105"/>
      <c r="S256" s="105"/>
      <c r="T256" s="105"/>
      <c r="U256" s="105"/>
      <c r="V256" s="105"/>
      <c r="W256" s="105"/>
      <c r="X256" s="105"/>
      <c r="Y256" s="105"/>
      <c r="Z256" s="105"/>
      <c r="AA256" s="105"/>
      <c r="AB256" s="105"/>
      <c r="AC256" s="105"/>
      <c r="AD256" s="105"/>
      <c r="AE256" s="105"/>
      <c r="AF256" s="105"/>
      <c r="AG256" s="105"/>
      <c r="AH256" s="105"/>
      <c r="AI256" s="105"/>
      <c r="AJ256" s="105"/>
      <c r="AK256" s="105"/>
      <c r="AL256" s="105"/>
      <c r="AM256" s="105"/>
      <c r="AN256" s="105"/>
      <c r="AO256" s="105"/>
      <c r="AP256" s="105"/>
      <c r="AQ256" s="105"/>
      <c r="AR256" s="105"/>
      <c r="AS256" s="105"/>
      <c r="AT256" s="105"/>
      <c r="AU256" s="105"/>
      <c r="AV256" s="105"/>
      <c r="AW256" s="105"/>
      <c r="AX256" s="105"/>
      <c r="AY256" s="105"/>
      <c r="AZ256" s="105"/>
      <c r="BA256" s="105"/>
      <c r="BB256" s="105"/>
      <c r="BC256" s="105"/>
    </row>
    <row r="257" spans="16:55" s="106" customFormat="1">
      <c r="P257" s="105"/>
      <c r="Q257" s="105"/>
      <c r="R257" s="105"/>
      <c r="S257" s="105"/>
      <c r="T257" s="105"/>
      <c r="U257" s="105"/>
      <c r="V257" s="105"/>
      <c r="W257" s="105"/>
      <c r="X257" s="105"/>
      <c r="Y257" s="105"/>
      <c r="Z257" s="105"/>
      <c r="AA257" s="105"/>
      <c r="AB257" s="105"/>
      <c r="AC257" s="105"/>
      <c r="AD257" s="105"/>
      <c r="AE257" s="105"/>
      <c r="AF257" s="105"/>
      <c r="AG257" s="105"/>
      <c r="AH257" s="105"/>
      <c r="AI257" s="105"/>
      <c r="AJ257" s="105"/>
      <c r="AK257" s="105"/>
      <c r="AL257" s="105"/>
      <c r="AM257" s="105"/>
      <c r="AN257" s="105"/>
      <c r="AO257" s="105"/>
      <c r="AP257" s="105"/>
      <c r="AQ257" s="105"/>
      <c r="AR257" s="105"/>
      <c r="AS257" s="105"/>
      <c r="AT257" s="105"/>
      <c r="AU257" s="105"/>
      <c r="AV257" s="105"/>
      <c r="AW257" s="105"/>
      <c r="AX257" s="105"/>
      <c r="AY257" s="105"/>
      <c r="AZ257" s="105"/>
      <c r="BA257" s="105"/>
      <c r="BB257" s="105"/>
      <c r="BC257" s="105"/>
    </row>
    <row r="258" spans="16:55" s="106" customFormat="1">
      <c r="P258" s="105"/>
      <c r="Q258" s="105"/>
      <c r="R258" s="105"/>
      <c r="S258" s="105"/>
      <c r="T258" s="105"/>
      <c r="U258" s="105"/>
      <c r="V258" s="105"/>
      <c r="W258" s="105"/>
      <c r="X258" s="105"/>
      <c r="Y258" s="105"/>
      <c r="Z258" s="105"/>
      <c r="AA258" s="105"/>
      <c r="AB258" s="105"/>
      <c r="AC258" s="105"/>
      <c r="AD258" s="105"/>
      <c r="AE258" s="105"/>
      <c r="AF258" s="105"/>
      <c r="AG258" s="105"/>
      <c r="AH258" s="105"/>
      <c r="AI258" s="105"/>
      <c r="AJ258" s="105"/>
      <c r="AK258" s="105"/>
      <c r="AL258" s="105"/>
      <c r="AM258" s="105"/>
      <c r="AN258" s="105"/>
      <c r="AO258" s="105"/>
      <c r="AP258" s="105"/>
      <c r="AQ258" s="105"/>
      <c r="AR258" s="105"/>
      <c r="AS258" s="105"/>
      <c r="AT258" s="105"/>
      <c r="AU258" s="105"/>
      <c r="AV258" s="105"/>
      <c r="AW258" s="105"/>
      <c r="AX258" s="105"/>
      <c r="AY258" s="105"/>
      <c r="AZ258" s="105"/>
      <c r="BA258" s="105"/>
      <c r="BB258" s="105"/>
      <c r="BC258" s="105"/>
    </row>
    <row r="259" spans="16:55" s="106" customFormat="1">
      <c r="P259" s="105"/>
      <c r="Q259" s="105"/>
      <c r="R259" s="105"/>
      <c r="S259" s="105"/>
      <c r="T259" s="105"/>
      <c r="U259" s="105"/>
      <c r="V259" s="105"/>
      <c r="W259" s="105"/>
      <c r="X259" s="105"/>
      <c r="Y259" s="105"/>
      <c r="Z259" s="105"/>
      <c r="AA259" s="105"/>
      <c r="AB259" s="105"/>
      <c r="AC259" s="105"/>
      <c r="AD259" s="105"/>
      <c r="AE259" s="105"/>
      <c r="AF259" s="105"/>
      <c r="AG259" s="105"/>
      <c r="AH259" s="105"/>
      <c r="AI259" s="105"/>
      <c r="AJ259" s="105"/>
      <c r="AK259" s="105"/>
      <c r="AL259" s="105"/>
      <c r="AM259" s="105"/>
      <c r="AN259" s="105"/>
      <c r="AO259" s="105"/>
      <c r="AP259" s="105"/>
      <c r="AQ259" s="105"/>
      <c r="AR259" s="105"/>
      <c r="AS259" s="105"/>
      <c r="AT259" s="105"/>
      <c r="AU259" s="105"/>
      <c r="AV259" s="105"/>
      <c r="AW259" s="105"/>
      <c r="AX259" s="105"/>
      <c r="AY259" s="105"/>
      <c r="AZ259" s="105"/>
      <c r="BA259" s="105"/>
      <c r="BB259" s="105"/>
      <c r="BC259" s="105"/>
    </row>
    <row r="260" spans="16:55" s="106" customFormat="1">
      <c r="P260" s="105"/>
      <c r="Q260" s="105"/>
      <c r="R260" s="105"/>
      <c r="S260" s="105"/>
      <c r="T260" s="105"/>
      <c r="U260" s="105"/>
      <c r="V260" s="105"/>
      <c r="W260" s="105"/>
      <c r="X260" s="105"/>
      <c r="Y260" s="105"/>
      <c r="Z260" s="105"/>
      <c r="AA260" s="105"/>
      <c r="AB260" s="105"/>
      <c r="AC260" s="105"/>
      <c r="AD260" s="105"/>
      <c r="AE260" s="105"/>
      <c r="AF260" s="105"/>
      <c r="AG260" s="105"/>
      <c r="AH260" s="105"/>
      <c r="AI260" s="105"/>
      <c r="AJ260" s="105"/>
      <c r="AK260" s="105"/>
      <c r="AL260" s="105"/>
      <c r="AM260" s="105"/>
      <c r="AN260" s="105"/>
      <c r="AO260" s="105"/>
      <c r="AP260" s="105"/>
      <c r="AQ260" s="105"/>
      <c r="AR260" s="105"/>
      <c r="AS260" s="105"/>
      <c r="AT260" s="105"/>
      <c r="AU260" s="105"/>
      <c r="AV260" s="105"/>
      <c r="AW260" s="105"/>
      <c r="AX260" s="105"/>
      <c r="AY260" s="105"/>
      <c r="AZ260" s="105"/>
      <c r="BA260" s="105"/>
      <c r="BB260" s="105"/>
      <c r="BC260" s="105"/>
    </row>
    <row r="261" spans="16:55" s="106" customFormat="1">
      <c r="P261" s="105"/>
      <c r="Q261" s="105"/>
      <c r="R261" s="105"/>
      <c r="S261" s="105"/>
      <c r="T261" s="105"/>
      <c r="U261" s="105"/>
      <c r="V261" s="105"/>
      <c r="W261" s="105"/>
      <c r="X261" s="105"/>
      <c r="Y261" s="105"/>
      <c r="Z261" s="105"/>
      <c r="AA261" s="105"/>
      <c r="AB261" s="105"/>
      <c r="AC261" s="105"/>
      <c r="AD261" s="105"/>
      <c r="AE261" s="105"/>
      <c r="AF261" s="105"/>
      <c r="AG261" s="105"/>
      <c r="AH261" s="105"/>
      <c r="AI261" s="105"/>
      <c r="AJ261" s="105"/>
      <c r="AK261" s="105"/>
      <c r="AL261" s="105"/>
      <c r="AM261" s="105"/>
      <c r="AN261" s="105"/>
      <c r="AO261" s="105"/>
      <c r="AP261" s="105"/>
      <c r="AQ261" s="105"/>
      <c r="AR261" s="105"/>
      <c r="AS261" s="105"/>
      <c r="AT261" s="105"/>
      <c r="AU261" s="105"/>
      <c r="AV261" s="105"/>
      <c r="AW261" s="105"/>
      <c r="AX261" s="105"/>
      <c r="AY261" s="105"/>
      <c r="AZ261" s="105"/>
      <c r="BA261" s="105"/>
      <c r="BB261" s="105"/>
      <c r="BC261" s="105"/>
    </row>
    <row r="262" spans="16:55" s="106" customFormat="1">
      <c r="P262" s="105"/>
      <c r="Q262" s="105"/>
      <c r="R262" s="105"/>
      <c r="S262" s="105"/>
      <c r="T262" s="105"/>
      <c r="U262" s="105"/>
      <c r="V262" s="105"/>
      <c r="W262" s="105"/>
      <c r="X262" s="105"/>
      <c r="Y262" s="105"/>
      <c r="Z262" s="105"/>
      <c r="AA262" s="105"/>
      <c r="AB262" s="105"/>
      <c r="AC262" s="105"/>
      <c r="AD262" s="105"/>
      <c r="AE262" s="105"/>
      <c r="AF262" s="105"/>
      <c r="AG262" s="105"/>
      <c r="AH262" s="105"/>
      <c r="AI262" s="105"/>
      <c r="AJ262" s="105"/>
      <c r="AK262" s="105"/>
      <c r="AL262" s="105"/>
      <c r="AM262" s="105"/>
      <c r="AN262" s="105"/>
      <c r="AO262" s="105"/>
      <c r="AP262" s="105"/>
      <c r="AQ262" s="105"/>
      <c r="AR262" s="105"/>
      <c r="AS262" s="105"/>
      <c r="AT262" s="105"/>
      <c r="AU262" s="105"/>
      <c r="AV262" s="105"/>
      <c r="AW262" s="105"/>
      <c r="AX262" s="105"/>
      <c r="AY262" s="105"/>
      <c r="AZ262" s="105"/>
      <c r="BA262" s="105"/>
      <c r="BB262" s="105"/>
      <c r="BC262" s="105"/>
    </row>
    <row r="263" spans="16:55" s="106" customFormat="1">
      <c r="P263" s="105"/>
      <c r="Q263" s="105"/>
      <c r="R263" s="105"/>
      <c r="S263" s="105"/>
      <c r="T263" s="105"/>
      <c r="U263" s="105"/>
      <c r="V263" s="105"/>
      <c r="W263" s="105"/>
      <c r="X263" s="105"/>
      <c r="Y263" s="105"/>
      <c r="Z263" s="105"/>
      <c r="AA263" s="105"/>
      <c r="AB263" s="105"/>
      <c r="AC263" s="105"/>
      <c r="AD263" s="105"/>
      <c r="AE263" s="105"/>
      <c r="AF263" s="105"/>
      <c r="AG263" s="105"/>
      <c r="AH263" s="105"/>
      <c r="AI263" s="105"/>
      <c r="AJ263" s="105"/>
      <c r="AK263" s="105"/>
      <c r="AL263" s="105"/>
      <c r="AM263" s="105"/>
      <c r="AN263" s="105"/>
      <c r="AO263" s="105"/>
      <c r="AP263" s="105"/>
      <c r="AQ263" s="105"/>
      <c r="AR263" s="105"/>
      <c r="AS263" s="105"/>
      <c r="AT263" s="105"/>
      <c r="AU263" s="105"/>
      <c r="AV263" s="105"/>
      <c r="AW263" s="105"/>
      <c r="AX263" s="105"/>
      <c r="AY263" s="105"/>
      <c r="AZ263" s="105"/>
      <c r="BA263" s="105"/>
      <c r="BB263" s="105"/>
      <c r="BC263" s="105"/>
    </row>
    <row r="264" spans="16:55" s="106" customFormat="1">
      <c r="P264" s="105"/>
      <c r="Q264" s="105"/>
      <c r="R264" s="105"/>
      <c r="S264" s="105"/>
      <c r="T264" s="105"/>
      <c r="U264" s="105"/>
      <c r="V264" s="105"/>
      <c r="W264" s="105"/>
      <c r="X264" s="105"/>
      <c r="Y264" s="105"/>
      <c r="Z264" s="105"/>
      <c r="AA264" s="105"/>
      <c r="AB264" s="105"/>
      <c r="AC264" s="105"/>
      <c r="AD264" s="105"/>
      <c r="AE264" s="105"/>
      <c r="AF264" s="105"/>
      <c r="AG264" s="105"/>
      <c r="AH264" s="105"/>
      <c r="AI264" s="105"/>
      <c r="AJ264" s="105"/>
      <c r="AK264" s="105"/>
      <c r="AL264" s="105"/>
      <c r="AM264" s="105"/>
      <c r="AN264" s="105"/>
      <c r="AO264" s="105"/>
      <c r="AP264" s="105"/>
      <c r="AQ264" s="105"/>
      <c r="AR264" s="105"/>
      <c r="AS264" s="105"/>
      <c r="AT264" s="105"/>
      <c r="AU264" s="105"/>
      <c r="AV264" s="105"/>
      <c r="AW264" s="105"/>
      <c r="AX264" s="105"/>
      <c r="AY264" s="105"/>
      <c r="AZ264" s="105"/>
      <c r="BA264" s="105"/>
      <c r="BB264" s="105"/>
      <c r="BC264" s="105"/>
    </row>
    <row r="265" spans="16:55" s="106" customFormat="1">
      <c r="P265" s="105"/>
      <c r="Q265" s="105"/>
      <c r="R265" s="105"/>
      <c r="S265" s="105"/>
      <c r="T265" s="105"/>
      <c r="U265" s="105"/>
      <c r="V265" s="105"/>
      <c r="W265" s="105"/>
      <c r="X265" s="105"/>
      <c r="Y265" s="105"/>
      <c r="Z265" s="105"/>
      <c r="AA265" s="105"/>
      <c r="AB265" s="105"/>
      <c r="AC265" s="105"/>
      <c r="AD265" s="105"/>
      <c r="AE265" s="105"/>
      <c r="AF265" s="105"/>
      <c r="AG265" s="105"/>
      <c r="AH265" s="105"/>
      <c r="AI265" s="105"/>
      <c r="AJ265" s="105"/>
      <c r="AK265" s="105"/>
      <c r="AL265" s="105"/>
      <c r="AM265" s="105"/>
      <c r="AN265" s="105"/>
      <c r="AO265" s="105"/>
      <c r="AP265" s="105"/>
      <c r="AQ265" s="105"/>
      <c r="AR265" s="105"/>
      <c r="AS265" s="105"/>
      <c r="AT265" s="105"/>
      <c r="AU265" s="105"/>
      <c r="AV265" s="105"/>
      <c r="AW265" s="105"/>
      <c r="AX265" s="105"/>
      <c r="AY265" s="105"/>
      <c r="AZ265" s="105"/>
      <c r="BA265" s="105"/>
      <c r="BB265" s="105"/>
      <c r="BC265" s="105"/>
    </row>
    <row r="266" spans="16:55" s="106" customFormat="1">
      <c r="P266" s="105"/>
      <c r="Q266" s="105"/>
      <c r="R266" s="105"/>
      <c r="S266" s="105"/>
      <c r="T266" s="105"/>
      <c r="U266" s="105"/>
      <c r="V266" s="105"/>
      <c r="W266" s="105"/>
      <c r="X266" s="105"/>
      <c r="Y266" s="105"/>
      <c r="Z266" s="105"/>
      <c r="AA266" s="105"/>
      <c r="AB266" s="105"/>
      <c r="AC266" s="105"/>
      <c r="AD266" s="105"/>
      <c r="AE266" s="105"/>
      <c r="AF266" s="105"/>
      <c r="AG266" s="105"/>
      <c r="AH266" s="105"/>
      <c r="AI266" s="105"/>
      <c r="AJ266" s="105"/>
      <c r="AK266" s="105"/>
      <c r="AL266" s="105"/>
      <c r="AM266" s="105"/>
      <c r="AN266" s="105"/>
      <c r="AO266" s="105"/>
      <c r="AP266" s="105"/>
      <c r="AQ266" s="105"/>
      <c r="AR266" s="105"/>
      <c r="AS266" s="105"/>
      <c r="AT266" s="105"/>
      <c r="AU266" s="105"/>
      <c r="AV266" s="105"/>
      <c r="AW266" s="105"/>
      <c r="AX266" s="105"/>
      <c r="AY266" s="105"/>
      <c r="AZ266" s="105"/>
      <c r="BA266" s="105"/>
      <c r="BB266" s="105"/>
      <c r="BC266" s="105"/>
    </row>
    <row r="267" spans="16:55" s="106" customFormat="1">
      <c r="P267" s="105"/>
      <c r="Q267" s="105"/>
      <c r="R267" s="105"/>
      <c r="S267" s="105"/>
      <c r="T267" s="105"/>
      <c r="U267" s="105"/>
      <c r="V267" s="105"/>
      <c r="W267" s="105"/>
      <c r="X267" s="105"/>
      <c r="Y267" s="105"/>
      <c r="Z267" s="105"/>
      <c r="AA267" s="105"/>
      <c r="AB267" s="105"/>
      <c r="AC267" s="105"/>
      <c r="AD267" s="105"/>
      <c r="AE267" s="105"/>
      <c r="AF267" s="105"/>
      <c r="AG267" s="105"/>
      <c r="AH267" s="105"/>
      <c r="AI267" s="105"/>
      <c r="AJ267" s="105"/>
      <c r="AK267" s="105"/>
      <c r="AL267" s="105"/>
      <c r="AM267" s="105"/>
      <c r="AN267" s="105"/>
      <c r="AO267" s="105"/>
      <c r="AP267" s="105"/>
      <c r="AQ267" s="105"/>
      <c r="AR267" s="105"/>
      <c r="AS267" s="105"/>
      <c r="AT267" s="105"/>
      <c r="AU267" s="105"/>
      <c r="AV267" s="105"/>
      <c r="AW267" s="105"/>
      <c r="AX267" s="105"/>
      <c r="AY267" s="105"/>
      <c r="AZ267" s="105"/>
      <c r="BA267" s="105"/>
      <c r="BB267" s="105"/>
      <c r="BC267" s="105"/>
    </row>
    <row r="268" spans="16:55" s="106" customFormat="1">
      <c r="P268" s="105"/>
      <c r="Q268" s="105"/>
      <c r="R268" s="105"/>
      <c r="S268" s="105"/>
      <c r="T268" s="105"/>
      <c r="U268" s="105"/>
      <c r="V268" s="105"/>
      <c r="W268" s="105"/>
      <c r="X268" s="105"/>
      <c r="Y268" s="105"/>
      <c r="Z268" s="105"/>
      <c r="AA268" s="105"/>
      <c r="AB268" s="105"/>
      <c r="AC268" s="105"/>
      <c r="AD268" s="105"/>
      <c r="AE268" s="105"/>
      <c r="AF268" s="105"/>
      <c r="AG268" s="105"/>
      <c r="AH268" s="105"/>
      <c r="AI268" s="105"/>
      <c r="AJ268" s="105"/>
      <c r="AK268" s="105"/>
      <c r="AL268" s="105"/>
      <c r="AM268" s="105"/>
      <c r="AN268" s="105"/>
      <c r="AO268" s="105"/>
      <c r="AP268" s="105"/>
      <c r="AQ268" s="105"/>
      <c r="AR268" s="105"/>
      <c r="AS268" s="105"/>
      <c r="AT268" s="105"/>
      <c r="AU268" s="105"/>
      <c r="AV268" s="105"/>
      <c r="AW268" s="105"/>
      <c r="AX268" s="105"/>
      <c r="AY268" s="105"/>
      <c r="AZ268" s="105"/>
      <c r="BA268" s="105"/>
      <c r="BB268" s="105"/>
      <c r="BC268" s="105"/>
    </row>
    <row r="269" spans="16:55" s="106" customFormat="1">
      <c r="P269" s="105"/>
      <c r="Q269" s="105"/>
      <c r="R269" s="105"/>
      <c r="S269" s="105"/>
      <c r="T269" s="105"/>
      <c r="U269" s="105"/>
      <c r="V269" s="105"/>
      <c r="W269" s="105"/>
      <c r="X269" s="105"/>
      <c r="Y269" s="105"/>
      <c r="Z269" s="105"/>
      <c r="AA269" s="105"/>
      <c r="AB269" s="105"/>
      <c r="AC269" s="105"/>
      <c r="AD269" s="105"/>
      <c r="AE269" s="105"/>
      <c r="AF269" s="105"/>
      <c r="AG269" s="105"/>
      <c r="AH269" s="105"/>
      <c r="AI269" s="105"/>
      <c r="AJ269" s="105"/>
      <c r="AK269" s="105"/>
      <c r="AL269" s="105"/>
      <c r="AM269" s="105"/>
      <c r="AN269" s="105"/>
      <c r="AO269" s="105"/>
      <c r="AP269" s="105"/>
      <c r="AQ269" s="105"/>
      <c r="AR269" s="105"/>
      <c r="AS269" s="105"/>
      <c r="AT269" s="105"/>
      <c r="AU269" s="105"/>
      <c r="AV269" s="105"/>
      <c r="AW269" s="105"/>
      <c r="AX269" s="105"/>
      <c r="AY269" s="105"/>
      <c r="AZ269" s="105"/>
      <c r="BA269" s="105"/>
      <c r="BB269" s="105"/>
      <c r="BC269" s="105"/>
    </row>
    <row r="270" spans="16:55" s="106" customFormat="1">
      <c r="P270" s="105"/>
      <c r="Q270" s="105"/>
      <c r="R270" s="105"/>
      <c r="S270" s="105"/>
      <c r="T270" s="105"/>
      <c r="U270" s="105"/>
      <c r="V270" s="105"/>
      <c r="W270" s="105"/>
      <c r="X270" s="105"/>
      <c r="Y270" s="105"/>
      <c r="Z270" s="105"/>
      <c r="AA270" s="105"/>
      <c r="AB270" s="105"/>
      <c r="AC270" s="105"/>
      <c r="AD270" s="105"/>
      <c r="AE270" s="105"/>
      <c r="AF270" s="105"/>
      <c r="AG270" s="105"/>
      <c r="AH270" s="105"/>
      <c r="AI270" s="105"/>
      <c r="AJ270" s="105"/>
      <c r="AK270" s="105"/>
      <c r="AL270" s="105"/>
      <c r="AM270" s="105"/>
      <c r="AN270" s="105"/>
      <c r="AO270" s="105"/>
      <c r="AP270" s="105"/>
      <c r="AQ270" s="105"/>
      <c r="AR270" s="105"/>
      <c r="AS270" s="105"/>
      <c r="AT270" s="105"/>
      <c r="AU270" s="105"/>
      <c r="AV270" s="105"/>
      <c r="AW270" s="105"/>
      <c r="AX270" s="105"/>
      <c r="AY270" s="105"/>
      <c r="AZ270" s="105"/>
      <c r="BA270" s="105"/>
      <c r="BB270" s="105"/>
      <c r="BC270" s="105"/>
    </row>
    <row r="271" spans="16:55" s="106" customFormat="1">
      <c r="P271" s="105"/>
      <c r="Q271" s="105"/>
      <c r="R271" s="105"/>
      <c r="S271" s="105"/>
      <c r="T271" s="105"/>
      <c r="U271" s="105"/>
      <c r="V271" s="105"/>
      <c r="W271" s="105"/>
      <c r="X271" s="105"/>
      <c r="Y271" s="105"/>
      <c r="Z271" s="105"/>
      <c r="AA271" s="105"/>
      <c r="AB271" s="105"/>
      <c r="AC271" s="105"/>
      <c r="AD271" s="105"/>
      <c r="AE271" s="105"/>
      <c r="AF271" s="105"/>
      <c r="AG271" s="105"/>
      <c r="AH271" s="105"/>
      <c r="AI271" s="105"/>
      <c r="AJ271" s="105"/>
      <c r="AK271" s="105"/>
      <c r="AL271" s="105"/>
      <c r="AM271" s="105"/>
      <c r="AN271" s="105"/>
      <c r="AO271" s="105"/>
      <c r="AP271" s="105"/>
      <c r="AQ271" s="105"/>
      <c r="AR271" s="105"/>
      <c r="AS271" s="105"/>
      <c r="AT271" s="105"/>
      <c r="AU271" s="105"/>
      <c r="AV271" s="105"/>
      <c r="AW271" s="105"/>
      <c r="AX271" s="105"/>
      <c r="AY271" s="105"/>
      <c r="AZ271" s="105"/>
      <c r="BA271" s="105"/>
      <c r="BB271" s="105"/>
      <c r="BC271" s="105"/>
    </row>
    <row r="272" spans="16:55" s="106" customFormat="1">
      <c r="P272" s="105"/>
      <c r="Q272" s="105"/>
      <c r="R272" s="105"/>
      <c r="S272" s="105"/>
      <c r="T272" s="105"/>
      <c r="U272" s="105"/>
      <c r="V272" s="105"/>
      <c r="W272" s="105"/>
      <c r="X272" s="105"/>
      <c r="Y272" s="105"/>
      <c r="Z272" s="105"/>
      <c r="AA272" s="105"/>
      <c r="AB272" s="105"/>
      <c r="AC272" s="105"/>
      <c r="AD272" s="105"/>
      <c r="AE272" s="105"/>
      <c r="AF272" s="105"/>
      <c r="AG272" s="105"/>
      <c r="AH272" s="105"/>
      <c r="AI272" s="105"/>
      <c r="AJ272" s="105"/>
      <c r="AK272" s="105"/>
      <c r="AL272" s="105"/>
      <c r="AM272" s="105"/>
      <c r="AN272" s="105"/>
      <c r="AO272" s="105"/>
      <c r="AP272" s="105"/>
      <c r="AQ272" s="105"/>
      <c r="AR272" s="105"/>
      <c r="AS272" s="105"/>
      <c r="AT272" s="105"/>
      <c r="AU272" s="105"/>
      <c r="AV272" s="105"/>
      <c r="AW272" s="105"/>
      <c r="AX272" s="105"/>
      <c r="AY272" s="105"/>
      <c r="AZ272" s="105"/>
      <c r="BA272" s="105"/>
      <c r="BB272" s="105"/>
      <c r="BC272" s="105"/>
    </row>
    <row r="273" spans="16:55" s="106" customFormat="1">
      <c r="P273" s="105"/>
      <c r="Q273" s="105"/>
      <c r="R273" s="105"/>
      <c r="S273" s="105"/>
      <c r="T273" s="105"/>
      <c r="U273" s="105"/>
      <c r="V273" s="105"/>
      <c r="W273" s="105"/>
      <c r="X273" s="105"/>
      <c r="Y273" s="105"/>
      <c r="Z273" s="105"/>
      <c r="AA273" s="105"/>
      <c r="AB273" s="105"/>
      <c r="AC273" s="105"/>
      <c r="AD273" s="105"/>
      <c r="AE273" s="105"/>
      <c r="AF273" s="105"/>
      <c r="AG273" s="105"/>
      <c r="AH273" s="105"/>
      <c r="AI273" s="105"/>
      <c r="AJ273" s="105"/>
      <c r="AK273" s="105"/>
      <c r="AL273" s="105"/>
      <c r="AM273" s="105"/>
      <c r="AN273" s="105"/>
      <c r="AO273" s="105"/>
      <c r="AP273" s="105"/>
      <c r="AQ273" s="105"/>
      <c r="AR273" s="105"/>
      <c r="AS273" s="105"/>
      <c r="AT273" s="105"/>
      <c r="AU273" s="105"/>
      <c r="AV273" s="105"/>
      <c r="AW273" s="105"/>
      <c r="AX273" s="105"/>
      <c r="AY273" s="105"/>
      <c r="AZ273" s="105"/>
      <c r="BA273" s="105"/>
      <c r="BB273" s="105"/>
      <c r="BC273" s="105"/>
    </row>
    <row r="274" spans="16:55" s="106" customFormat="1">
      <c r="P274" s="105"/>
      <c r="Q274" s="105"/>
      <c r="R274" s="105"/>
      <c r="S274" s="105"/>
      <c r="T274" s="105"/>
      <c r="U274" s="105"/>
      <c r="V274" s="105"/>
      <c r="W274" s="105"/>
      <c r="X274" s="105"/>
      <c r="Y274" s="105"/>
      <c r="Z274" s="105"/>
      <c r="AA274" s="105"/>
      <c r="AB274" s="105"/>
      <c r="AC274" s="105"/>
      <c r="AD274" s="105"/>
      <c r="AE274" s="105"/>
      <c r="AF274" s="105"/>
      <c r="AG274" s="105"/>
      <c r="AH274" s="105"/>
      <c r="AI274" s="105"/>
      <c r="AJ274" s="105"/>
      <c r="AK274" s="105"/>
      <c r="AL274" s="105"/>
      <c r="AM274" s="105"/>
      <c r="AN274" s="105"/>
      <c r="AO274" s="105"/>
      <c r="AP274" s="105"/>
      <c r="AQ274" s="105"/>
      <c r="AR274" s="105"/>
      <c r="AS274" s="105"/>
      <c r="AT274" s="105"/>
      <c r="AU274" s="105"/>
      <c r="AV274" s="105"/>
      <c r="AW274" s="105"/>
      <c r="AX274" s="105"/>
      <c r="AY274" s="105"/>
      <c r="AZ274" s="105"/>
      <c r="BA274" s="105"/>
      <c r="BB274" s="105"/>
      <c r="BC274" s="105"/>
    </row>
    <row r="275" spans="16:55" s="106" customFormat="1">
      <c r="P275" s="105"/>
      <c r="Q275" s="105"/>
      <c r="R275" s="105"/>
      <c r="S275" s="105"/>
      <c r="T275" s="105"/>
      <c r="U275" s="105"/>
      <c r="V275" s="105"/>
      <c r="W275" s="105"/>
      <c r="X275" s="105"/>
      <c r="Y275" s="105"/>
      <c r="Z275" s="105"/>
      <c r="AA275" s="105"/>
      <c r="AB275" s="105"/>
      <c r="AC275" s="105"/>
      <c r="AD275" s="105"/>
      <c r="AE275" s="105"/>
      <c r="AF275" s="105"/>
      <c r="AG275" s="105"/>
      <c r="AH275" s="105"/>
      <c r="AI275" s="105"/>
      <c r="AJ275" s="105"/>
      <c r="AK275" s="105"/>
      <c r="AL275" s="105"/>
      <c r="AM275" s="105"/>
      <c r="AN275" s="105"/>
      <c r="AO275" s="105"/>
      <c r="AP275" s="105"/>
      <c r="AQ275" s="105"/>
      <c r="AR275" s="105"/>
      <c r="AS275" s="105"/>
      <c r="AT275" s="105"/>
      <c r="AU275" s="105"/>
      <c r="AV275" s="105"/>
      <c r="AW275" s="105"/>
      <c r="AX275" s="105"/>
      <c r="AY275" s="105"/>
      <c r="AZ275" s="105"/>
      <c r="BA275" s="105"/>
      <c r="BB275" s="105"/>
      <c r="BC275" s="105"/>
    </row>
    <row r="276" spans="16:55" s="106" customFormat="1">
      <c r="P276" s="105"/>
      <c r="Q276" s="105"/>
      <c r="R276" s="105"/>
      <c r="S276" s="105"/>
      <c r="T276" s="105"/>
      <c r="U276" s="105"/>
      <c r="V276" s="105"/>
      <c r="W276" s="105"/>
      <c r="X276" s="105"/>
      <c r="Y276" s="105"/>
      <c r="Z276" s="105"/>
      <c r="AA276" s="105"/>
      <c r="AB276" s="105"/>
      <c r="AC276" s="105"/>
      <c r="AD276" s="105"/>
      <c r="AE276" s="105"/>
      <c r="AF276" s="105"/>
      <c r="AG276" s="105"/>
      <c r="AH276" s="105"/>
      <c r="AI276" s="105"/>
      <c r="AJ276" s="105"/>
      <c r="AK276" s="105"/>
      <c r="AL276" s="105"/>
      <c r="AM276" s="105"/>
      <c r="AN276" s="105"/>
      <c r="AO276" s="105"/>
      <c r="AP276" s="105"/>
      <c r="AQ276" s="105"/>
      <c r="AR276" s="105"/>
      <c r="AS276" s="105"/>
      <c r="AT276" s="105"/>
      <c r="AU276" s="105"/>
      <c r="AV276" s="105"/>
      <c r="AW276" s="105"/>
      <c r="AX276" s="105"/>
      <c r="AY276" s="105"/>
      <c r="AZ276" s="105"/>
      <c r="BA276" s="105"/>
      <c r="BB276" s="105"/>
      <c r="BC276" s="105"/>
    </row>
    <row r="277" spans="16:55" s="106" customFormat="1">
      <c r="P277" s="105"/>
      <c r="Q277" s="105"/>
      <c r="R277" s="105"/>
      <c r="S277" s="105"/>
      <c r="T277" s="105"/>
      <c r="U277" s="105"/>
      <c r="V277" s="105"/>
      <c r="W277" s="105"/>
      <c r="X277" s="105"/>
      <c r="Y277" s="105"/>
      <c r="Z277" s="105"/>
      <c r="AA277" s="105"/>
      <c r="AB277" s="105"/>
      <c r="AC277" s="105"/>
      <c r="AD277" s="105"/>
      <c r="AE277" s="105"/>
      <c r="AF277" s="105"/>
      <c r="AG277" s="105"/>
      <c r="AH277" s="105"/>
      <c r="AI277" s="105"/>
      <c r="AJ277" s="105"/>
      <c r="AK277" s="105"/>
      <c r="AL277" s="105"/>
      <c r="AM277" s="105"/>
      <c r="AN277" s="105"/>
      <c r="AO277" s="105"/>
      <c r="AP277" s="105"/>
      <c r="AQ277" s="105"/>
      <c r="AR277" s="105"/>
      <c r="AS277" s="105"/>
      <c r="AT277" s="105"/>
      <c r="AU277" s="105"/>
      <c r="AV277" s="105"/>
      <c r="AW277" s="105"/>
      <c r="AX277" s="105"/>
      <c r="AY277" s="105"/>
      <c r="AZ277" s="105"/>
      <c r="BA277" s="105"/>
      <c r="BB277" s="105"/>
      <c r="BC277" s="105"/>
    </row>
    <row r="278" spans="16:55" s="106" customFormat="1">
      <c r="P278" s="105"/>
      <c r="Q278" s="105"/>
      <c r="R278" s="105"/>
      <c r="S278" s="105"/>
      <c r="T278" s="105"/>
      <c r="U278" s="105"/>
      <c r="V278" s="105"/>
      <c r="W278" s="105"/>
      <c r="X278" s="105"/>
      <c r="Y278" s="105"/>
      <c r="Z278" s="105"/>
      <c r="AA278" s="105"/>
      <c r="AB278" s="105"/>
      <c r="AC278" s="105"/>
      <c r="AD278" s="105"/>
      <c r="AE278" s="105"/>
      <c r="AF278" s="105"/>
      <c r="AG278" s="105"/>
      <c r="AH278" s="105"/>
      <c r="AI278" s="105"/>
      <c r="AJ278" s="105"/>
      <c r="AK278" s="105"/>
      <c r="AL278" s="105"/>
      <c r="AM278" s="105"/>
      <c r="AN278" s="105"/>
      <c r="AO278" s="105"/>
      <c r="AP278" s="105"/>
      <c r="AQ278" s="105"/>
      <c r="AR278" s="105"/>
      <c r="AS278" s="105"/>
      <c r="AT278" s="105"/>
      <c r="AU278" s="105"/>
      <c r="AV278" s="105"/>
      <c r="AW278" s="105"/>
      <c r="AX278" s="105"/>
      <c r="AY278" s="105"/>
      <c r="AZ278" s="105"/>
      <c r="BA278" s="105"/>
      <c r="BB278" s="105"/>
      <c r="BC278" s="105"/>
    </row>
    <row r="279" spans="16:55" s="106" customFormat="1">
      <c r="P279" s="105"/>
      <c r="Q279" s="105"/>
      <c r="R279" s="105"/>
      <c r="S279" s="105"/>
      <c r="T279" s="105"/>
      <c r="U279" s="105"/>
      <c r="V279" s="105"/>
      <c r="W279" s="105"/>
      <c r="X279" s="105"/>
      <c r="Y279" s="105"/>
      <c r="Z279" s="105"/>
      <c r="AA279" s="105"/>
      <c r="AB279" s="105"/>
      <c r="AC279" s="105"/>
      <c r="AD279" s="105"/>
      <c r="AE279" s="105"/>
      <c r="AF279" s="105"/>
      <c r="AG279" s="105"/>
      <c r="AH279" s="105"/>
      <c r="AI279" s="105"/>
      <c r="AJ279" s="105"/>
      <c r="AK279" s="105"/>
      <c r="AL279" s="105"/>
      <c r="AM279" s="105"/>
      <c r="AN279" s="105"/>
      <c r="AO279" s="105"/>
      <c r="AP279" s="105"/>
      <c r="AQ279" s="105"/>
      <c r="AR279" s="105"/>
      <c r="AS279" s="105"/>
      <c r="AT279" s="105"/>
      <c r="AU279" s="105"/>
      <c r="AV279" s="105"/>
      <c r="AW279" s="105"/>
      <c r="AX279" s="105"/>
      <c r="AY279" s="105"/>
      <c r="AZ279" s="105"/>
      <c r="BA279" s="105"/>
      <c r="BB279" s="105"/>
      <c r="BC279" s="105"/>
    </row>
    <row r="280" spans="16:55" s="106" customFormat="1">
      <c r="P280" s="105"/>
      <c r="Q280" s="105"/>
      <c r="R280" s="105"/>
      <c r="S280" s="105"/>
      <c r="T280" s="105"/>
      <c r="U280" s="105"/>
      <c r="V280" s="105"/>
      <c r="W280" s="105"/>
      <c r="X280" s="105"/>
      <c r="Y280" s="105"/>
      <c r="Z280" s="105"/>
      <c r="AA280" s="105"/>
      <c r="AB280" s="105"/>
      <c r="AC280" s="105"/>
      <c r="AD280" s="105"/>
      <c r="AE280" s="105"/>
      <c r="AF280" s="105"/>
      <c r="AG280" s="105"/>
      <c r="AH280" s="105"/>
      <c r="AI280" s="105"/>
      <c r="AJ280" s="105"/>
      <c r="AK280" s="105"/>
      <c r="AL280" s="105"/>
      <c r="AM280" s="105"/>
      <c r="AN280" s="105"/>
      <c r="AO280" s="105"/>
      <c r="AP280" s="105"/>
      <c r="AQ280" s="105"/>
      <c r="AR280" s="105"/>
      <c r="AS280" s="105"/>
      <c r="AT280" s="105"/>
      <c r="AU280" s="105"/>
      <c r="AV280" s="105"/>
      <c r="AW280" s="105"/>
      <c r="AX280" s="105"/>
      <c r="AY280" s="105"/>
      <c r="AZ280" s="105"/>
      <c r="BA280" s="105"/>
      <c r="BB280" s="105"/>
      <c r="BC280" s="105"/>
    </row>
    <row r="281" spans="16:55" s="106" customFormat="1">
      <c r="P281" s="105"/>
      <c r="Q281" s="105"/>
      <c r="R281" s="105"/>
      <c r="S281" s="105"/>
      <c r="T281" s="105"/>
      <c r="U281" s="105"/>
      <c r="V281" s="105"/>
      <c r="W281" s="105"/>
      <c r="X281" s="105"/>
      <c r="Y281" s="105"/>
      <c r="Z281" s="105"/>
      <c r="AA281" s="105"/>
      <c r="AB281" s="105"/>
      <c r="AC281" s="105"/>
      <c r="AD281" s="105"/>
      <c r="AE281" s="105"/>
      <c r="AF281" s="105"/>
      <c r="AG281" s="105"/>
      <c r="AH281" s="105"/>
      <c r="AI281" s="105"/>
      <c r="AJ281" s="105"/>
      <c r="AK281" s="105"/>
      <c r="AL281" s="105"/>
      <c r="AM281" s="105"/>
      <c r="AN281" s="105"/>
      <c r="AO281" s="105"/>
      <c r="AP281" s="105"/>
      <c r="AQ281" s="105"/>
      <c r="AR281" s="105"/>
      <c r="AS281" s="105"/>
      <c r="AT281" s="105"/>
      <c r="AU281" s="105"/>
      <c r="AV281" s="105"/>
      <c r="AW281" s="105"/>
      <c r="AX281" s="105"/>
      <c r="AY281" s="105"/>
      <c r="AZ281" s="105"/>
      <c r="BA281" s="105"/>
      <c r="BB281" s="105"/>
      <c r="BC281" s="105"/>
    </row>
    <row r="282" spans="16:55" s="106" customFormat="1">
      <c r="P282" s="105"/>
      <c r="Q282" s="105"/>
      <c r="R282" s="105"/>
      <c r="S282" s="105"/>
      <c r="T282" s="105"/>
      <c r="U282" s="105"/>
      <c r="V282" s="105"/>
      <c r="W282" s="105"/>
      <c r="X282" s="105"/>
      <c r="Y282" s="105"/>
      <c r="Z282" s="105"/>
      <c r="AA282" s="105"/>
      <c r="AB282" s="105"/>
      <c r="AC282" s="105"/>
      <c r="AD282" s="105"/>
      <c r="AE282" s="105"/>
      <c r="AF282" s="105"/>
      <c r="AG282" s="105"/>
      <c r="AH282" s="105"/>
      <c r="AI282" s="105"/>
      <c r="AJ282" s="105"/>
      <c r="AK282" s="105"/>
      <c r="AL282" s="105"/>
      <c r="AM282" s="105"/>
      <c r="AN282" s="105"/>
      <c r="AO282" s="105"/>
      <c r="AP282" s="105"/>
      <c r="AQ282" s="105"/>
      <c r="AR282" s="105"/>
      <c r="AS282" s="105"/>
      <c r="AT282" s="105"/>
      <c r="AU282" s="105"/>
      <c r="AV282" s="105"/>
      <c r="AW282" s="105"/>
      <c r="AX282" s="105"/>
      <c r="AY282" s="105"/>
      <c r="AZ282" s="105"/>
      <c r="BA282" s="105"/>
      <c r="BB282" s="105"/>
      <c r="BC282" s="105"/>
    </row>
    <row r="283" spans="16:55" s="106" customFormat="1">
      <c r="P283" s="105"/>
      <c r="Q283" s="105"/>
      <c r="R283" s="105"/>
      <c r="S283" s="105"/>
      <c r="T283" s="105"/>
      <c r="U283" s="105"/>
      <c r="V283" s="105"/>
      <c r="W283" s="105"/>
      <c r="X283" s="105"/>
      <c r="Y283" s="105"/>
      <c r="Z283" s="105"/>
      <c r="AA283" s="105"/>
      <c r="AB283" s="105"/>
      <c r="AC283" s="105"/>
      <c r="AD283" s="105"/>
      <c r="AE283" s="105"/>
      <c r="AF283" s="105"/>
      <c r="AG283" s="105"/>
      <c r="AH283" s="105"/>
      <c r="AI283" s="105"/>
      <c r="AJ283" s="105"/>
      <c r="AK283" s="105"/>
      <c r="AL283" s="105"/>
      <c r="AM283" s="105"/>
      <c r="AN283" s="105"/>
      <c r="AO283" s="105"/>
      <c r="AP283" s="105"/>
      <c r="AQ283" s="105"/>
      <c r="AR283" s="105"/>
      <c r="AS283" s="105"/>
      <c r="AT283" s="105"/>
      <c r="AU283" s="105"/>
      <c r="AV283" s="105"/>
      <c r="AW283" s="105"/>
      <c r="AX283" s="105"/>
      <c r="AY283" s="105"/>
      <c r="AZ283" s="105"/>
      <c r="BA283" s="105"/>
      <c r="BB283" s="105"/>
      <c r="BC283" s="105"/>
    </row>
    <row r="284" spans="16:55" s="106" customFormat="1">
      <c r="P284" s="105"/>
      <c r="Q284" s="105"/>
      <c r="R284" s="105"/>
      <c r="S284" s="105"/>
      <c r="T284" s="105"/>
      <c r="U284" s="105"/>
      <c r="V284" s="105"/>
      <c r="W284" s="105"/>
      <c r="X284" s="105"/>
      <c r="Y284" s="105"/>
      <c r="Z284" s="105"/>
      <c r="AA284" s="105"/>
      <c r="AB284" s="105"/>
      <c r="AC284" s="105"/>
      <c r="AD284" s="105"/>
      <c r="AE284" s="105"/>
      <c r="AF284" s="105"/>
      <c r="AG284" s="105"/>
      <c r="AH284" s="105"/>
      <c r="AI284" s="105"/>
      <c r="AJ284" s="105"/>
      <c r="AK284" s="105"/>
      <c r="AL284" s="105"/>
      <c r="AM284" s="105"/>
      <c r="AN284" s="105"/>
      <c r="AO284" s="105"/>
      <c r="AP284" s="105"/>
      <c r="AQ284" s="105"/>
      <c r="AR284" s="105"/>
      <c r="AS284" s="105"/>
      <c r="AT284" s="105"/>
      <c r="AU284" s="105"/>
      <c r="AV284" s="105"/>
      <c r="AW284" s="105"/>
      <c r="AX284" s="105"/>
      <c r="AY284" s="105"/>
      <c r="AZ284" s="105"/>
      <c r="BA284" s="105"/>
      <c r="BB284" s="105"/>
      <c r="BC284" s="105"/>
    </row>
    <row r="285" spans="16:55" s="106" customFormat="1">
      <c r="P285" s="105"/>
      <c r="Q285" s="105"/>
      <c r="R285" s="105"/>
      <c r="S285" s="105"/>
      <c r="T285" s="105"/>
      <c r="U285" s="105"/>
      <c r="V285" s="105"/>
      <c r="W285" s="105"/>
      <c r="X285" s="105"/>
      <c r="Y285" s="105"/>
      <c r="Z285" s="105"/>
      <c r="AA285" s="105"/>
      <c r="AB285" s="105"/>
      <c r="AC285" s="105"/>
      <c r="AD285" s="105"/>
      <c r="AE285" s="105"/>
      <c r="AF285" s="105"/>
      <c r="AG285" s="105"/>
      <c r="AH285" s="105"/>
      <c r="AI285" s="105"/>
      <c r="AJ285" s="105"/>
      <c r="AK285" s="105"/>
      <c r="AL285" s="105"/>
      <c r="AM285" s="105"/>
      <c r="AN285" s="105"/>
      <c r="AO285" s="105"/>
      <c r="AP285" s="105"/>
      <c r="AQ285" s="105"/>
      <c r="AR285" s="105"/>
      <c r="AS285" s="105"/>
      <c r="AT285" s="105"/>
      <c r="AU285" s="105"/>
      <c r="AV285" s="105"/>
      <c r="AW285" s="105"/>
      <c r="AX285" s="105"/>
      <c r="AY285" s="105"/>
      <c r="AZ285" s="105"/>
      <c r="BA285" s="105"/>
      <c r="BB285" s="105"/>
      <c r="BC285" s="105"/>
    </row>
    <row r="286" spans="16:55" s="106" customFormat="1">
      <c r="P286" s="105"/>
      <c r="Q286" s="105"/>
      <c r="R286" s="105"/>
      <c r="S286" s="105"/>
      <c r="T286" s="105"/>
      <c r="U286" s="105"/>
      <c r="V286" s="105"/>
      <c r="W286" s="105"/>
      <c r="X286" s="105"/>
      <c r="Y286" s="105"/>
      <c r="Z286" s="105"/>
      <c r="AA286" s="105"/>
      <c r="AB286" s="105"/>
      <c r="AC286" s="105"/>
      <c r="AD286" s="105"/>
      <c r="AE286" s="105"/>
      <c r="AF286" s="105"/>
      <c r="AG286" s="105"/>
      <c r="AH286" s="105"/>
      <c r="AI286" s="105"/>
      <c r="AJ286" s="105"/>
      <c r="AK286" s="105"/>
      <c r="AL286" s="105"/>
      <c r="AM286" s="105"/>
      <c r="AN286" s="105"/>
      <c r="AO286" s="105"/>
      <c r="AP286" s="105"/>
      <c r="AQ286" s="105"/>
      <c r="AR286" s="105"/>
      <c r="AS286" s="105"/>
      <c r="AT286" s="105"/>
      <c r="AU286" s="105"/>
      <c r="AV286" s="105"/>
      <c r="AW286" s="105"/>
      <c r="AX286" s="105"/>
      <c r="AY286" s="105"/>
      <c r="AZ286" s="105"/>
      <c r="BA286" s="105"/>
      <c r="BB286" s="105"/>
      <c r="BC286" s="105"/>
    </row>
    <row r="287" spans="16:55" s="106" customFormat="1">
      <c r="P287" s="105"/>
      <c r="Q287" s="105"/>
      <c r="R287" s="105"/>
      <c r="S287" s="105"/>
      <c r="T287" s="105"/>
      <c r="U287" s="105"/>
      <c r="V287" s="105"/>
      <c r="W287" s="105"/>
      <c r="X287" s="105"/>
      <c r="Y287" s="105"/>
      <c r="Z287" s="105"/>
      <c r="AA287" s="105"/>
      <c r="AB287" s="105"/>
      <c r="AC287" s="105"/>
      <c r="AD287" s="105"/>
      <c r="AE287" s="105"/>
      <c r="AF287" s="105"/>
      <c r="AG287" s="105"/>
      <c r="AH287" s="105"/>
      <c r="AI287" s="105"/>
      <c r="AJ287" s="105"/>
      <c r="AK287" s="105"/>
      <c r="AL287" s="105"/>
      <c r="AM287" s="105"/>
      <c r="AN287" s="105"/>
      <c r="AO287" s="105"/>
      <c r="AP287" s="105"/>
      <c r="AQ287" s="105"/>
      <c r="AR287" s="105"/>
      <c r="AS287" s="105"/>
      <c r="AT287" s="105"/>
      <c r="AU287" s="105"/>
      <c r="AV287" s="105"/>
      <c r="AW287" s="105"/>
      <c r="AX287" s="105"/>
      <c r="AY287" s="105"/>
      <c r="AZ287" s="105"/>
      <c r="BA287" s="105"/>
      <c r="BB287" s="105"/>
      <c r="BC287" s="105"/>
    </row>
    <row r="288" spans="16:55" s="106" customFormat="1">
      <c r="P288" s="105"/>
      <c r="Q288" s="105"/>
      <c r="R288" s="105"/>
      <c r="S288" s="105"/>
      <c r="T288" s="105"/>
      <c r="U288" s="105"/>
      <c r="V288" s="105"/>
      <c r="W288" s="105"/>
      <c r="X288" s="105"/>
      <c r="Y288" s="105"/>
      <c r="Z288" s="105"/>
      <c r="AA288" s="105"/>
      <c r="AB288" s="105"/>
      <c r="AC288" s="105"/>
      <c r="AD288" s="105"/>
      <c r="AE288" s="105"/>
      <c r="AF288" s="105"/>
      <c r="AG288" s="105"/>
      <c r="AH288" s="105"/>
      <c r="AI288" s="105"/>
      <c r="AJ288" s="105"/>
      <c r="AK288" s="105"/>
      <c r="AL288" s="105"/>
      <c r="AM288" s="105"/>
      <c r="AN288" s="105"/>
      <c r="AO288" s="105"/>
      <c r="AP288" s="105"/>
      <c r="AQ288" s="105"/>
      <c r="AR288" s="105"/>
      <c r="AS288" s="105"/>
      <c r="AT288" s="105"/>
      <c r="AU288" s="105"/>
      <c r="AV288" s="105"/>
      <c r="AW288" s="105"/>
      <c r="AX288" s="105"/>
      <c r="AY288" s="105"/>
      <c r="AZ288" s="105"/>
      <c r="BA288" s="105"/>
      <c r="BB288" s="105"/>
      <c r="BC288" s="105"/>
    </row>
    <row r="289" spans="16:55" s="106" customFormat="1">
      <c r="P289" s="105"/>
      <c r="Q289" s="105"/>
      <c r="R289" s="105"/>
      <c r="S289" s="105"/>
      <c r="T289" s="105"/>
      <c r="U289" s="105"/>
      <c r="V289" s="105"/>
      <c r="W289" s="105"/>
      <c r="X289" s="105"/>
      <c r="Y289" s="105"/>
      <c r="Z289" s="105"/>
      <c r="AA289" s="105"/>
      <c r="AB289" s="105"/>
      <c r="AC289" s="105"/>
      <c r="AD289" s="105"/>
      <c r="AE289" s="105"/>
      <c r="AF289" s="105"/>
      <c r="AG289" s="105"/>
      <c r="AH289" s="105"/>
      <c r="AI289" s="105"/>
      <c r="AJ289" s="105"/>
      <c r="AK289" s="105"/>
      <c r="AL289" s="105"/>
      <c r="AM289" s="105"/>
      <c r="AN289" s="105"/>
      <c r="AO289" s="105"/>
      <c r="AP289" s="105"/>
      <c r="AQ289" s="105"/>
      <c r="AR289" s="105"/>
      <c r="AS289" s="105"/>
      <c r="AT289" s="105"/>
      <c r="AU289" s="105"/>
      <c r="AV289" s="105"/>
      <c r="AW289" s="105"/>
      <c r="AX289" s="105"/>
      <c r="AY289" s="105"/>
      <c r="AZ289" s="105"/>
      <c r="BA289" s="105"/>
      <c r="BB289" s="105"/>
      <c r="BC289" s="105"/>
    </row>
    <row r="290" spans="16:55" s="106" customFormat="1">
      <c r="P290" s="105"/>
      <c r="Q290" s="105"/>
      <c r="R290" s="105"/>
      <c r="S290" s="105"/>
      <c r="T290" s="105"/>
      <c r="U290" s="105"/>
      <c r="V290" s="105"/>
      <c r="W290" s="105"/>
      <c r="X290" s="105"/>
      <c r="Y290" s="105"/>
      <c r="Z290" s="105"/>
      <c r="AA290" s="105"/>
      <c r="AB290" s="105"/>
      <c r="AC290" s="105"/>
      <c r="AD290" s="105"/>
      <c r="AE290" s="105"/>
      <c r="AF290" s="105"/>
      <c r="AG290" s="105"/>
      <c r="AH290" s="105"/>
      <c r="AI290" s="105"/>
      <c r="AJ290" s="105"/>
      <c r="AK290" s="105"/>
      <c r="AL290" s="105"/>
      <c r="AM290" s="105"/>
      <c r="AN290" s="105"/>
      <c r="AO290" s="105"/>
      <c r="AP290" s="105"/>
      <c r="AQ290" s="105"/>
      <c r="AR290" s="105"/>
      <c r="AS290" s="105"/>
      <c r="AT290" s="105"/>
      <c r="AU290" s="105"/>
      <c r="AV290" s="105"/>
      <c r="AW290" s="105"/>
      <c r="AX290" s="105"/>
      <c r="AY290" s="105"/>
      <c r="AZ290" s="105"/>
      <c r="BA290" s="105"/>
      <c r="BB290" s="105"/>
      <c r="BC290" s="105"/>
    </row>
    <row r="291" spans="16:55" s="106" customFormat="1">
      <c r="P291" s="105"/>
      <c r="Q291" s="105"/>
      <c r="R291" s="105"/>
      <c r="S291" s="105"/>
      <c r="T291" s="105"/>
      <c r="U291" s="105"/>
      <c r="V291" s="105"/>
      <c r="W291" s="105"/>
      <c r="X291" s="105"/>
      <c r="Y291" s="105"/>
      <c r="Z291" s="105"/>
      <c r="AA291" s="105"/>
      <c r="AB291" s="105"/>
      <c r="AC291" s="105"/>
      <c r="AD291" s="105"/>
      <c r="AE291" s="105"/>
      <c r="AF291" s="105"/>
      <c r="AG291" s="105"/>
      <c r="AH291" s="105"/>
      <c r="AI291" s="105"/>
      <c r="AJ291" s="105"/>
      <c r="AK291" s="105"/>
      <c r="AL291" s="105"/>
      <c r="AM291" s="105"/>
      <c r="AN291" s="105"/>
      <c r="AO291" s="105"/>
      <c r="AP291" s="105"/>
      <c r="AQ291" s="105"/>
      <c r="AR291" s="105"/>
      <c r="AS291" s="105"/>
      <c r="AT291" s="105"/>
      <c r="AU291" s="105"/>
      <c r="AV291" s="105"/>
      <c r="AW291" s="105"/>
      <c r="AX291" s="105"/>
      <c r="AY291" s="105"/>
      <c r="AZ291" s="105"/>
      <c r="BA291" s="105"/>
      <c r="BB291" s="105"/>
      <c r="BC291" s="105"/>
    </row>
    <row r="292" spans="16:55" s="106" customFormat="1">
      <c r="P292" s="105"/>
      <c r="Q292" s="105"/>
      <c r="R292" s="105"/>
      <c r="S292" s="105"/>
      <c r="T292" s="105"/>
      <c r="U292" s="105"/>
      <c r="V292" s="105"/>
      <c r="W292" s="105"/>
      <c r="X292" s="105"/>
      <c r="Y292" s="105"/>
      <c r="Z292" s="105"/>
      <c r="AA292" s="105"/>
      <c r="AB292" s="105"/>
      <c r="AC292" s="105"/>
      <c r="AD292" s="105"/>
      <c r="AE292" s="105"/>
      <c r="AF292" s="105"/>
      <c r="AG292" s="105"/>
      <c r="AH292" s="105"/>
      <c r="AI292" s="105"/>
      <c r="AJ292" s="105"/>
      <c r="AK292" s="105"/>
      <c r="AL292" s="105"/>
      <c r="AM292" s="105"/>
      <c r="AN292" s="105"/>
      <c r="AO292" s="105"/>
      <c r="AP292" s="105"/>
      <c r="AQ292" s="105"/>
      <c r="AR292" s="105"/>
      <c r="AS292" s="105"/>
      <c r="AT292" s="105"/>
      <c r="AU292" s="105"/>
      <c r="AV292" s="105"/>
      <c r="AW292" s="105"/>
      <c r="AX292" s="105"/>
      <c r="AY292" s="105"/>
      <c r="AZ292" s="105"/>
      <c r="BA292" s="105"/>
      <c r="BB292" s="105"/>
      <c r="BC292" s="105"/>
    </row>
    <row r="293" spans="16:55" s="106" customFormat="1">
      <c r="P293" s="105"/>
      <c r="Q293" s="105"/>
      <c r="R293" s="105"/>
      <c r="S293" s="105"/>
      <c r="T293" s="105"/>
      <c r="U293" s="105"/>
      <c r="V293" s="105"/>
      <c r="W293" s="105"/>
      <c r="X293" s="105"/>
      <c r="Y293" s="105"/>
      <c r="Z293" s="105"/>
      <c r="AA293" s="105"/>
      <c r="AB293" s="105"/>
      <c r="AC293" s="105"/>
      <c r="AD293" s="105"/>
      <c r="AE293" s="105"/>
      <c r="AF293" s="105"/>
      <c r="AG293" s="105"/>
      <c r="AH293" s="105"/>
      <c r="AI293" s="105"/>
      <c r="AJ293" s="105"/>
      <c r="AK293" s="105"/>
      <c r="AL293" s="105"/>
      <c r="AM293" s="105"/>
      <c r="AN293" s="105"/>
      <c r="AO293" s="105"/>
      <c r="AP293" s="105"/>
      <c r="AQ293" s="105"/>
      <c r="AR293" s="105"/>
      <c r="AS293" s="105"/>
      <c r="AT293" s="105"/>
      <c r="AU293" s="105"/>
      <c r="AV293" s="105"/>
      <c r="AW293" s="105"/>
      <c r="AX293" s="105"/>
      <c r="AY293" s="105"/>
      <c r="AZ293" s="105"/>
      <c r="BA293" s="105"/>
      <c r="BB293" s="105"/>
      <c r="BC293" s="105"/>
    </row>
    <row r="294" spans="16:55" s="106" customFormat="1">
      <c r="P294" s="105"/>
      <c r="Q294" s="105"/>
      <c r="R294" s="105"/>
      <c r="S294" s="105"/>
      <c r="T294" s="105"/>
      <c r="U294" s="105"/>
      <c r="V294" s="105"/>
      <c r="W294" s="105"/>
      <c r="X294" s="105"/>
      <c r="Y294" s="105"/>
      <c r="Z294" s="105"/>
      <c r="AA294" s="105"/>
      <c r="AB294" s="105"/>
      <c r="AC294" s="105"/>
      <c r="AD294" s="105"/>
      <c r="AE294" s="105"/>
      <c r="AF294" s="105"/>
      <c r="AG294" s="105"/>
      <c r="AH294" s="105"/>
      <c r="AI294" s="105"/>
      <c r="AJ294" s="105"/>
      <c r="AK294" s="105"/>
      <c r="AL294" s="105"/>
      <c r="AM294" s="105"/>
      <c r="AN294" s="105"/>
      <c r="AO294" s="105"/>
      <c r="AP294" s="105"/>
      <c r="AQ294" s="105"/>
      <c r="AR294" s="105"/>
      <c r="AS294" s="105"/>
      <c r="AT294" s="105"/>
      <c r="AU294" s="105"/>
      <c r="AV294" s="105"/>
      <c r="AW294" s="105"/>
      <c r="AX294" s="105"/>
      <c r="AY294" s="105"/>
      <c r="AZ294" s="105"/>
      <c r="BA294" s="105"/>
      <c r="BB294" s="105"/>
      <c r="BC294" s="105"/>
    </row>
    <row r="295" spans="16:55" s="106" customFormat="1">
      <c r="P295" s="105"/>
      <c r="Q295" s="105"/>
      <c r="R295" s="105"/>
      <c r="S295" s="105"/>
      <c r="T295" s="105"/>
      <c r="U295" s="105"/>
      <c r="V295" s="105"/>
      <c r="W295" s="105"/>
      <c r="X295" s="105"/>
      <c r="Y295" s="105"/>
      <c r="Z295" s="105"/>
      <c r="AA295" s="105"/>
      <c r="AB295" s="105"/>
      <c r="AC295" s="105"/>
      <c r="AD295" s="105"/>
      <c r="AE295" s="105"/>
      <c r="AF295" s="105"/>
      <c r="AG295" s="105"/>
      <c r="AH295" s="105"/>
      <c r="AI295" s="105"/>
      <c r="AJ295" s="105"/>
      <c r="AK295" s="105"/>
      <c r="AL295" s="105"/>
      <c r="AM295" s="105"/>
      <c r="AN295" s="105"/>
      <c r="AO295" s="105"/>
      <c r="AP295" s="105"/>
      <c r="AQ295" s="105"/>
      <c r="AR295" s="105"/>
      <c r="AS295" s="105"/>
      <c r="AT295" s="105"/>
      <c r="AU295" s="105"/>
      <c r="AV295" s="105"/>
      <c r="AW295" s="105"/>
      <c r="AX295" s="105"/>
      <c r="AY295" s="105"/>
      <c r="AZ295" s="105"/>
      <c r="BA295" s="105"/>
      <c r="BB295" s="105"/>
      <c r="BC295" s="105"/>
    </row>
    <row r="296" spans="16:55" s="106" customFormat="1">
      <c r="P296" s="105"/>
      <c r="Q296" s="105"/>
      <c r="R296" s="105"/>
      <c r="S296" s="105"/>
      <c r="T296" s="105"/>
      <c r="U296" s="105"/>
      <c r="V296" s="105"/>
      <c r="W296" s="105"/>
      <c r="X296" s="105"/>
      <c r="Y296" s="105"/>
      <c r="Z296" s="105"/>
      <c r="AA296" s="105"/>
      <c r="AB296" s="105"/>
      <c r="AC296" s="105"/>
      <c r="AD296" s="105"/>
      <c r="AE296" s="105"/>
      <c r="AF296" s="105"/>
      <c r="AG296" s="105"/>
      <c r="AH296" s="105"/>
      <c r="AI296" s="105"/>
      <c r="AJ296" s="105"/>
      <c r="AK296" s="105"/>
      <c r="AL296" s="105"/>
      <c r="AM296" s="105"/>
      <c r="AN296" s="105"/>
      <c r="AO296" s="105"/>
      <c r="AP296" s="105"/>
      <c r="AQ296" s="105"/>
      <c r="AR296" s="105"/>
      <c r="AS296" s="105"/>
      <c r="AT296" s="105"/>
      <c r="AU296" s="105"/>
      <c r="AV296" s="105"/>
      <c r="AW296" s="105"/>
      <c r="AX296" s="105"/>
      <c r="AY296" s="105"/>
      <c r="AZ296" s="105"/>
      <c r="BA296" s="105"/>
      <c r="BB296" s="105"/>
      <c r="BC296" s="105"/>
    </row>
    <row r="297" spans="16:55" s="106" customFormat="1">
      <c r="P297" s="105"/>
      <c r="Q297" s="105"/>
      <c r="R297" s="105"/>
      <c r="S297" s="105"/>
      <c r="T297" s="105"/>
      <c r="U297" s="105"/>
      <c r="V297" s="105"/>
      <c r="W297" s="105"/>
      <c r="X297" s="105"/>
      <c r="Y297" s="105"/>
      <c r="Z297" s="105"/>
      <c r="AA297" s="105"/>
      <c r="AB297" s="105"/>
      <c r="AC297" s="105"/>
      <c r="AD297" s="105"/>
      <c r="AE297" s="105"/>
      <c r="AF297" s="105"/>
      <c r="AG297" s="105"/>
      <c r="AH297" s="105"/>
      <c r="AI297" s="105"/>
      <c r="AJ297" s="105"/>
      <c r="AK297" s="105"/>
      <c r="AL297" s="105"/>
      <c r="AM297" s="105"/>
      <c r="AN297" s="105"/>
      <c r="AO297" s="105"/>
      <c r="AP297" s="105"/>
      <c r="AQ297" s="105"/>
      <c r="AR297" s="105"/>
      <c r="AS297" s="105"/>
      <c r="AT297" s="105"/>
      <c r="AU297" s="105"/>
      <c r="AV297" s="105"/>
      <c r="AW297" s="105"/>
      <c r="AX297" s="105"/>
      <c r="AY297" s="105"/>
      <c r="AZ297" s="105"/>
      <c r="BA297" s="105"/>
      <c r="BB297" s="105"/>
      <c r="BC297" s="105"/>
    </row>
    <row r="298" spans="16:55" s="106" customFormat="1">
      <c r="P298" s="105"/>
      <c r="Q298" s="105"/>
      <c r="R298" s="105"/>
      <c r="S298" s="105"/>
      <c r="T298" s="105"/>
      <c r="U298" s="105"/>
      <c r="V298" s="105"/>
      <c r="W298" s="105"/>
      <c r="X298" s="105"/>
      <c r="Y298" s="105"/>
      <c r="Z298" s="105"/>
      <c r="AA298" s="105"/>
      <c r="AB298" s="105"/>
      <c r="AC298" s="105"/>
      <c r="AD298" s="105"/>
      <c r="AE298" s="105"/>
      <c r="AF298" s="105"/>
      <c r="AG298" s="105"/>
      <c r="AH298" s="105"/>
      <c r="AI298" s="105"/>
      <c r="AJ298" s="105"/>
      <c r="AK298" s="105"/>
      <c r="AL298" s="105"/>
      <c r="AM298" s="105"/>
      <c r="AN298" s="105"/>
      <c r="AO298" s="105"/>
      <c r="AP298" s="105"/>
      <c r="AQ298" s="105"/>
      <c r="AR298" s="105"/>
      <c r="AS298" s="105"/>
      <c r="AT298" s="105"/>
      <c r="AU298" s="105"/>
      <c r="AV298" s="105"/>
      <c r="AW298" s="105"/>
      <c r="AX298" s="105"/>
      <c r="AY298" s="105"/>
      <c r="AZ298" s="105"/>
      <c r="BA298" s="105"/>
      <c r="BB298" s="105"/>
      <c r="BC298" s="105"/>
    </row>
    <row r="299" spans="16:55" s="106" customFormat="1">
      <c r="P299" s="105"/>
      <c r="Q299" s="105"/>
      <c r="R299" s="105"/>
      <c r="S299" s="105"/>
      <c r="T299" s="105"/>
      <c r="U299" s="105"/>
      <c r="V299" s="105"/>
      <c r="W299" s="105"/>
      <c r="X299" s="105"/>
      <c r="Y299" s="105"/>
      <c r="Z299" s="105"/>
      <c r="AA299" s="105"/>
      <c r="AB299" s="105"/>
      <c r="AC299" s="105"/>
      <c r="AD299" s="105"/>
      <c r="AE299" s="105"/>
      <c r="AF299" s="105"/>
      <c r="AG299" s="105"/>
      <c r="AH299" s="105"/>
      <c r="AI299" s="105"/>
      <c r="AJ299" s="105"/>
      <c r="AK299" s="105"/>
      <c r="AL299" s="105"/>
      <c r="AM299" s="105"/>
      <c r="AN299" s="105"/>
      <c r="AO299" s="105"/>
      <c r="AP299" s="105"/>
      <c r="AQ299" s="105"/>
      <c r="AR299" s="105"/>
      <c r="AS299" s="105"/>
      <c r="AT299" s="105"/>
      <c r="AU299" s="105"/>
      <c r="AV299" s="105"/>
      <c r="AW299" s="105"/>
      <c r="AX299" s="105"/>
      <c r="AY299" s="105"/>
      <c r="AZ299" s="105"/>
      <c r="BA299" s="105"/>
      <c r="BB299" s="105"/>
      <c r="BC299" s="105"/>
    </row>
    <row r="300" spans="16:55" s="106" customFormat="1">
      <c r="P300" s="105"/>
      <c r="Q300" s="105"/>
      <c r="R300" s="105"/>
      <c r="S300" s="105"/>
      <c r="T300" s="105"/>
      <c r="U300" s="105"/>
      <c r="V300" s="105"/>
      <c r="W300" s="105"/>
      <c r="X300" s="105"/>
      <c r="Y300" s="105"/>
      <c r="Z300" s="105"/>
      <c r="AA300" s="105"/>
      <c r="AB300" s="105"/>
      <c r="AC300" s="105"/>
      <c r="AD300" s="105"/>
      <c r="AE300" s="105"/>
      <c r="AF300" s="105"/>
      <c r="AG300" s="105"/>
      <c r="AH300" s="105"/>
      <c r="AI300" s="105"/>
      <c r="AJ300" s="105"/>
      <c r="AK300" s="105"/>
      <c r="AL300" s="105"/>
      <c r="AM300" s="105"/>
      <c r="AN300" s="105"/>
      <c r="AO300" s="105"/>
      <c r="AP300" s="105"/>
      <c r="AQ300" s="105"/>
      <c r="AR300" s="105"/>
      <c r="AS300" s="105"/>
      <c r="AT300" s="105"/>
      <c r="AU300" s="105"/>
      <c r="AV300" s="105"/>
      <c r="AW300" s="105"/>
      <c r="AX300" s="105"/>
      <c r="AY300" s="105"/>
      <c r="AZ300" s="105"/>
      <c r="BA300" s="105"/>
      <c r="BB300" s="105"/>
      <c r="BC300" s="105"/>
    </row>
    <row r="301" spans="16:55" s="106" customFormat="1">
      <c r="P301" s="105"/>
      <c r="Q301" s="105"/>
      <c r="R301" s="105"/>
      <c r="S301" s="105"/>
      <c r="T301" s="105"/>
      <c r="U301" s="105"/>
      <c r="V301" s="105"/>
      <c r="W301" s="105"/>
      <c r="X301" s="105"/>
      <c r="Y301" s="105"/>
      <c r="Z301" s="105"/>
      <c r="AA301" s="105"/>
      <c r="AB301" s="105"/>
      <c r="AC301" s="105"/>
      <c r="AD301" s="105"/>
      <c r="AE301" s="105"/>
      <c r="AF301" s="105"/>
      <c r="AG301" s="105"/>
      <c r="AH301" s="105"/>
      <c r="AI301" s="105"/>
      <c r="AJ301" s="105"/>
      <c r="AK301" s="105"/>
      <c r="AL301" s="105"/>
      <c r="AM301" s="105"/>
      <c r="AN301" s="105"/>
      <c r="AO301" s="105"/>
      <c r="AP301" s="105"/>
      <c r="AQ301" s="105"/>
      <c r="AR301" s="105"/>
      <c r="AS301" s="105"/>
      <c r="AT301" s="105"/>
      <c r="AU301" s="105"/>
      <c r="AV301" s="105"/>
      <c r="AW301" s="105"/>
      <c r="AX301" s="105"/>
      <c r="AY301" s="105"/>
      <c r="AZ301" s="105"/>
      <c r="BA301" s="105"/>
      <c r="BB301" s="105"/>
      <c r="BC301" s="105"/>
    </row>
    <row r="302" spans="16:55" s="106" customFormat="1">
      <c r="P302" s="105"/>
      <c r="Q302" s="105"/>
      <c r="R302" s="105"/>
      <c r="S302" s="105"/>
      <c r="T302" s="105"/>
      <c r="U302" s="105"/>
      <c r="V302" s="105"/>
      <c r="W302" s="105"/>
      <c r="X302" s="105"/>
      <c r="Y302" s="105"/>
      <c r="Z302" s="105"/>
      <c r="AA302" s="105"/>
      <c r="AB302" s="105"/>
      <c r="AC302" s="105"/>
      <c r="AD302" s="105"/>
      <c r="AE302" s="105"/>
      <c r="AF302" s="105"/>
      <c r="AG302" s="105"/>
      <c r="AH302" s="105"/>
      <c r="AI302" s="105"/>
      <c r="AJ302" s="105"/>
      <c r="AK302" s="105"/>
      <c r="AL302" s="105"/>
      <c r="AM302" s="105"/>
      <c r="AN302" s="105"/>
      <c r="AO302" s="105"/>
      <c r="AP302" s="105"/>
      <c r="AQ302" s="105"/>
      <c r="AR302" s="105"/>
      <c r="AS302" s="105"/>
      <c r="AT302" s="105"/>
      <c r="AU302" s="105"/>
      <c r="AV302" s="105"/>
      <c r="AW302" s="105"/>
      <c r="AX302" s="105"/>
      <c r="AY302" s="105"/>
      <c r="AZ302" s="105"/>
      <c r="BA302" s="105"/>
      <c r="BB302" s="105"/>
      <c r="BC302" s="105"/>
    </row>
    <row r="303" spans="16:55" s="106" customFormat="1">
      <c r="P303" s="105"/>
      <c r="Q303" s="105"/>
      <c r="R303" s="105"/>
      <c r="S303" s="105"/>
      <c r="T303" s="105"/>
      <c r="U303" s="105"/>
      <c r="V303" s="105"/>
      <c r="W303" s="105"/>
      <c r="X303" s="105"/>
      <c r="Y303" s="105"/>
      <c r="Z303" s="105"/>
      <c r="AA303" s="105"/>
      <c r="AB303" s="105"/>
      <c r="AC303" s="105"/>
      <c r="AD303" s="105"/>
      <c r="AE303" s="105"/>
      <c r="AF303" s="105"/>
      <c r="AG303" s="105"/>
      <c r="AH303" s="105"/>
      <c r="AI303" s="105"/>
      <c r="AJ303" s="105"/>
      <c r="AK303" s="105"/>
      <c r="AL303" s="105"/>
      <c r="AM303" s="105"/>
      <c r="AN303" s="105"/>
      <c r="AO303" s="105"/>
      <c r="AP303" s="105"/>
      <c r="AQ303" s="105"/>
      <c r="AR303" s="105"/>
      <c r="AS303" s="105"/>
      <c r="AT303" s="105"/>
      <c r="AU303" s="105"/>
      <c r="AV303" s="105"/>
      <c r="AW303" s="105"/>
      <c r="AX303" s="105"/>
      <c r="AY303" s="105"/>
      <c r="AZ303" s="105"/>
      <c r="BA303" s="105"/>
      <c r="BB303" s="105"/>
      <c r="BC303" s="105"/>
    </row>
    <row r="304" spans="16:55" s="106" customFormat="1">
      <c r="P304" s="105"/>
      <c r="Q304" s="105"/>
      <c r="R304" s="105"/>
      <c r="S304" s="105"/>
      <c r="T304" s="105"/>
      <c r="U304" s="105"/>
      <c r="V304" s="105"/>
      <c r="W304" s="105"/>
      <c r="X304" s="105"/>
      <c r="Y304" s="105"/>
      <c r="Z304" s="105"/>
      <c r="AA304" s="105"/>
      <c r="AB304" s="105"/>
      <c r="AC304" s="105"/>
      <c r="AD304" s="105"/>
      <c r="AE304" s="105"/>
      <c r="AF304" s="105"/>
      <c r="AG304" s="105"/>
      <c r="AH304" s="105"/>
      <c r="AI304" s="105"/>
      <c r="AJ304" s="105"/>
      <c r="AK304" s="105"/>
      <c r="AL304" s="105"/>
      <c r="AM304" s="105"/>
      <c r="AN304" s="105"/>
      <c r="AO304" s="105"/>
      <c r="AP304" s="105"/>
      <c r="AQ304" s="105"/>
      <c r="AR304" s="105"/>
      <c r="AS304" s="105"/>
      <c r="AT304" s="105"/>
      <c r="AU304" s="105"/>
      <c r="AV304" s="105"/>
      <c r="AW304" s="105"/>
      <c r="AX304" s="105"/>
      <c r="AY304" s="105"/>
      <c r="AZ304" s="105"/>
      <c r="BA304" s="105"/>
      <c r="BB304" s="105"/>
      <c r="BC304" s="105"/>
    </row>
    <row r="305" spans="16:55" s="106" customFormat="1">
      <c r="P305" s="105"/>
      <c r="Q305" s="105"/>
      <c r="R305" s="105"/>
      <c r="S305" s="105"/>
      <c r="T305" s="105"/>
      <c r="U305" s="105"/>
      <c r="V305" s="105"/>
      <c r="W305" s="105"/>
      <c r="X305" s="105"/>
      <c r="Y305" s="105"/>
      <c r="Z305" s="105"/>
      <c r="AA305" s="105"/>
      <c r="AB305" s="105"/>
      <c r="AC305" s="105"/>
      <c r="AD305" s="105"/>
      <c r="AE305" s="105"/>
      <c r="AF305" s="105"/>
      <c r="AG305" s="105"/>
      <c r="AH305" s="105"/>
      <c r="AI305" s="105"/>
      <c r="AJ305" s="105"/>
      <c r="AK305" s="105"/>
      <c r="AL305" s="105"/>
      <c r="AM305" s="105"/>
      <c r="AN305" s="105"/>
      <c r="AO305" s="105"/>
      <c r="AP305" s="105"/>
      <c r="AQ305" s="105"/>
      <c r="AR305" s="105"/>
      <c r="AS305" s="105"/>
      <c r="AT305" s="105"/>
      <c r="AU305" s="105"/>
      <c r="AV305" s="105"/>
      <c r="AW305" s="105"/>
      <c r="AX305" s="105"/>
      <c r="AY305" s="105"/>
      <c r="AZ305" s="105"/>
      <c r="BA305" s="105"/>
      <c r="BB305" s="105"/>
      <c r="BC305" s="105"/>
    </row>
    <row r="306" spans="16:55" s="106" customFormat="1">
      <c r="P306" s="105"/>
      <c r="Q306" s="105"/>
      <c r="R306" s="105"/>
      <c r="S306" s="105"/>
      <c r="T306" s="105"/>
      <c r="U306" s="105"/>
      <c r="V306" s="105"/>
      <c r="W306" s="105"/>
      <c r="X306" s="105"/>
      <c r="Y306" s="105"/>
      <c r="Z306" s="105"/>
      <c r="AA306" s="105"/>
      <c r="AB306" s="105"/>
      <c r="AC306" s="105"/>
      <c r="AD306" s="105"/>
      <c r="AE306" s="105"/>
      <c r="AF306" s="105"/>
      <c r="AG306" s="105"/>
      <c r="AH306" s="105"/>
      <c r="AI306" s="105"/>
      <c r="AJ306" s="105"/>
      <c r="AK306" s="105"/>
      <c r="AL306" s="105"/>
      <c r="AM306" s="105"/>
      <c r="AN306" s="105"/>
      <c r="AO306" s="105"/>
      <c r="AP306" s="105"/>
      <c r="AQ306" s="105"/>
      <c r="AR306" s="105"/>
      <c r="AS306" s="105"/>
      <c r="AT306" s="105"/>
      <c r="AU306" s="105"/>
      <c r="AV306" s="105"/>
      <c r="AW306" s="105"/>
      <c r="AX306" s="105"/>
      <c r="AY306" s="105"/>
      <c r="AZ306" s="105"/>
      <c r="BA306" s="105"/>
      <c r="BB306" s="105"/>
      <c r="BC306" s="105"/>
    </row>
    <row r="307" spans="16:55" s="106" customFormat="1">
      <c r="P307" s="105"/>
      <c r="Q307" s="105"/>
      <c r="R307" s="105"/>
      <c r="S307" s="105"/>
      <c r="T307" s="105"/>
      <c r="U307" s="105"/>
      <c r="V307" s="105"/>
      <c r="W307" s="105"/>
      <c r="X307" s="105"/>
      <c r="Y307" s="105"/>
      <c r="Z307" s="105"/>
      <c r="AA307" s="105"/>
      <c r="AB307" s="105"/>
      <c r="AC307" s="105"/>
      <c r="AD307" s="105"/>
      <c r="AE307" s="105"/>
      <c r="AF307" s="105"/>
      <c r="AG307" s="105"/>
      <c r="AH307" s="105"/>
      <c r="AI307" s="105"/>
      <c r="AJ307" s="105"/>
      <c r="AK307" s="105"/>
      <c r="AL307" s="105"/>
      <c r="AM307" s="105"/>
      <c r="AN307" s="105"/>
      <c r="AO307" s="105"/>
      <c r="AP307" s="105"/>
      <c r="AQ307" s="105"/>
      <c r="AR307" s="105"/>
      <c r="AS307" s="105"/>
      <c r="AT307" s="105"/>
      <c r="AU307" s="105"/>
      <c r="AV307" s="105"/>
      <c r="AW307" s="105"/>
      <c r="AX307" s="105"/>
      <c r="AY307" s="105"/>
      <c r="AZ307" s="105"/>
      <c r="BA307" s="105"/>
      <c r="BB307" s="105"/>
      <c r="BC307" s="105"/>
    </row>
    <row r="308" spans="16:55" s="106" customFormat="1">
      <c r="P308" s="105"/>
      <c r="Q308" s="105"/>
      <c r="R308" s="105"/>
      <c r="S308" s="105"/>
      <c r="T308" s="105"/>
      <c r="U308" s="105"/>
      <c r="V308" s="105"/>
      <c r="W308" s="105"/>
      <c r="X308" s="105"/>
      <c r="Y308" s="105"/>
      <c r="Z308" s="105"/>
      <c r="AA308" s="105"/>
      <c r="AB308" s="105"/>
      <c r="AC308" s="105"/>
      <c r="AD308" s="105"/>
      <c r="AE308" s="105"/>
      <c r="AF308" s="105"/>
      <c r="AG308" s="105"/>
      <c r="AH308" s="105"/>
      <c r="AI308" s="105"/>
      <c r="AJ308" s="105"/>
      <c r="AK308" s="105"/>
      <c r="AL308" s="105"/>
      <c r="AM308" s="105"/>
      <c r="AN308" s="105"/>
      <c r="AO308" s="105"/>
      <c r="AP308" s="105"/>
      <c r="AQ308" s="105"/>
      <c r="AR308" s="105"/>
      <c r="AS308" s="105"/>
      <c r="AT308" s="105"/>
      <c r="AU308" s="105"/>
      <c r="AV308" s="105"/>
      <c r="AW308" s="105"/>
      <c r="AX308" s="105"/>
      <c r="AY308" s="105"/>
      <c r="AZ308" s="105"/>
      <c r="BA308" s="105"/>
      <c r="BB308" s="105"/>
      <c r="BC308" s="105"/>
    </row>
    <row r="309" spans="16:55" s="106" customFormat="1">
      <c r="P309" s="105"/>
      <c r="Q309" s="105"/>
      <c r="R309" s="105"/>
      <c r="S309" s="105"/>
      <c r="T309" s="105"/>
      <c r="U309" s="105"/>
      <c r="V309" s="105"/>
      <c r="W309" s="105"/>
      <c r="X309" s="105"/>
      <c r="Y309" s="105"/>
      <c r="Z309" s="105"/>
      <c r="AA309" s="105"/>
      <c r="AB309" s="105"/>
      <c r="AC309" s="105"/>
      <c r="AD309" s="105"/>
      <c r="AE309" s="105"/>
      <c r="AF309" s="105"/>
      <c r="AG309" s="105"/>
      <c r="AH309" s="105"/>
      <c r="AI309" s="105"/>
      <c r="AJ309" s="105"/>
      <c r="AK309" s="105"/>
      <c r="AL309" s="105"/>
      <c r="AM309" s="105"/>
      <c r="AN309" s="105"/>
      <c r="AO309" s="105"/>
      <c r="AP309" s="105"/>
      <c r="AQ309" s="105"/>
      <c r="AR309" s="105"/>
      <c r="AS309" s="105"/>
      <c r="AT309" s="105"/>
      <c r="AU309" s="105"/>
      <c r="AV309" s="105"/>
      <c r="AW309" s="105"/>
      <c r="AX309" s="105"/>
      <c r="AY309" s="105"/>
      <c r="AZ309" s="105"/>
      <c r="BA309" s="105"/>
      <c r="BB309" s="105"/>
      <c r="BC309" s="105"/>
    </row>
    <row r="310" spans="16:55" s="106" customFormat="1">
      <c r="P310" s="105"/>
      <c r="Q310" s="105"/>
      <c r="R310" s="105"/>
      <c r="S310" s="105"/>
      <c r="T310" s="105"/>
      <c r="U310" s="105"/>
      <c r="V310" s="105"/>
      <c r="W310" s="105"/>
      <c r="X310" s="105"/>
      <c r="Y310" s="105"/>
      <c r="Z310" s="105"/>
      <c r="AA310" s="105"/>
      <c r="AB310" s="105"/>
      <c r="AC310" s="105"/>
      <c r="AD310" s="105"/>
      <c r="AE310" s="105"/>
      <c r="AF310" s="105"/>
      <c r="AG310" s="105"/>
      <c r="AH310" s="105"/>
      <c r="AI310" s="105"/>
      <c r="AJ310" s="105"/>
      <c r="AK310" s="105"/>
      <c r="AL310" s="105"/>
      <c r="AM310" s="105"/>
      <c r="AN310" s="105"/>
      <c r="AO310" s="105"/>
      <c r="AP310" s="105"/>
      <c r="AQ310" s="105"/>
      <c r="AR310" s="105"/>
      <c r="AS310" s="105"/>
      <c r="AT310" s="105"/>
      <c r="AU310" s="105"/>
      <c r="AV310" s="105"/>
      <c r="AW310" s="105"/>
      <c r="AX310" s="105"/>
      <c r="AY310" s="105"/>
      <c r="AZ310" s="105"/>
      <c r="BA310" s="105"/>
      <c r="BB310" s="105"/>
      <c r="BC310" s="105"/>
    </row>
    <row r="311" spans="16:55" s="106" customFormat="1">
      <c r="P311" s="105"/>
      <c r="Q311" s="105"/>
      <c r="R311" s="105"/>
      <c r="S311" s="105"/>
      <c r="T311" s="105"/>
      <c r="U311" s="105"/>
      <c r="V311" s="105"/>
      <c r="W311" s="105"/>
      <c r="X311" s="105"/>
      <c r="Y311" s="105"/>
      <c r="Z311" s="105"/>
      <c r="AA311" s="105"/>
      <c r="AB311" s="105"/>
      <c r="AC311" s="105"/>
      <c r="AD311" s="105"/>
      <c r="AE311" s="105"/>
      <c r="AF311" s="105"/>
      <c r="AG311" s="105"/>
      <c r="AH311" s="105"/>
      <c r="AI311" s="105"/>
      <c r="AJ311" s="105"/>
      <c r="AK311" s="105"/>
      <c r="AL311" s="105"/>
      <c r="AM311" s="105"/>
      <c r="AN311" s="105"/>
      <c r="AO311" s="105"/>
      <c r="AP311" s="105"/>
      <c r="AQ311" s="105"/>
      <c r="AR311" s="105"/>
      <c r="AS311" s="105"/>
      <c r="AT311" s="105"/>
      <c r="AU311" s="105"/>
      <c r="AV311" s="105"/>
      <c r="AW311" s="105"/>
      <c r="AX311" s="105"/>
      <c r="AY311" s="105"/>
      <c r="AZ311" s="105"/>
      <c r="BA311" s="105"/>
      <c r="BB311" s="105"/>
      <c r="BC311" s="105"/>
    </row>
    <row r="312" spans="16:55" s="106" customFormat="1">
      <c r="P312" s="105"/>
      <c r="Q312" s="105"/>
      <c r="R312" s="105"/>
      <c r="S312" s="105"/>
      <c r="T312" s="105"/>
      <c r="U312" s="105"/>
      <c r="V312" s="105"/>
      <c r="W312" s="105"/>
      <c r="X312" s="105"/>
      <c r="Y312" s="105"/>
      <c r="Z312" s="105"/>
      <c r="AA312" s="105"/>
      <c r="AB312" s="105"/>
      <c r="AC312" s="105"/>
      <c r="AD312" s="105"/>
      <c r="AE312" s="105"/>
      <c r="AF312" s="105"/>
      <c r="AG312" s="105"/>
      <c r="AH312" s="105"/>
      <c r="AI312" s="105"/>
      <c r="AJ312" s="105"/>
      <c r="AK312" s="105"/>
      <c r="AL312" s="105"/>
      <c r="AM312" s="105"/>
      <c r="AN312" s="105"/>
      <c r="AO312" s="105"/>
      <c r="AP312" s="105"/>
      <c r="AQ312" s="105"/>
      <c r="AR312" s="105"/>
      <c r="AS312" s="105"/>
      <c r="AT312" s="105"/>
      <c r="AU312" s="105"/>
      <c r="AV312" s="105"/>
      <c r="AW312" s="105"/>
      <c r="AX312" s="105"/>
      <c r="AY312" s="105"/>
      <c r="AZ312" s="105"/>
      <c r="BA312" s="105"/>
      <c r="BB312" s="105"/>
      <c r="BC312" s="105"/>
    </row>
    <row r="313" spans="16:55" s="106" customFormat="1">
      <c r="P313" s="105"/>
      <c r="Q313" s="105"/>
      <c r="R313" s="105"/>
      <c r="S313" s="105"/>
      <c r="T313" s="105"/>
      <c r="U313" s="105"/>
      <c r="V313" s="105"/>
      <c r="W313" s="105"/>
      <c r="X313" s="105"/>
      <c r="Y313" s="105"/>
      <c r="Z313" s="105"/>
      <c r="AA313" s="105"/>
      <c r="AB313" s="105"/>
      <c r="AC313" s="105"/>
      <c r="AD313" s="105"/>
      <c r="AE313" s="105"/>
      <c r="AF313" s="105"/>
      <c r="AG313" s="105"/>
      <c r="AH313" s="105"/>
      <c r="AI313" s="105"/>
      <c r="AJ313" s="105"/>
      <c r="AK313" s="105"/>
      <c r="AL313" s="105"/>
      <c r="AM313" s="105"/>
      <c r="AN313" s="105"/>
      <c r="AO313" s="105"/>
      <c r="AP313" s="105"/>
      <c r="AQ313" s="105"/>
      <c r="AR313" s="105"/>
      <c r="AS313" s="105"/>
      <c r="AT313" s="105"/>
      <c r="AU313" s="105"/>
      <c r="AV313" s="105"/>
      <c r="AW313" s="105"/>
      <c r="AX313" s="105"/>
      <c r="AY313" s="105"/>
      <c r="AZ313" s="105"/>
      <c r="BA313" s="105"/>
      <c r="BB313" s="105"/>
      <c r="BC313" s="105"/>
    </row>
    <row r="314" spans="16:55" s="106" customFormat="1">
      <c r="P314" s="105"/>
      <c r="Q314" s="105"/>
      <c r="R314" s="105"/>
      <c r="S314" s="105"/>
      <c r="T314" s="105"/>
      <c r="U314" s="105"/>
      <c r="V314" s="105"/>
      <c r="W314" s="105"/>
      <c r="X314" s="105"/>
      <c r="Y314" s="105"/>
      <c r="Z314" s="105"/>
      <c r="AA314" s="105"/>
      <c r="AB314" s="105"/>
      <c r="AC314" s="105"/>
      <c r="AD314" s="105"/>
      <c r="AE314" s="105"/>
      <c r="AF314" s="105"/>
      <c r="AG314" s="105"/>
      <c r="AH314" s="105"/>
      <c r="AI314" s="105"/>
      <c r="AJ314" s="105"/>
      <c r="AK314" s="105"/>
      <c r="AL314" s="105"/>
      <c r="AM314" s="105"/>
      <c r="AN314" s="105"/>
      <c r="AO314" s="105"/>
      <c r="AP314" s="105"/>
      <c r="AQ314" s="105"/>
      <c r="AR314" s="105"/>
      <c r="AS314" s="105"/>
      <c r="AT314" s="105"/>
      <c r="AU314" s="105"/>
      <c r="AV314" s="105"/>
      <c r="AW314" s="105"/>
      <c r="AX314" s="105"/>
      <c r="AY314" s="105"/>
      <c r="AZ314" s="105"/>
      <c r="BA314" s="105"/>
      <c r="BB314" s="105"/>
      <c r="BC314" s="105"/>
    </row>
    <row r="315" spans="16:55" s="106" customFormat="1">
      <c r="P315" s="105"/>
      <c r="Q315" s="105"/>
      <c r="R315" s="105"/>
      <c r="S315" s="105"/>
      <c r="T315" s="105"/>
      <c r="U315" s="105"/>
      <c r="V315" s="105"/>
      <c r="W315" s="105"/>
      <c r="X315" s="105"/>
      <c r="Y315" s="105"/>
      <c r="Z315" s="105"/>
      <c r="AA315" s="105"/>
      <c r="AB315" s="105"/>
      <c r="AC315" s="105"/>
      <c r="AD315" s="105"/>
      <c r="AE315" s="105"/>
      <c r="AF315" s="105"/>
      <c r="AG315" s="105"/>
      <c r="AH315" s="105"/>
      <c r="AI315" s="105"/>
      <c r="AJ315" s="105"/>
      <c r="AK315" s="105"/>
      <c r="AL315" s="105"/>
      <c r="AM315" s="105"/>
      <c r="AN315" s="105"/>
      <c r="AO315" s="105"/>
      <c r="AP315" s="105"/>
      <c r="AQ315" s="105"/>
      <c r="AR315" s="105"/>
      <c r="AS315" s="105"/>
      <c r="AT315" s="105"/>
      <c r="AU315" s="105"/>
      <c r="AV315" s="105"/>
      <c r="AW315" s="105"/>
      <c r="AX315" s="105"/>
      <c r="AY315" s="105"/>
      <c r="AZ315" s="105"/>
      <c r="BA315" s="105"/>
      <c r="BB315" s="105"/>
      <c r="BC315" s="105"/>
    </row>
    <row r="316" spans="16:55" s="106" customFormat="1">
      <c r="P316" s="105"/>
      <c r="Q316" s="105"/>
      <c r="R316" s="105"/>
      <c r="S316" s="105"/>
      <c r="T316" s="105"/>
      <c r="U316" s="105"/>
      <c r="V316" s="105"/>
      <c r="W316" s="105"/>
      <c r="X316" s="105"/>
      <c r="Y316" s="105"/>
      <c r="Z316" s="105"/>
      <c r="AA316" s="105"/>
      <c r="AB316" s="105"/>
      <c r="AC316" s="105"/>
      <c r="AD316" s="105"/>
      <c r="AE316" s="105"/>
      <c r="AF316" s="105"/>
      <c r="AG316" s="105"/>
      <c r="AH316" s="105"/>
      <c r="AI316" s="105"/>
      <c r="AJ316" s="105"/>
      <c r="AK316" s="105"/>
      <c r="AL316" s="105"/>
      <c r="AM316" s="105"/>
      <c r="AN316" s="105"/>
      <c r="AO316" s="105"/>
      <c r="AP316" s="105"/>
      <c r="AQ316" s="105"/>
      <c r="AR316" s="105"/>
      <c r="AS316" s="105"/>
      <c r="AT316" s="105"/>
      <c r="AU316" s="105"/>
      <c r="AV316" s="105"/>
      <c r="AW316" s="105"/>
      <c r="AX316" s="105"/>
      <c r="AY316" s="105"/>
      <c r="AZ316" s="105"/>
      <c r="BA316" s="105"/>
      <c r="BB316" s="105"/>
      <c r="BC316" s="105"/>
    </row>
    <row r="317" spans="16:55" s="106" customFormat="1">
      <c r="P317" s="105"/>
      <c r="Q317" s="105"/>
      <c r="R317" s="105"/>
      <c r="S317" s="105"/>
      <c r="T317" s="105"/>
      <c r="U317" s="105"/>
      <c r="V317" s="105"/>
      <c r="W317" s="105"/>
      <c r="X317" s="105"/>
      <c r="Y317" s="105"/>
      <c r="Z317" s="105"/>
      <c r="AA317" s="105"/>
      <c r="AB317" s="105"/>
      <c r="AC317" s="105"/>
      <c r="AD317" s="105"/>
      <c r="AE317" s="105"/>
      <c r="AF317" s="105"/>
      <c r="AG317" s="105"/>
      <c r="AH317" s="105"/>
      <c r="AI317" s="105"/>
      <c r="AJ317" s="105"/>
      <c r="AK317" s="105"/>
      <c r="AL317" s="105"/>
      <c r="AM317" s="105"/>
      <c r="AN317" s="105"/>
      <c r="AO317" s="105"/>
      <c r="AP317" s="105"/>
      <c r="AQ317" s="105"/>
      <c r="AR317" s="105"/>
      <c r="AS317" s="105"/>
      <c r="AT317" s="105"/>
      <c r="AU317" s="105"/>
      <c r="AV317" s="105"/>
      <c r="AW317" s="105"/>
      <c r="AX317" s="105"/>
      <c r="AY317" s="105"/>
      <c r="AZ317" s="105"/>
      <c r="BA317" s="105"/>
      <c r="BB317" s="105"/>
      <c r="BC317" s="105"/>
    </row>
    <row r="318" spans="16:55" s="106" customFormat="1">
      <c r="P318" s="105"/>
      <c r="Q318" s="105"/>
      <c r="R318" s="105"/>
      <c r="S318" s="105"/>
      <c r="T318" s="105"/>
      <c r="U318" s="105"/>
      <c r="V318" s="105"/>
      <c r="W318" s="105"/>
      <c r="X318" s="105"/>
      <c r="Y318" s="105"/>
      <c r="Z318" s="105"/>
      <c r="AA318" s="105"/>
      <c r="AB318" s="105"/>
      <c r="AC318" s="105"/>
      <c r="AD318" s="105"/>
      <c r="AE318" s="105"/>
      <c r="AF318" s="105"/>
      <c r="AG318" s="105"/>
      <c r="AH318" s="105"/>
      <c r="AI318" s="105"/>
      <c r="AJ318" s="105"/>
      <c r="AK318" s="105"/>
      <c r="AL318" s="105"/>
      <c r="AM318" s="105"/>
      <c r="AN318" s="105"/>
      <c r="AO318" s="105"/>
      <c r="AP318" s="105"/>
      <c r="AQ318" s="105"/>
      <c r="AR318" s="105"/>
      <c r="AS318" s="105"/>
      <c r="AT318" s="105"/>
      <c r="AU318" s="105"/>
      <c r="AV318" s="105"/>
      <c r="AW318" s="105"/>
      <c r="AX318" s="105"/>
      <c r="AY318" s="105"/>
      <c r="AZ318" s="105"/>
      <c r="BA318" s="105"/>
      <c r="BB318" s="105"/>
      <c r="BC318" s="105"/>
    </row>
    <row r="319" spans="16:55" s="106" customFormat="1">
      <c r="P319" s="105"/>
      <c r="Q319" s="105"/>
      <c r="R319" s="105"/>
      <c r="S319" s="105"/>
      <c r="T319" s="105"/>
      <c r="U319" s="105"/>
      <c r="V319" s="105"/>
      <c r="W319" s="105"/>
      <c r="X319" s="105"/>
      <c r="Y319" s="105"/>
      <c r="Z319" s="105"/>
      <c r="AA319" s="105"/>
      <c r="AB319" s="105"/>
      <c r="AC319" s="105"/>
      <c r="AD319" s="105"/>
      <c r="AE319" s="105"/>
      <c r="AF319" s="105"/>
      <c r="AG319" s="105"/>
      <c r="AH319" s="105"/>
      <c r="AI319" s="105"/>
      <c r="AJ319" s="105"/>
      <c r="AK319" s="105"/>
      <c r="AL319" s="105"/>
      <c r="AM319" s="105"/>
      <c r="AN319" s="105"/>
      <c r="AO319" s="105"/>
      <c r="AP319" s="105"/>
      <c r="AQ319" s="105"/>
      <c r="AR319" s="105"/>
      <c r="AS319" s="105"/>
      <c r="AT319" s="105"/>
      <c r="AU319" s="105"/>
      <c r="AV319" s="105"/>
      <c r="AW319" s="105"/>
      <c r="AX319" s="105"/>
      <c r="AY319" s="105"/>
      <c r="AZ319" s="105"/>
      <c r="BA319" s="105"/>
      <c r="BB319" s="105"/>
      <c r="BC319" s="105"/>
    </row>
    <row r="320" spans="16:55" s="106" customFormat="1">
      <c r="P320" s="105"/>
      <c r="Q320" s="105"/>
      <c r="R320" s="105"/>
      <c r="S320" s="105"/>
      <c r="T320" s="105"/>
      <c r="U320" s="105"/>
      <c r="V320" s="105"/>
      <c r="W320" s="105"/>
      <c r="X320" s="105"/>
      <c r="Y320" s="105"/>
      <c r="Z320" s="105"/>
      <c r="AA320" s="105"/>
      <c r="AB320" s="105"/>
      <c r="AC320" s="105"/>
      <c r="AD320" s="105"/>
      <c r="AE320" s="105"/>
      <c r="AF320" s="105"/>
      <c r="AG320" s="105"/>
      <c r="AH320" s="105"/>
      <c r="AI320" s="105"/>
      <c r="AJ320" s="105"/>
      <c r="AK320" s="105"/>
      <c r="AL320" s="105"/>
      <c r="AM320" s="105"/>
      <c r="AN320" s="105"/>
      <c r="AO320" s="105"/>
      <c r="AP320" s="105"/>
      <c r="AQ320" s="105"/>
      <c r="AR320" s="105"/>
      <c r="AS320" s="105"/>
      <c r="AT320" s="105"/>
      <c r="AU320" s="105"/>
      <c r="AV320" s="105"/>
      <c r="AW320" s="105"/>
      <c r="AX320" s="105"/>
      <c r="AY320" s="105"/>
      <c r="AZ320" s="105"/>
      <c r="BA320" s="105"/>
      <c r="BB320" s="105"/>
      <c r="BC320" s="105"/>
    </row>
    <row r="321" spans="16:55" s="106" customFormat="1">
      <c r="P321" s="105"/>
      <c r="Q321" s="105"/>
      <c r="R321" s="105"/>
      <c r="S321" s="105"/>
      <c r="T321" s="105"/>
      <c r="U321" s="105"/>
      <c r="V321" s="105"/>
      <c r="W321" s="105"/>
      <c r="X321" s="105"/>
      <c r="Y321" s="105"/>
      <c r="Z321" s="105"/>
      <c r="AA321" s="105"/>
      <c r="AB321" s="105"/>
      <c r="AC321" s="105"/>
      <c r="AD321" s="105"/>
      <c r="AE321" s="105"/>
      <c r="AF321" s="105"/>
      <c r="AG321" s="105"/>
      <c r="AH321" s="105"/>
      <c r="AI321" s="105"/>
      <c r="AJ321" s="105"/>
      <c r="AK321" s="105"/>
      <c r="AL321" s="105"/>
      <c r="AM321" s="105"/>
      <c r="AN321" s="105"/>
      <c r="AO321" s="105"/>
      <c r="AP321" s="105"/>
      <c r="AQ321" s="105"/>
      <c r="AR321" s="105"/>
      <c r="AS321" s="105"/>
      <c r="AT321" s="105"/>
      <c r="AU321" s="105"/>
      <c r="AV321" s="105"/>
      <c r="AW321" s="105"/>
      <c r="AX321" s="105"/>
      <c r="AY321" s="105"/>
      <c r="AZ321" s="105"/>
      <c r="BA321" s="105"/>
      <c r="BB321" s="105"/>
      <c r="BC321" s="105"/>
    </row>
    <row r="322" spans="16:55" s="106" customFormat="1">
      <c r="P322" s="105"/>
      <c r="Q322" s="105"/>
      <c r="R322" s="105"/>
      <c r="S322" s="105"/>
      <c r="T322" s="105"/>
      <c r="U322" s="105"/>
      <c r="V322" s="105"/>
      <c r="W322" s="105"/>
      <c r="X322" s="105"/>
      <c r="Y322" s="105"/>
      <c r="Z322" s="105"/>
      <c r="AA322" s="105"/>
      <c r="AB322" s="105"/>
      <c r="AC322" s="105"/>
      <c r="AD322" s="105"/>
      <c r="AE322" s="105"/>
      <c r="AF322" s="105"/>
      <c r="AG322" s="105"/>
      <c r="AH322" s="105"/>
      <c r="AI322" s="105"/>
      <c r="AJ322" s="105"/>
      <c r="AK322" s="105"/>
      <c r="AL322" s="105"/>
      <c r="AM322" s="105"/>
      <c r="AN322" s="105"/>
      <c r="AO322" s="105"/>
      <c r="AP322" s="105"/>
      <c r="AQ322" s="105"/>
      <c r="AR322" s="105"/>
      <c r="AS322" s="105"/>
      <c r="AT322" s="105"/>
      <c r="AU322" s="105"/>
      <c r="AV322" s="105"/>
      <c r="AW322" s="105"/>
      <c r="AX322" s="105"/>
      <c r="AY322" s="105"/>
      <c r="AZ322" s="105"/>
      <c r="BA322" s="105"/>
      <c r="BB322" s="105"/>
      <c r="BC322" s="105"/>
    </row>
    <row r="323" spans="16:55" s="106" customFormat="1">
      <c r="P323" s="105"/>
      <c r="Q323" s="105"/>
      <c r="R323" s="105"/>
      <c r="S323" s="105"/>
      <c r="T323" s="105"/>
      <c r="U323" s="105"/>
      <c r="V323" s="105"/>
      <c r="W323" s="105"/>
      <c r="X323" s="105"/>
      <c r="Y323" s="105"/>
      <c r="Z323" s="105"/>
      <c r="AA323" s="105"/>
      <c r="AB323" s="105"/>
      <c r="AC323" s="105"/>
      <c r="AD323" s="105"/>
      <c r="AE323" s="105"/>
      <c r="AF323" s="105"/>
      <c r="AG323" s="105"/>
      <c r="AH323" s="105"/>
      <c r="AI323" s="105"/>
      <c r="AJ323" s="105"/>
      <c r="AK323" s="105"/>
      <c r="AL323" s="105"/>
      <c r="AM323" s="105"/>
      <c r="AN323" s="105"/>
      <c r="AO323" s="105"/>
      <c r="AP323" s="105"/>
      <c r="AQ323" s="105"/>
      <c r="AR323" s="105"/>
      <c r="AS323" s="105"/>
      <c r="AT323" s="105"/>
      <c r="AU323" s="105"/>
      <c r="AV323" s="105"/>
      <c r="AW323" s="105"/>
      <c r="AX323" s="105"/>
      <c r="AY323" s="105"/>
      <c r="AZ323" s="105"/>
      <c r="BA323" s="105"/>
      <c r="BB323" s="105"/>
      <c r="BC323" s="105"/>
    </row>
    <row r="324" spans="16:55" s="106" customFormat="1">
      <c r="P324" s="105"/>
      <c r="Q324" s="105"/>
      <c r="R324" s="105"/>
      <c r="S324" s="105"/>
      <c r="T324" s="105"/>
      <c r="U324" s="105"/>
      <c r="V324" s="105"/>
      <c r="W324" s="105"/>
      <c r="X324" s="105"/>
      <c r="Y324" s="105"/>
      <c r="Z324" s="105"/>
      <c r="AA324" s="105"/>
      <c r="AB324" s="105"/>
      <c r="AC324" s="105"/>
      <c r="AD324" s="105"/>
      <c r="AE324" s="105"/>
      <c r="AF324" s="105"/>
      <c r="AG324" s="105"/>
      <c r="AH324" s="105"/>
      <c r="AI324" s="105"/>
      <c r="AJ324" s="105"/>
      <c r="AK324" s="105"/>
      <c r="AL324" s="105"/>
      <c r="AM324" s="105"/>
      <c r="AN324" s="105"/>
      <c r="AO324" s="105"/>
      <c r="AP324" s="105"/>
      <c r="AQ324" s="105"/>
      <c r="AR324" s="105"/>
      <c r="AS324" s="105"/>
      <c r="AT324" s="105"/>
      <c r="AU324" s="105"/>
      <c r="AV324" s="105"/>
      <c r="AW324" s="105"/>
      <c r="AX324" s="105"/>
      <c r="AY324" s="105"/>
      <c r="AZ324" s="105"/>
      <c r="BA324" s="105"/>
      <c r="BB324" s="105"/>
      <c r="BC324" s="105"/>
    </row>
    <row r="325" spans="16:55" s="106" customFormat="1">
      <c r="P325" s="105"/>
      <c r="Q325" s="105"/>
      <c r="R325" s="105"/>
      <c r="S325" s="105"/>
      <c r="T325" s="105"/>
      <c r="U325" s="105"/>
      <c r="V325" s="105"/>
      <c r="W325" s="105"/>
      <c r="X325" s="105"/>
      <c r="Y325" s="105"/>
      <c r="Z325" s="105"/>
      <c r="AA325" s="105"/>
      <c r="AB325" s="105"/>
      <c r="AC325" s="105"/>
      <c r="AD325" s="105"/>
      <c r="AE325" s="105"/>
      <c r="AF325" s="105"/>
      <c r="AG325" s="105"/>
      <c r="AH325" s="105"/>
      <c r="AI325" s="105"/>
      <c r="AJ325" s="105"/>
      <c r="AK325" s="105"/>
      <c r="AL325" s="105"/>
      <c r="AM325" s="105"/>
      <c r="AN325" s="105"/>
      <c r="AO325" s="105"/>
      <c r="AP325" s="105"/>
      <c r="AQ325" s="105"/>
      <c r="AR325" s="105"/>
      <c r="AS325" s="105"/>
      <c r="AT325" s="105"/>
      <c r="AU325" s="105"/>
      <c r="AV325" s="105"/>
      <c r="AW325" s="105"/>
      <c r="AX325" s="105"/>
      <c r="AY325" s="105"/>
      <c r="AZ325" s="105"/>
      <c r="BA325" s="105"/>
      <c r="BB325" s="105"/>
      <c r="BC325" s="105"/>
    </row>
    <row r="326" spans="16:55" s="106" customFormat="1">
      <c r="P326" s="105"/>
      <c r="Q326" s="105"/>
      <c r="R326" s="105"/>
      <c r="S326" s="105"/>
      <c r="T326" s="105"/>
      <c r="U326" s="105"/>
      <c r="V326" s="105"/>
      <c r="W326" s="105"/>
      <c r="X326" s="105"/>
      <c r="Y326" s="105"/>
      <c r="Z326" s="105"/>
      <c r="AA326" s="105"/>
      <c r="AB326" s="105"/>
      <c r="AC326" s="105"/>
      <c r="AD326" s="105"/>
      <c r="AE326" s="105"/>
      <c r="AF326" s="105"/>
      <c r="AG326" s="105"/>
      <c r="AH326" s="105"/>
      <c r="AI326" s="105"/>
      <c r="AJ326" s="105"/>
      <c r="AK326" s="105"/>
      <c r="AL326" s="105"/>
      <c r="AM326" s="105"/>
      <c r="AN326" s="105"/>
      <c r="AO326" s="105"/>
      <c r="AP326" s="105"/>
      <c r="AQ326" s="105"/>
      <c r="AR326" s="105"/>
      <c r="AS326" s="105"/>
      <c r="AT326" s="105"/>
      <c r="AU326" s="105"/>
      <c r="AV326" s="105"/>
      <c r="AW326" s="105"/>
      <c r="AX326" s="105"/>
      <c r="AY326" s="105"/>
      <c r="AZ326" s="105"/>
      <c r="BA326" s="105"/>
      <c r="BB326" s="105"/>
      <c r="BC326" s="105"/>
    </row>
    <row r="327" spans="16:55" s="106" customFormat="1">
      <c r="P327" s="105"/>
      <c r="Q327" s="105"/>
      <c r="R327" s="105"/>
      <c r="S327" s="105"/>
      <c r="T327" s="105"/>
      <c r="U327" s="105"/>
      <c r="V327" s="105"/>
      <c r="W327" s="105"/>
      <c r="X327" s="105"/>
      <c r="Y327" s="105"/>
      <c r="Z327" s="105"/>
      <c r="AA327" s="105"/>
      <c r="AB327" s="105"/>
      <c r="AC327" s="105"/>
      <c r="AD327" s="105"/>
      <c r="AE327" s="105"/>
      <c r="AF327" s="105"/>
      <c r="AG327" s="105"/>
      <c r="AH327" s="105"/>
      <c r="AI327" s="105"/>
      <c r="AJ327" s="105"/>
      <c r="AK327" s="105"/>
      <c r="AL327" s="105"/>
      <c r="AM327" s="105"/>
      <c r="AN327" s="105"/>
      <c r="AO327" s="105"/>
      <c r="AP327" s="105"/>
      <c r="AQ327" s="105"/>
      <c r="AR327" s="105"/>
      <c r="AS327" s="105"/>
      <c r="AT327" s="105"/>
      <c r="AU327" s="105"/>
      <c r="AV327" s="105"/>
      <c r="AW327" s="105"/>
      <c r="AX327" s="105"/>
      <c r="AY327" s="105"/>
      <c r="AZ327" s="105"/>
      <c r="BA327" s="105"/>
      <c r="BB327" s="105"/>
      <c r="BC327" s="105"/>
    </row>
    <row r="328" spans="16:55" s="106" customFormat="1">
      <c r="P328" s="105"/>
      <c r="Q328" s="105"/>
      <c r="R328" s="105"/>
      <c r="S328" s="105"/>
      <c r="T328" s="105"/>
      <c r="U328" s="105"/>
      <c r="V328" s="105"/>
      <c r="W328" s="105"/>
      <c r="X328" s="105"/>
      <c r="Y328" s="105"/>
      <c r="Z328" s="105"/>
      <c r="AA328" s="105"/>
      <c r="AB328" s="105"/>
      <c r="AC328" s="105"/>
      <c r="AD328" s="105"/>
      <c r="AE328" s="105"/>
      <c r="AF328" s="105"/>
      <c r="AG328" s="105"/>
      <c r="AH328" s="105"/>
      <c r="AI328" s="105"/>
      <c r="AJ328" s="105"/>
      <c r="AK328" s="105"/>
      <c r="AL328" s="105"/>
      <c r="AM328" s="105"/>
      <c r="AN328" s="105"/>
      <c r="AO328" s="105"/>
      <c r="AP328" s="105"/>
      <c r="AQ328" s="105"/>
      <c r="AR328" s="105"/>
      <c r="AS328" s="105"/>
      <c r="AT328" s="105"/>
      <c r="AU328" s="105"/>
      <c r="AV328" s="105"/>
      <c r="AW328" s="105"/>
      <c r="AX328" s="105"/>
      <c r="AY328" s="105"/>
      <c r="AZ328" s="105"/>
      <c r="BA328" s="105"/>
      <c r="BB328" s="105"/>
      <c r="BC328" s="105"/>
    </row>
    <row r="329" spans="16:55" s="106" customFormat="1">
      <c r="P329" s="105"/>
      <c r="Q329" s="105"/>
      <c r="R329" s="105"/>
      <c r="S329" s="105"/>
      <c r="T329" s="105"/>
      <c r="U329" s="105"/>
      <c r="V329" s="105"/>
      <c r="W329" s="105"/>
      <c r="X329" s="105"/>
      <c r="Y329" s="105"/>
      <c r="Z329" s="105"/>
      <c r="AA329" s="105"/>
      <c r="AB329" s="105"/>
      <c r="AC329" s="105"/>
      <c r="AD329" s="105"/>
      <c r="AE329" s="105"/>
      <c r="AF329" s="105"/>
      <c r="AG329" s="105"/>
      <c r="AH329" s="105"/>
      <c r="AI329" s="105"/>
      <c r="AJ329" s="105"/>
      <c r="AK329" s="105"/>
      <c r="AL329" s="105"/>
      <c r="AM329" s="105"/>
      <c r="AN329" s="105"/>
      <c r="AO329" s="105"/>
      <c r="AP329" s="105"/>
      <c r="AQ329" s="105"/>
      <c r="AR329" s="105"/>
      <c r="AS329" s="105"/>
      <c r="AT329" s="105"/>
      <c r="AU329" s="105"/>
      <c r="AV329" s="105"/>
      <c r="AW329" s="105"/>
      <c r="AX329" s="105"/>
      <c r="AY329" s="105"/>
      <c r="AZ329" s="105"/>
      <c r="BA329" s="105"/>
      <c r="BB329" s="105"/>
      <c r="BC329" s="105"/>
    </row>
    <row r="330" spans="16:55" s="106" customFormat="1">
      <c r="P330" s="105"/>
      <c r="Q330" s="105"/>
      <c r="R330" s="105"/>
      <c r="S330" s="105"/>
      <c r="T330" s="105"/>
      <c r="U330" s="105"/>
      <c r="V330" s="105"/>
      <c r="W330" s="105"/>
      <c r="X330" s="105"/>
      <c r="Y330" s="105"/>
      <c r="Z330" s="105"/>
      <c r="AA330" s="105"/>
      <c r="AB330" s="105"/>
      <c r="AC330" s="105"/>
      <c r="AD330" s="105"/>
      <c r="AE330" s="105"/>
      <c r="AF330" s="105"/>
      <c r="AG330" s="105"/>
      <c r="AH330" s="105"/>
      <c r="AI330" s="105"/>
      <c r="AJ330" s="105"/>
      <c r="AK330" s="105"/>
      <c r="AL330" s="105"/>
      <c r="AM330" s="105"/>
      <c r="AN330" s="105"/>
      <c r="AO330" s="105"/>
      <c r="AP330" s="105"/>
      <c r="AQ330" s="105"/>
      <c r="AR330" s="105"/>
      <c r="AS330" s="105"/>
      <c r="AT330" s="105"/>
      <c r="AU330" s="105"/>
      <c r="AV330" s="105"/>
      <c r="AW330" s="105"/>
      <c r="AX330" s="105"/>
      <c r="AY330" s="105"/>
      <c r="AZ330" s="105"/>
      <c r="BA330" s="105"/>
      <c r="BB330" s="105"/>
      <c r="BC330" s="105"/>
    </row>
    <row r="331" spans="16:55" s="106" customFormat="1">
      <c r="P331" s="105"/>
      <c r="Q331" s="105"/>
      <c r="R331" s="105"/>
      <c r="S331" s="105"/>
      <c r="T331" s="105"/>
      <c r="U331" s="105"/>
      <c r="V331" s="105"/>
      <c r="W331" s="105"/>
      <c r="X331" s="105"/>
      <c r="Y331" s="105"/>
      <c r="Z331" s="105"/>
      <c r="AA331" s="105"/>
      <c r="AB331" s="105"/>
      <c r="AC331" s="105"/>
      <c r="AD331" s="105"/>
      <c r="AE331" s="105"/>
      <c r="AF331" s="105"/>
      <c r="AG331" s="105"/>
      <c r="AH331" s="105"/>
      <c r="AI331" s="105"/>
      <c r="AJ331" s="105"/>
      <c r="AK331" s="105"/>
      <c r="AL331" s="105"/>
      <c r="AM331" s="105"/>
      <c r="AN331" s="105"/>
      <c r="AO331" s="105"/>
      <c r="AP331" s="105"/>
      <c r="AQ331" s="105"/>
      <c r="AR331" s="105"/>
      <c r="AS331" s="105"/>
      <c r="AT331" s="105"/>
      <c r="AU331" s="105"/>
      <c r="AV331" s="105"/>
      <c r="AW331" s="105"/>
      <c r="AX331" s="105"/>
      <c r="AY331" s="105"/>
      <c r="AZ331" s="105"/>
      <c r="BA331" s="105"/>
      <c r="BB331" s="105"/>
      <c r="BC331" s="105"/>
    </row>
    <row r="332" spans="16:55" s="106" customFormat="1">
      <c r="P332" s="105"/>
      <c r="Q332" s="105"/>
      <c r="R332" s="105"/>
      <c r="S332" s="105"/>
      <c r="T332" s="105"/>
      <c r="U332" s="105"/>
      <c r="V332" s="105"/>
      <c r="W332" s="105"/>
      <c r="X332" s="105"/>
      <c r="Y332" s="105"/>
      <c r="Z332" s="105"/>
      <c r="AA332" s="105"/>
      <c r="AB332" s="105"/>
      <c r="AC332" s="105"/>
      <c r="AD332" s="105"/>
      <c r="AE332" s="105"/>
      <c r="AF332" s="105"/>
      <c r="AG332" s="105"/>
      <c r="AH332" s="105"/>
      <c r="AI332" s="105"/>
      <c r="AJ332" s="105"/>
      <c r="AK332" s="105"/>
      <c r="AL332" s="105"/>
      <c r="AM332" s="105"/>
      <c r="AN332" s="105"/>
      <c r="AO332" s="105"/>
      <c r="AP332" s="105"/>
      <c r="AQ332" s="105"/>
      <c r="AR332" s="105"/>
      <c r="AS332" s="105"/>
      <c r="AT332" s="105"/>
      <c r="AU332" s="105"/>
      <c r="AV332" s="105"/>
      <c r="AW332" s="105"/>
      <c r="AX332" s="105"/>
      <c r="AY332" s="105"/>
      <c r="AZ332" s="105"/>
      <c r="BA332" s="105"/>
      <c r="BB332" s="105"/>
      <c r="BC332" s="105"/>
    </row>
    <row r="333" spans="16:55" s="106" customFormat="1">
      <c r="P333" s="105"/>
      <c r="Q333" s="105"/>
      <c r="R333" s="105"/>
      <c r="S333" s="105"/>
      <c r="T333" s="105"/>
      <c r="U333" s="105"/>
      <c r="V333" s="105"/>
      <c r="W333" s="105"/>
      <c r="X333" s="105"/>
      <c r="Y333" s="105"/>
      <c r="Z333" s="105"/>
      <c r="AA333" s="105"/>
      <c r="AB333" s="105"/>
      <c r="AC333" s="105"/>
      <c r="AD333" s="105"/>
      <c r="AE333" s="105"/>
      <c r="AF333" s="105"/>
      <c r="AG333" s="105"/>
      <c r="AH333" s="105"/>
      <c r="AI333" s="105"/>
      <c r="AJ333" s="105"/>
      <c r="AK333" s="105"/>
      <c r="AL333" s="105"/>
      <c r="AM333" s="105"/>
      <c r="AN333" s="105"/>
      <c r="AO333" s="105"/>
      <c r="AP333" s="105"/>
      <c r="AQ333" s="105"/>
      <c r="AR333" s="105"/>
      <c r="AS333" s="105"/>
      <c r="AT333" s="105"/>
      <c r="AU333" s="105"/>
      <c r="AV333" s="105"/>
      <c r="AW333" s="105"/>
      <c r="AX333" s="105"/>
      <c r="AY333" s="105"/>
      <c r="AZ333" s="105"/>
      <c r="BA333" s="105"/>
      <c r="BB333" s="105"/>
      <c r="BC333" s="105"/>
    </row>
    <row r="334" spans="16:55" s="106" customFormat="1">
      <c r="P334" s="105"/>
      <c r="Q334" s="105"/>
      <c r="R334" s="105"/>
      <c r="S334" s="105"/>
      <c r="T334" s="105"/>
      <c r="U334" s="105"/>
      <c r="V334" s="105"/>
      <c r="W334" s="105"/>
      <c r="X334" s="105"/>
      <c r="Y334" s="105"/>
      <c r="Z334" s="105"/>
      <c r="AA334" s="105"/>
      <c r="AB334" s="105"/>
      <c r="AC334" s="105"/>
      <c r="AD334" s="105"/>
      <c r="AE334" s="105"/>
      <c r="AF334" s="105"/>
      <c r="AG334" s="105"/>
      <c r="AH334" s="105"/>
      <c r="AI334" s="105"/>
      <c r="AJ334" s="105"/>
      <c r="AK334" s="105"/>
      <c r="AL334" s="105"/>
      <c r="AM334" s="105"/>
      <c r="AN334" s="105"/>
      <c r="AO334" s="105"/>
      <c r="AP334" s="105"/>
      <c r="AQ334" s="105"/>
      <c r="AR334" s="105"/>
      <c r="AS334" s="105"/>
      <c r="AT334" s="105"/>
      <c r="AU334" s="105"/>
      <c r="AV334" s="105"/>
      <c r="AW334" s="105"/>
      <c r="AX334" s="105"/>
      <c r="AY334" s="105"/>
      <c r="AZ334" s="105"/>
      <c r="BA334" s="105"/>
      <c r="BB334" s="105"/>
      <c r="BC334" s="105"/>
    </row>
    <row r="335" spans="16:55" s="106" customFormat="1">
      <c r="P335" s="105"/>
      <c r="Q335" s="105"/>
      <c r="R335" s="105"/>
      <c r="S335" s="105"/>
      <c r="T335" s="105"/>
      <c r="U335" s="105"/>
      <c r="V335" s="105"/>
      <c r="W335" s="105"/>
      <c r="X335" s="105"/>
      <c r="Y335" s="105"/>
      <c r="Z335" s="105"/>
      <c r="AA335" s="105"/>
      <c r="AB335" s="105"/>
      <c r="AC335" s="105"/>
      <c r="AD335" s="105"/>
      <c r="AE335" s="105"/>
      <c r="AF335" s="105"/>
      <c r="AG335" s="105"/>
      <c r="AH335" s="105"/>
      <c r="AI335" s="105"/>
      <c r="AJ335" s="105"/>
      <c r="AK335" s="105"/>
      <c r="AL335" s="105"/>
      <c r="AM335" s="105"/>
      <c r="AN335" s="105"/>
      <c r="AO335" s="105"/>
      <c r="AP335" s="105"/>
      <c r="AQ335" s="105"/>
      <c r="AR335" s="105"/>
      <c r="AS335" s="105"/>
      <c r="AT335" s="105"/>
      <c r="AU335" s="105"/>
      <c r="AV335" s="105"/>
      <c r="AW335" s="105"/>
      <c r="AX335" s="105"/>
      <c r="AY335" s="105"/>
      <c r="AZ335" s="105"/>
      <c r="BA335" s="105"/>
      <c r="BB335" s="105"/>
      <c r="BC335" s="105"/>
    </row>
    <row r="336" spans="16:55" s="106" customFormat="1">
      <c r="P336" s="105"/>
      <c r="Q336" s="105"/>
      <c r="R336" s="105"/>
      <c r="S336" s="105"/>
      <c r="T336" s="105"/>
      <c r="U336" s="105"/>
      <c r="V336" s="105"/>
      <c r="W336" s="105"/>
      <c r="X336" s="105"/>
      <c r="Y336" s="105"/>
      <c r="Z336" s="105"/>
      <c r="AA336" s="105"/>
      <c r="AB336" s="105"/>
      <c r="AC336" s="105"/>
      <c r="AD336" s="105"/>
      <c r="AE336" s="105"/>
      <c r="AF336" s="105"/>
      <c r="AG336" s="105"/>
      <c r="AH336" s="105"/>
      <c r="AI336" s="105"/>
      <c r="AJ336" s="105"/>
      <c r="AK336" s="105"/>
      <c r="AL336" s="105"/>
      <c r="AM336" s="105"/>
      <c r="AN336" s="105"/>
      <c r="AO336" s="105"/>
      <c r="AP336" s="105"/>
      <c r="AQ336" s="105"/>
      <c r="AR336" s="105"/>
      <c r="AS336" s="105"/>
      <c r="AT336" s="105"/>
      <c r="AU336" s="105"/>
      <c r="AV336" s="105"/>
      <c r="AW336" s="105"/>
      <c r="AX336" s="105"/>
      <c r="AY336" s="105"/>
      <c r="AZ336" s="105"/>
      <c r="BA336" s="105"/>
      <c r="BB336" s="105"/>
      <c r="BC336" s="105"/>
    </row>
    <row r="337" spans="16:55" s="106" customFormat="1">
      <c r="P337" s="105"/>
      <c r="Q337" s="105"/>
      <c r="R337" s="105"/>
      <c r="S337" s="105"/>
      <c r="T337" s="105"/>
      <c r="U337" s="105"/>
      <c r="V337" s="105"/>
      <c r="W337" s="105"/>
      <c r="X337" s="105"/>
      <c r="Y337" s="105"/>
      <c r="Z337" s="105"/>
      <c r="AA337" s="105"/>
      <c r="AB337" s="105"/>
      <c r="AC337" s="105"/>
      <c r="AD337" s="105"/>
      <c r="AE337" s="105"/>
      <c r="AF337" s="105"/>
      <c r="AG337" s="105"/>
      <c r="AH337" s="105"/>
      <c r="AI337" s="105"/>
      <c r="AJ337" s="105"/>
      <c r="AK337" s="105"/>
      <c r="AL337" s="105"/>
      <c r="AM337" s="105"/>
      <c r="AN337" s="105"/>
      <c r="AO337" s="105"/>
      <c r="AP337" s="105"/>
      <c r="AQ337" s="105"/>
      <c r="AR337" s="105"/>
      <c r="AS337" s="105"/>
      <c r="AT337" s="105"/>
      <c r="AU337" s="105"/>
      <c r="AV337" s="105"/>
      <c r="AW337" s="105"/>
      <c r="AX337" s="105"/>
      <c r="AY337" s="105"/>
      <c r="AZ337" s="105"/>
      <c r="BA337" s="105"/>
      <c r="BB337" s="105"/>
      <c r="BC337" s="105"/>
    </row>
    <row r="338" spans="16:55" s="106" customFormat="1">
      <c r="P338" s="105"/>
      <c r="Q338" s="105"/>
      <c r="R338" s="105"/>
      <c r="S338" s="105"/>
      <c r="T338" s="105"/>
      <c r="U338" s="105"/>
      <c r="V338" s="105"/>
      <c r="W338" s="105"/>
      <c r="X338" s="105"/>
      <c r="Y338" s="105"/>
      <c r="Z338" s="105"/>
      <c r="AA338" s="105"/>
      <c r="AB338" s="105"/>
      <c r="AC338" s="105"/>
      <c r="AD338" s="105"/>
      <c r="AE338" s="105"/>
      <c r="AF338" s="105"/>
      <c r="AG338" s="105"/>
      <c r="AH338" s="105"/>
      <c r="AI338" s="105"/>
      <c r="AJ338" s="105"/>
      <c r="AK338" s="105"/>
      <c r="AL338" s="105"/>
      <c r="AM338" s="105"/>
      <c r="AN338" s="105"/>
      <c r="AO338" s="105"/>
      <c r="AP338" s="105"/>
      <c r="AQ338" s="105"/>
      <c r="AR338" s="105"/>
      <c r="AS338" s="105"/>
      <c r="AT338" s="105"/>
      <c r="AU338" s="105"/>
      <c r="AV338" s="105"/>
      <c r="AW338" s="105"/>
      <c r="AX338" s="105"/>
      <c r="AY338" s="105"/>
      <c r="AZ338" s="105"/>
      <c r="BA338" s="105"/>
      <c r="BB338" s="105"/>
      <c r="BC338" s="105"/>
    </row>
    <row r="339" spans="16:55" s="106" customFormat="1">
      <c r="P339" s="105"/>
      <c r="Q339" s="105"/>
      <c r="R339" s="105"/>
      <c r="S339" s="105"/>
      <c r="T339" s="105"/>
      <c r="U339" s="105"/>
      <c r="V339" s="105"/>
      <c r="W339" s="105"/>
      <c r="X339" s="105"/>
      <c r="Y339" s="105"/>
      <c r="Z339" s="105"/>
      <c r="AA339" s="105"/>
      <c r="AB339" s="105"/>
      <c r="AC339" s="105"/>
      <c r="AD339" s="105"/>
      <c r="AE339" s="105"/>
      <c r="AF339" s="105"/>
      <c r="AG339" s="105"/>
      <c r="AH339" s="105"/>
      <c r="AI339" s="105"/>
      <c r="AJ339" s="105"/>
      <c r="AK339" s="105"/>
      <c r="AL339" s="105"/>
      <c r="AM339" s="105"/>
      <c r="AN339" s="105"/>
      <c r="AO339" s="105"/>
      <c r="AP339" s="105"/>
      <c r="AQ339" s="105"/>
      <c r="AR339" s="105"/>
      <c r="AS339" s="105"/>
      <c r="AT339" s="105"/>
      <c r="AU339" s="105"/>
      <c r="AV339" s="105"/>
      <c r="AW339" s="105"/>
      <c r="AX339" s="105"/>
      <c r="AY339" s="105"/>
      <c r="AZ339" s="105"/>
      <c r="BA339" s="105"/>
      <c r="BB339" s="105"/>
      <c r="BC339" s="105"/>
    </row>
    <row r="340" spans="16:55" s="106" customFormat="1">
      <c r="P340" s="105"/>
      <c r="Q340" s="105"/>
      <c r="R340" s="105"/>
      <c r="S340" s="105"/>
      <c r="T340" s="105"/>
      <c r="U340" s="105"/>
      <c r="V340" s="105"/>
      <c r="W340" s="105"/>
      <c r="X340" s="105"/>
      <c r="Y340" s="105"/>
      <c r="Z340" s="105"/>
      <c r="AA340" s="105"/>
      <c r="AB340" s="105"/>
      <c r="AC340" s="105"/>
      <c r="AD340" s="105"/>
      <c r="AE340" s="105"/>
      <c r="AF340" s="105"/>
      <c r="AG340" s="105"/>
      <c r="AH340" s="105"/>
      <c r="AI340" s="105"/>
      <c r="AJ340" s="105"/>
      <c r="AK340" s="105"/>
      <c r="AL340" s="105"/>
      <c r="AM340" s="105"/>
      <c r="AN340" s="105"/>
      <c r="AO340" s="105"/>
      <c r="AP340" s="105"/>
      <c r="AQ340" s="105"/>
      <c r="AR340" s="105"/>
      <c r="AS340" s="105"/>
      <c r="AT340" s="105"/>
      <c r="AU340" s="105"/>
      <c r="AV340" s="105"/>
      <c r="AW340" s="105"/>
      <c r="AX340" s="105"/>
      <c r="AY340" s="105"/>
      <c r="AZ340" s="105"/>
      <c r="BA340" s="105"/>
      <c r="BB340" s="105"/>
      <c r="BC340" s="105"/>
    </row>
    <row r="341" spans="16:55" s="106" customFormat="1">
      <c r="P341" s="105"/>
      <c r="Q341" s="105"/>
      <c r="R341" s="105"/>
      <c r="S341" s="105"/>
      <c r="T341" s="105"/>
      <c r="U341" s="105"/>
      <c r="V341" s="105"/>
      <c r="W341" s="105"/>
      <c r="X341" s="105"/>
      <c r="Y341" s="105"/>
      <c r="Z341" s="105"/>
      <c r="AA341" s="105"/>
      <c r="AB341" s="105"/>
      <c r="AC341" s="105"/>
      <c r="AD341" s="105"/>
      <c r="AE341" s="105"/>
      <c r="AF341" s="105"/>
      <c r="AG341" s="105"/>
      <c r="AH341" s="105"/>
      <c r="AI341" s="105"/>
      <c r="AJ341" s="105"/>
      <c r="AK341" s="105"/>
      <c r="AL341" s="105"/>
      <c r="AM341" s="105"/>
      <c r="AN341" s="105"/>
      <c r="AO341" s="105"/>
      <c r="AP341" s="105"/>
      <c r="AQ341" s="105"/>
      <c r="AR341" s="105"/>
      <c r="AS341" s="105"/>
      <c r="AT341" s="105"/>
      <c r="AU341" s="105"/>
      <c r="AV341" s="105"/>
      <c r="AW341" s="105"/>
      <c r="AX341" s="105"/>
      <c r="AY341" s="105"/>
      <c r="AZ341" s="105"/>
      <c r="BA341" s="105"/>
      <c r="BB341" s="105"/>
      <c r="BC341" s="105"/>
    </row>
    <row r="342" spans="16:55" s="106" customFormat="1">
      <c r="P342" s="105"/>
      <c r="Q342" s="105"/>
      <c r="R342" s="105"/>
      <c r="S342" s="105"/>
      <c r="T342" s="105"/>
      <c r="U342" s="105"/>
      <c r="V342" s="105"/>
      <c r="W342" s="105"/>
      <c r="X342" s="105"/>
      <c r="Y342" s="105"/>
      <c r="Z342" s="105"/>
      <c r="AA342" s="105"/>
      <c r="AB342" s="105"/>
      <c r="AC342" s="105"/>
      <c r="AD342" s="105"/>
      <c r="AE342" s="105"/>
      <c r="AF342" s="105"/>
      <c r="AG342" s="105"/>
      <c r="AH342" s="105"/>
      <c r="AI342" s="105"/>
      <c r="AJ342" s="105"/>
      <c r="AK342" s="105"/>
      <c r="AL342" s="105"/>
      <c r="AM342" s="105"/>
      <c r="AN342" s="105"/>
      <c r="AO342" s="105"/>
      <c r="AP342" s="105"/>
      <c r="AQ342" s="105"/>
      <c r="AR342" s="105"/>
      <c r="AS342" s="105"/>
      <c r="AT342" s="105"/>
      <c r="AU342" s="105"/>
      <c r="AV342" s="105"/>
      <c r="AW342" s="105"/>
      <c r="AX342" s="105"/>
      <c r="AY342" s="105"/>
      <c r="AZ342" s="105"/>
      <c r="BA342" s="105"/>
      <c r="BB342" s="105"/>
      <c r="BC342" s="105"/>
    </row>
    <row r="343" spans="16:55" s="106" customFormat="1">
      <c r="P343" s="105"/>
      <c r="Q343" s="105"/>
      <c r="R343" s="105"/>
      <c r="S343" s="105"/>
      <c r="T343" s="105"/>
      <c r="U343" s="105"/>
      <c r="V343" s="105"/>
      <c r="W343" s="105"/>
      <c r="X343" s="105"/>
      <c r="Y343" s="105"/>
      <c r="Z343" s="105"/>
      <c r="AA343" s="105"/>
      <c r="AB343" s="105"/>
      <c r="AC343" s="105"/>
      <c r="AD343" s="105"/>
      <c r="AE343" s="105"/>
      <c r="AF343" s="105"/>
      <c r="AG343" s="105"/>
      <c r="AH343" s="105"/>
      <c r="AI343" s="105"/>
      <c r="AJ343" s="105"/>
      <c r="AK343" s="105"/>
      <c r="AL343" s="105"/>
      <c r="AM343" s="105"/>
      <c r="AN343" s="105"/>
      <c r="AO343" s="105"/>
      <c r="AP343" s="105"/>
      <c r="AQ343" s="105"/>
      <c r="AR343" s="105"/>
      <c r="AS343" s="105"/>
      <c r="AT343" s="105"/>
      <c r="AU343" s="105"/>
      <c r="AV343" s="105"/>
      <c r="AW343" s="105"/>
      <c r="AX343" s="105"/>
      <c r="AY343" s="105"/>
      <c r="AZ343" s="105"/>
      <c r="BA343" s="105"/>
      <c r="BB343" s="105"/>
      <c r="BC343" s="105"/>
    </row>
    <row r="344" spans="16:55" s="106" customFormat="1">
      <c r="P344" s="105"/>
      <c r="Q344" s="105"/>
      <c r="R344" s="105"/>
      <c r="S344" s="105"/>
      <c r="T344" s="105"/>
      <c r="U344" s="105"/>
      <c r="V344" s="105"/>
      <c r="W344" s="105"/>
      <c r="X344" s="105"/>
      <c r="Y344" s="105"/>
      <c r="Z344" s="105"/>
      <c r="AA344" s="105"/>
      <c r="AB344" s="105"/>
      <c r="AC344" s="105"/>
      <c r="AD344" s="105"/>
      <c r="AE344" s="105"/>
      <c r="AF344" s="105"/>
      <c r="AG344" s="105"/>
      <c r="AH344" s="105"/>
      <c r="AI344" s="105"/>
      <c r="AJ344" s="105"/>
      <c r="AK344" s="105"/>
      <c r="AL344" s="105"/>
      <c r="AM344" s="105"/>
      <c r="AN344" s="105"/>
      <c r="AO344" s="105"/>
      <c r="AP344" s="105"/>
      <c r="AQ344" s="105"/>
      <c r="AR344" s="105"/>
      <c r="AS344" s="105"/>
      <c r="AT344" s="105"/>
      <c r="AU344" s="105"/>
      <c r="AV344" s="105"/>
      <c r="AW344" s="105"/>
      <c r="AX344" s="105"/>
      <c r="AY344" s="105"/>
      <c r="AZ344" s="105"/>
      <c r="BA344" s="105"/>
      <c r="BB344" s="105"/>
      <c r="BC344" s="105"/>
    </row>
    <row r="345" spans="16:55" s="106" customFormat="1">
      <c r="P345" s="105"/>
      <c r="Q345" s="105"/>
      <c r="R345" s="105"/>
      <c r="S345" s="105"/>
      <c r="T345" s="105"/>
      <c r="U345" s="105"/>
      <c r="V345" s="105"/>
      <c r="W345" s="105"/>
      <c r="X345" s="105"/>
      <c r="Y345" s="105"/>
      <c r="Z345" s="105"/>
      <c r="AA345" s="105"/>
      <c r="AB345" s="105"/>
      <c r="AC345" s="105"/>
      <c r="AD345" s="105"/>
      <c r="AE345" s="105"/>
      <c r="AF345" s="105"/>
      <c r="AG345" s="105"/>
      <c r="AH345" s="105"/>
      <c r="AI345" s="105"/>
      <c r="AJ345" s="105"/>
      <c r="AK345" s="105"/>
      <c r="AL345" s="105"/>
      <c r="AM345" s="105"/>
      <c r="AN345" s="105"/>
      <c r="AO345" s="105"/>
      <c r="AP345" s="105"/>
      <c r="AQ345" s="105"/>
      <c r="AR345" s="105"/>
      <c r="AS345" s="105"/>
      <c r="AT345" s="105"/>
      <c r="AU345" s="105"/>
      <c r="AV345" s="105"/>
      <c r="AW345" s="105"/>
      <c r="AX345" s="105"/>
      <c r="AY345" s="105"/>
      <c r="AZ345" s="105"/>
      <c r="BA345" s="105"/>
      <c r="BB345" s="105"/>
      <c r="BC345" s="105"/>
    </row>
    <row r="346" spans="16:55" s="106" customFormat="1">
      <c r="P346" s="105"/>
      <c r="Q346" s="105"/>
      <c r="R346" s="105"/>
      <c r="S346" s="105"/>
      <c r="T346" s="105"/>
      <c r="U346" s="105"/>
      <c r="V346" s="105"/>
      <c r="W346" s="105"/>
      <c r="X346" s="105"/>
      <c r="Y346" s="105"/>
      <c r="Z346" s="105"/>
      <c r="AA346" s="105"/>
      <c r="AB346" s="105"/>
      <c r="AC346" s="105"/>
      <c r="AD346" s="105"/>
      <c r="AE346" s="105"/>
      <c r="AF346" s="105"/>
      <c r="AG346" s="105"/>
      <c r="AH346" s="105"/>
      <c r="AI346" s="105"/>
      <c r="AJ346" s="105"/>
      <c r="AK346" s="105"/>
      <c r="AL346" s="105"/>
      <c r="AM346" s="105"/>
      <c r="AN346" s="105"/>
      <c r="AO346" s="105"/>
      <c r="AP346" s="105"/>
      <c r="AQ346" s="105"/>
      <c r="AR346" s="105"/>
      <c r="AS346" s="105"/>
      <c r="AT346" s="105"/>
      <c r="AU346" s="105"/>
      <c r="AV346" s="105"/>
      <c r="AW346" s="105"/>
      <c r="AX346" s="105"/>
      <c r="AY346" s="105"/>
      <c r="AZ346" s="105"/>
      <c r="BA346" s="105"/>
      <c r="BB346" s="105"/>
      <c r="BC346" s="105"/>
    </row>
    <row r="347" spans="16:55" s="106" customFormat="1">
      <c r="P347" s="105"/>
      <c r="Q347" s="105"/>
      <c r="R347" s="105"/>
      <c r="S347" s="105"/>
      <c r="T347" s="105"/>
      <c r="U347" s="105"/>
      <c r="V347" s="105"/>
      <c r="W347" s="105"/>
      <c r="X347" s="105"/>
      <c r="Y347" s="105"/>
      <c r="Z347" s="105"/>
      <c r="AA347" s="105"/>
      <c r="AB347" s="105"/>
      <c r="AC347" s="105"/>
      <c r="AD347" s="105"/>
      <c r="AE347" s="105"/>
      <c r="AF347" s="105"/>
      <c r="AG347" s="105"/>
      <c r="AH347" s="105"/>
      <c r="AI347" s="105"/>
      <c r="AJ347" s="105"/>
      <c r="AK347" s="105"/>
      <c r="AL347" s="105"/>
      <c r="AM347" s="105"/>
      <c r="AN347" s="105"/>
      <c r="AO347" s="105"/>
      <c r="AP347" s="105"/>
      <c r="AQ347" s="105"/>
      <c r="AR347" s="105"/>
      <c r="AS347" s="105"/>
      <c r="AT347" s="105"/>
      <c r="AU347" s="105"/>
      <c r="AV347" s="105"/>
      <c r="AW347" s="105"/>
      <c r="AX347" s="105"/>
      <c r="AY347" s="105"/>
      <c r="AZ347" s="105"/>
      <c r="BA347" s="105"/>
      <c r="BB347" s="105"/>
      <c r="BC347" s="105"/>
    </row>
    <row r="348" spans="16:55" s="106" customFormat="1">
      <c r="P348" s="105"/>
      <c r="Q348" s="105"/>
      <c r="R348" s="105"/>
      <c r="S348" s="105"/>
      <c r="T348" s="105"/>
      <c r="U348" s="105"/>
      <c r="V348" s="105"/>
      <c r="W348" s="105"/>
      <c r="X348" s="105"/>
      <c r="Y348" s="105"/>
      <c r="Z348" s="105"/>
      <c r="AA348" s="105"/>
      <c r="AB348" s="105"/>
      <c r="AC348" s="105"/>
      <c r="AD348" s="105"/>
      <c r="AE348" s="105"/>
      <c r="AF348" s="105"/>
      <c r="AG348" s="105"/>
      <c r="AH348" s="105"/>
      <c r="AI348" s="105"/>
      <c r="AJ348" s="105"/>
      <c r="AK348" s="105"/>
      <c r="AL348" s="105"/>
      <c r="AM348" s="105"/>
      <c r="AN348" s="105"/>
      <c r="AO348" s="105"/>
      <c r="AP348" s="105"/>
      <c r="AQ348" s="105"/>
      <c r="AR348" s="105"/>
      <c r="AS348" s="105"/>
      <c r="AT348" s="105"/>
      <c r="AU348" s="105"/>
      <c r="AV348" s="105"/>
      <c r="AW348" s="105"/>
      <c r="AX348" s="105"/>
      <c r="AY348" s="105"/>
      <c r="AZ348" s="105"/>
      <c r="BA348" s="105"/>
      <c r="BB348" s="105"/>
      <c r="BC348" s="105"/>
    </row>
    <row r="349" spans="16:55" s="106" customFormat="1">
      <c r="P349" s="105"/>
      <c r="Q349" s="105"/>
      <c r="R349" s="105"/>
      <c r="S349" s="105"/>
      <c r="T349" s="105"/>
      <c r="U349" s="105"/>
      <c r="V349" s="105"/>
      <c r="W349" s="105"/>
      <c r="X349" s="105"/>
      <c r="Y349" s="105"/>
      <c r="Z349" s="105"/>
      <c r="AA349" s="105"/>
      <c r="AB349" s="105"/>
      <c r="AC349" s="105"/>
      <c r="AD349" s="105"/>
      <c r="AE349" s="105"/>
      <c r="AF349" s="105"/>
      <c r="AG349" s="105"/>
      <c r="AH349" s="105"/>
      <c r="AI349" s="105"/>
      <c r="AJ349" s="105"/>
      <c r="AK349" s="105"/>
      <c r="AL349" s="105"/>
      <c r="AM349" s="105"/>
      <c r="AN349" s="105"/>
      <c r="AO349" s="105"/>
      <c r="AP349" s="105"/>
      <c r="AQ349" s="105"/>
      <c r="AR349" s="105"/>
      <c r="AS349" s="105"/>
      <c r="AT349" s="105"/>
      <c r="AU349" s="105"/>
      <c r="AV349" s="105"/>
      <c r="AW349" s="105"/>
      <c r="AX349" s="105"/>
      <c r="AY349" s="105"/>
      <c r="AZ349" s="105"/>
      <c r="BA349" s="105"/>
      <c r="BB349" s="105"/>
      <c r="BC349" s="105"/>
    </row>
    <row r="350" spans="16:55" s="106" customFormat="1">
      <c r="P350" s="105"/>
      <c r="Q350" s="105"/>
      <c r="R350" s="105"/>
      <c r="S350" s="105"/>
      <c r="T350" s="105"/>
      <c r="U350" s="105"/>
      <c r="V350" s="105"/>
      <c r="W350" s="105"/>
      <c r="X350" s="105"/>
      <c r="Y350" s="105"/>
      <c r="Z350" s="105"/>
      <c r="AA350" s="105"/>
      <c r="AB350" s="105"/>
      <c r="AC350" s="105"/>
      <c r="AD350" s="105"/>
      <c r="AE350" s="105"/>
      <c r="AF350" s="105"/>
      <c r="AG350" s="105"/>
      <c r="AH350" s="105"/>
      <c r="AI350" s="105"/>
      <c r="AJ350" s="105"/>
      <c r="AK350" s="105"/>
      <c r="AL350" s="105"/>
      <c r="AM350" s="105"/>
      <c r="AN350" s="105"/>
      <c r="AO350" s="105"/>
      <c r="AP350" s="105"/>
      <c r="AQ350" s="105"/>
      <c r="AR350" s="105"/>
      <c r="AS350" s="105"/>
      <c r="AT350" s="105"/>
      <c r="AU350" s="105"/>
      <c r="AV350" s="105"/>
      <c r="AW350" s="105"/>
      <c r="AX350" s="105"/>
      <c r="AY350" s="105"/>
      <c r="AZ350" s="105"/>
      <c r="BA350" s="105"/>
      <c r="BB350" s="105"/>
      <c r="BC350" s="105"/>
    </row>
    <row r="351" spans="16:55" s="106" customFormat="1">
      <c r="P351" s="105"/>
      <c r="Q351" s="105"/>
      <c r="R351" s="105"/>
      <c r="S351" s="105"/>
      <c r="T351" s="105"/>
      <c r="U351" s="105"/>
      <c r="V351" s="105"/>
      <c r="W351" s="105"/>
      <c r="X351" s="105"/>
      <c r="Y351" s="105"/>
      <c r="Z351" s="105"/>
      <c r="AA351" s="105"/>
      <c r="AB351" s="105"/>
      <c r="AC351" s="105"/>
      <c r="AD351" s="105"/>
      <c r="AE351" s="105"/>
      <c r="AF351" s="105"/>
      <c r="AG351" s="105"/>
      <c r="AH351" s="105"/>
      <c r="AI351" s="105"/>
      <c r="AJ351" s="105"/>
      <c r="AK351" s="105"/>
      <c r="AL351" s="105"/>
      <c r="AM351" s="105"/>
      <c r="AN351" s="105"/>
      <c r="AO351" s="105"/>
      <c r="AP351" s="105"/>
      <c r="AQ351" s="105"/>
      <c r="AR351" s="105"/>
      <c r="AS351" s="105"/>
      <c r="AT351" s="105"/>
      <c r="AU351" s="105"/>
      <c r="AV351" s="105"/>
      <c r="AW351" s="105"/>
      <c r="AX351" s="105"/>
      <c r="AY351" s="105"/>
      <c r="AZ351" s="105"/>
      <c r="BA351" s="105"/>
      <c r="BB351" s="105"/>
      <c r="BC351" s="105"/>
    </row>
    <row r="352" spans="16:55" s="106" customFormat="1">
      <c r="P352" s="105"/>
      <c r="Q352" s="105"/>
      <c r="R352" s="105"/>
      <c r="S352" s="105"/>
      <c r="T352" s="105"/>
      <c r="U352" s="105"/>
      <c r="V352" s="105"/>
      <c r="W352" s="105"/>
      <c r="X352" s="105"/>
      <c r="Y352" s="105"/>
      <c r="Z352" s="105"/>
      <c r="AA352" s="105"/>
      <c r="AB352" s="105"/>
      <c r="AC352" s="105"/>
      <c r="AD352" s="105"/>
      <c r="AE352" s="105"/>
      <c r="AF352" s="105"/>
      <c r="AG352" s="105"/>
      <c r="AH352" s="105"/>
      <c r="AI352" s="105"/>
      <c r="AJ352" s="105"/>
      <c r="AK352" s="105"/>
      <c r="AL352" s="105"/>
      <c r="AM352" s="105"/>
      <c r="AN352" s="105"/>
      <c r="AO352" s="105"/>
      <c r="AP352" s="105"/>
      <c r="AQ352" s="105"/>
      <c r="AR352" s="105"/>
      <c r="AS352" s="105"/>
      <c r="AT352" s="105"/>
      <c r="AU352" s="105"/>
      <c r="AV352" s="105"/>
      <c r="AW352" s="105"/>
      <c r="AX352" s="105"/>
      <c r="AY352" s="105"/>
      <c r="AZ352" s="105"/>
      <c r="BA352" s="105"/>
      <c r="BB352" s="105"/>
      <c r="BC352" s="105"/>
    </row>
    <row r="353" spans="16:55" s="106" customFormat="1">
      <c r="P353" s="105"/>
      <c r="Q353" s="105"/>
      <c r="R353" s="105"/>
      <c r="S353" s="105"/>
      <c r="T353" s="105"/>
      <c r="U353" s="105"/>
      <c r="V353" s="105"/>
      <c r="W353" s="105"/>
      <c r="X353" s="105"/>
      <c r="Y353" s="105"/>
      <c r="Z353" s="105"/>
      <c r="AA353" s="105"/>
      <c r="AB353" s="105"/>
      <c r="AC353" s="105"/>
      <c r="AD353" s="105"/>
      <c r="AE353" s="105"/>
      <c r="AF353" s="105"/>
      <c r="AG353" s="105"/>
      <c r="AH353" s="105"/>
      <c r="AI353" s="105"/>
      <c r="AJ353" s="105"/>
      <c r="AK353" s="105"/>
      <c r="AL353" s="105"/>
      <c r="AM353" s="105"/>
      <c r="AN353" s="105"/>
      <c r="AO353" s="105"/>
      <c r="AP353" s="105"/>
      <c r="AQ353" s="105"/>
      <c r="AR353" s="105"/>
      <c r="AS353" s="105"/>
      <c r="AT353" s="105"/>
      <c r="AU353" s="105"/>
      <c r="AV353" s="105"/>
      <c r="AW353" s="105"/>
      <c r="AX353" s="105"/>
      <c r="AY353" s="105"/>
      <c r="AZ353" s="105"/>
      <c r="BA353" s="105"/>
      <c r="BB353" s="105"/>
      <c r="BC353" s="105"/>
    </row>
    <row r="354" spans="16:55" s="106" customFormat="1">
      <c r="P354" s="105"/>
      <c r="Q354" s="105"/>
      <c r="R354" s="105"/>
      <c r="S354" s="105"/>
      <c r="T354" s="105"/>
      <c r="U354" s="105"/>
      <c r="V354" s="105"/>
      <c r="W354" s="105"/>
      <c r="X354" s="105"/>
      <c r="Y354" s="105"/>
      <c r="Z354" s="105"/>
      <c r="AA354" s="105"/>
      <c r="AB354" s="105"/>
      <c r="AC354" s="105"/>
      <c r="AD354" s="105"/>
      <c r="AE354" s="105"/>
      <c r="AF354" s="105"/>
      <c r="AG354" s="105"/>
      <c r="AH354" s="105"/>
      <c r="AI354" s="105"/>
      <c r="AJ354" s="105"/>
      <c r="AK354" s="105"/>
      <c r="AL354" s="105"/>
      <c r="AM354" s="105"/>
      <c r="AN354" s="105"/>
      <c r="AO354" s="105"/>
      <c r="AP354" s="105"/>
      <c r="AQ354" s="105"/>
      <c r="AR354" s="105"/>
      <c r="AS354" s="105"/>
      <c r="AT354" s="105"/>
      <c r="AU354" s="105"/>
      <c r="AV354" s="105"/>
      <c r="AW354" s="105"/>
      <c r="AX354" s="105"/>
      <c r="AY354" s="105"/>
      <c r="AZ354" s="105"/>
      <c r="BA354" s="105"/>
      <c r="BB354" s="105"/>
      <c r="BC354" s="105"/>
    </row>
    <row r="355" spans="16:55" s="106" customFormat="1">
      <c r="P355" s="105"/>
      <c r="Q355" s="105"/>
      <c r="R355" s="105"/>
      <c r="S355" s="105"/>
      <c r="T355" s="105"/>
      <c r="U355" s="105"/>
      <c r="V355" s="105"/>
      <c r="W355" s="105"/>
      <c r="X355" s="105"/>
      <c r="Y355" s="105"/>
      <c r="Z355" s="105"/>
      <c r="AA355" s="105"/>
      <c r="AB355" s="105"/>
      <c r="AC355" s="105"/>
      <c r="AD355" s="105"/>
      <c r="AE355" s="105"/>
      <c r="AF355" s="105"/>
      <c r="AG355" s="105"/>
      <c r="AH355" s="105"/>
      <c r="AI355" s="105"/>
      <c r="AJ355" s="105"/>
      <c r="AK355" s="105"/>
      <c r="AL355" s="105"/>
      <c r="AM355" s="105"/>
      <c r="AN355" s="105"/>
      <c r="AO355" s="105"/>
      <c r="AP355" s="105"/>
      <c r="AQ355" s="105"/>
      <c r="AR355" s="105"/>
      <c r="AS355" s="105"/>
      <c r="AT355" s="105"/>
      <c r="AU355" s="105"/>
      <c r="AV355" s="105"/>
      <c r="AW355" s="105"/>
      <c r="AX355" s="105"/>
      <c r="AY355" s="105"/>
      <c r="AZ355" s="105"/>
      <c r="BA355" s="105"/>
      <c r="BB355" s="105"/>
      <c r="BC355" s="105"/>
    </row>
    <row r="356" spans="16:55" s="106" customFormat="1">
      <c r="P356" s="105"/>
      <c r="Q356" s="105"/>
      <c r="R356" s="105"/>
      <c r="S356" s="105"/>
      <c r="T356" s="105"/>
      <c r="U356" s="105"/>
      <c r="V356" s="105"/>
      <c r="W356" s="105"/>
      <c r="X356" s="105"/>
      <c r="Y356" s="105"/>
      <c r="Z356" s="105"/>
      <c r="AA356" s="105"/>
      <c r="AB356" s="105"/>
      <c r="AC356" s="105"/>
      <c r="AD356" s="105"/>
      <c r="AE356" s="105"/>
      <c r="AF356" s="105"/>
      <c r="AG356" s="105"/>
      <c r="AH356" s="105"/>
      <c r="AI356" s="105"/>
      <c r="AJ356" s="105"/>
      <c r="AK356" s="105"/>
      <c r="AL356" s="105"/>
      <c r="AM356" s="105"/>
      <c r="AN356" s="105"/>
      <c r="AO356" s="105"/>
      <c r="AP356" s="105"/>
      <c r="AQ356" s="105"/>
      <c r="AR356" s="105"/>
      <c r="AS356" s="105"/>
      <c r="AT356" s="105"/>
      <c r="AU356" s="105"/>
      <c r="AV356" s="105"/>
      <c r="AW356" s="105"/>
      <c r="AX356" s="105"/>
      <c r="AY356" s="105"/>
      <c r="AZ356" s="105"/>
      <c r="BA356" s="105"/>
      <c r="BB356" s="105"/>
      <c r="BC356" s="105"/>
    </row>
    <row r="357" spans="16:55" s="106" customFormat="1">
      <c r="P357" s="105"/>
      <c r="Q357" s="105"/>
      <c r="R357" s="105"/>
      <c r="S357" s="105"/>
      <c r="T357" s="105"/>
      <c r="U357" s="105"/>
      <c r="V357" s="105"/>
      <c r="W357" s="105"/>
      <c r="X357" s="105"/>
      <c r="Y357" s="105"/>
      <c r="Z357" s="105"/>
      <c r="AA357" s="105"/>
      <c r="AB357" s="105"/>
      <c r="AC357" s="105"/>
      <c r="AD357" s="105"/>
      <c r="AE357" s="105"/>
      <c r="AF357" s="105"/>
      <c r="AG357" s="105"/>
      <c r="AH357" s="105"/>
      <c r="AI357" s="105"/>
      <c r="AJ357" s="105"/>
      <c r="AK357" s="105"/>
      <c r="AL357" s="105"/>
      <c r="AM357" s="105"/>
      <c r="AN357" s="105"/>
      <c r="AO357" s="105"/>
      <c r="AP357" s="105"/>
      <c r="AQ357" s="105"/>
      <c r="AR357" s="105"/>
      <c r="AS357" s="105"/>
      <c r="AT357" s="105"/>
      <c r="AU357" s="105"/>
      <c r="AV357" s="105"/>
      <c r="AW357" s="105"/>
      <c r="AX357" s="105"/>
      <c r="AY357" s="105"/>
      <c r="AZ357" s="105"/>
      <c r="BA357" s="105"/>
      <c r="BB357" s="105"/>
      <c r="BC357" s="105"/>
    </row>
    <row r="358" spans="16:55" s="106" customFormat="1">
      <c r="P358" s="105"/>
      <c r="Q358" s="105"/>
      <c r="R358" s="105"/>
      <c r="S358" s="105"/>
      <c r="T358" s="105"/>
      <c r="U358" s="105"/>
      <c r="V358" s="105"/>
      <c r="W358" s="105"/>
      <c r="X358" s="105"/>
      <c r="Y358" s="105"/>
      <c r="Z358" s="105"/>
      <c r="AA358" s="105"/>
      <c r="AB358" s="105"/>
      <c r="AC358" s="105"/>
      <c r="AD358" s="105"/>
      <c r="AE358" s="105"/>
      <c r="AF358" s="105"/>
      <c r="AG358" s="105"/>
      <c r="AH358" s="105"/>
      <c r="AI358" s="105"/>
      <c r="AJ358" s="105"/>
      <c r="AK358" s="105"/>
      <c r="AL358" s="105"/>
      <c r="AM358" s="105"/>
      <c r="AN358" s="105"/>
      <c r="AO358" s="105"/>
      <c r="AP358" s="105"/>
      <c r="AQ358" s="105"/>
      <c r="AR358" s="105"/>
      <c r="AS358" s="105"/>
      <c r="AT358" s="105"/>
      <c r="AU358" s="105"/>
      <c r="AV358" s="105"/>
      <c r="AW358" s="105"/>
      <c r="AX358" s="105"/>
      <c r="AY358" s="105"/>
      <c r="AZ358" s="105"/>
      <c r="BA358" s="105"/>
      <c r="BB358" s="105"/>
      <c r="BC358" s="105"/>
    </row>
    <row r="359" spans="16:55" s="106" customFormat="1">
      <c r="P359" s="105"/>
      <c r="Q359" s="105"/>
      <c r="R359" s="105"/>
      <c r="S359" s="105"/>
      <c r="T359" s="105"/>
      <c r="U359" s="105"/>
      <c r="V359" s="105"/>
      <c r="W359" s="105"/>
      <c r="X359" s="105"/>
      <c r="Y359" s="105"/>
      <c r="Z359" s="105"/>
      <c r="AA359" s="105"/>
      <c r="AB359" s="105"/>
      <c r="AC359" s="105"/>
      <c r="AD359" s="105"/>
      <c r="AE359" s="105"/>
      <c r="AF359" s="105"/>
      <c r="AG359" s="105"/>
      <c r="AH359" s="105"/>
      <c r="AI359" s="105"/>
      <c r="AJ359" s="105"/>
      <c r="AK359" s="105"/>
      <c r="AL359" s="105"/>
      <c r="AM359" s="105"/>
      <c r="AN359" s="105"/>
      <c r="AO359" s="105"/>
      <c r="AP359" s="105"/>
      <c r="AQ359" s="105"/>
      <c r="AR359" s="105"/>
      <c r="AS359" s="105"/>
      <c r="AT359" s="105"/>
      <c r="AU359" s="105"/>
      <c r="AV359" s="105"/>
      <c r="AW359" s="105"/>
      <c r="AX359" s="105"/>
      <c r="AY359" s="105"/>
      <c r="AZ359" s="105"/>
      <c r="BA359" s="105"/>
      <c r="BB359" s="105"/>
      <c r="BC359" s="105"/>
    </row>
    <row r="360" spans="16:55" s="106" customFormat="1">
      <c r="P360" s="105"/>
      <c r="Q360" s="105"/>
      <c r="R360" s="105"/>
      <c r="S360" s="105"/>
      <c r="T360" s="105"/>
      <c r="U360" s="105"/>
      <c r="V360" s="105"/>
      <c r="W360" s="105"/>
      <c r="X360" s="105"/>
      <c r="Y360" s="105"/>
      <c r="Z360" s="105"/>
      <c r="AA360" s="105"/>
      <c r="AB360" s="105"/>
      <c r="AC360" s="105"/>
      <c r="AD360" s="105"/>
      <c r="AE360" s="105"/>
      <c r="AF360" s="105"/>
      <c r="AG360" s="105"/>
      <c r="AH360" s="105"/>
      <c r="AI360" s="105"/>
      <c r="AJ360" s="105"/>
      <c r="AK360" s="105"/>
      <c r="AL360" s="105"/>
      <c r="AM360" s="105"/>
      <c r="AN360" s="105"/>
      <c r="AO360" s="105"/>
      <c r="AP360" s="105"/>
      <c r="AQ360" s="105"/>
      <c r="AR360" s="105"/>
      <c r="AS360" s="105"/>
      <c r="AT360" s="105"/>
      <c r="AU360" s="105"/>
      <c r="AV360" s="105"/>
      <c r="AW360" s="105"/>
      <c r="AX360" s="105"/>
      <c r="AY360" s="105"/>
      <c r="AZ360" s="105"/>
      <c r="BA360" s="105"/>
      <c r="BB360" s="105"/>
      <c r="BC360" s="105"/>
    </row>
    <row r="361" spans="16:55" s="106" customFormat="1">
      <c r="P361" s="105"/>
      <c r="Q361" s="105"/>
      <c r="R361" s="105"/>
      <c r="S361" s="105"/>
      <c r="T361" s="105"/>
      <c r="U361" s="105"/>
      <c r="V361" s="105"/>
      <c r="W361" s="105"/>
      <c r="X361" s="105"/>
      <c r="Y361" s="105"/>
      <c r="Z361" s="105"/>
      <c r="AA361" s="105"/>
      <c r="AB361" s="105"/>
      <c r="AC361" s="105"/>
      <c r="AD361" s="105"/>
      <c r="AE361" s="105"/>
      <c r="AF361" s="105"/>
      <c r="AG361" s="105"/>
      <c r="AH361" s="105"/>
      <c r="AI361" s="105"/>
      <c r="AJ361" s="105"/>
      <c r="AK361" s="105"/>
      <c r="AL361" s="105"/>
      <c r="AM361" s="105"/>
      <c r="AN361" s="105"/>
      <c r="AO361" s="105"/>
      <c r="AP361" s="105"/>
      <c r="AQ361" s="105"/>
      <c r="AR361" s="105"/>
      <c r="AS361" s="105"/>
      <c r="AT361" s="105"/>
      <c r="AU361" s="105"/>
      <c r="AV361" s="105"/>
      <c r="AW361" s="105"/>
      <c r="AX361" s="105"/>
      <c r="AY361" s="105"/>
      <c r="AZ361" s="105"/>
      <c r="BA361" s="105"/>
      <c r="BB361" s="105"/>
      <c r="BC361" s="105"/>
    </row>
    <row r="362" spans="16:55" s="106" customFormat="1">
      <c r="P362" s="105"/>
      <c r="Q362" s="105"/>
      <c r="R362" s="105"/>
      <c r="S362" s="105"/>
      <c r="T362" s="105"/>
      <c r="U362" s="105"/>
      <c r="V362" s="105"/>
      <c r="W362" s="105"/>
      <c r="X362" s="105"/>
      <c r="Y362" s="105"/>
      <c r="Z362" s="105"/>
      <c r="AA362" s="105"/>
      <c r="AB362" s="105"/>
      <c r="AC362" s="105"/>
      <c r="AD362" s="105"/>
      <c r="AE362" s="105"/>
      <c r="AF362" s="105"/>
      <c r="AG362" s="105"/>
      <c r="AH362" s="105"/>
      <c r="AI362" s="105"/>
      <c r="AJ362" s="105"/>
      <c r="AK362" s="105"/>
      <c r="AL362" s="105"/>
      <c r="AM362" s="105"/>
      <c r="AN362" s="105"/>
      <c r="AO362" s="105"/>
      <c r="AP362" s="105"/>
      <c r="AQ362" s="105"/>
      <c r="AR362" s="105"/>
      <c r="AS362" s="105"/>
      <c r="AT362" s="105"/>
      <c r="AU362" s="105"/>
      <c r="AV362" s="105"/>
      <c r="AW362" s="105"/>
      <c r="AX362" s="105"/>
      <c r="AY362" s="105"/>
      <c r="AZ362" s="105"/>
      <c r="BA362" s="105"/>
      <c r="BB362" s="105"/>
      <c r="BC362" s="105"/>
    </row>
    <row r="363" spans="16:55" s="106" customFormat="1">
      <c r="P363" s="105"/>
      <c r="Q363" s="105"/>
      <c r="R363" s="105"/>
      <c r="S363" s="105"/>
      <c r="T363" s="105"/>
      <c r="U363" s="105"/>
      <c r="V363" s="105"/>
      <c r="W363" s="105"/>
      <c r="X363" s="105"/>
      <c r="Y363" s="105"/>
      <c r="Z363" s="105"/>
      <c r="AA363" s="105"/>
      <c r="AB363" s="105"/>
      <c r="AC363" s="105"/>
      <c r="AD363" s="105"/>
      <c r="AE363" s="105"/>
      <c r="AF363" s="105"/>
      <c r="AG363" s="105"/>
      <c r="AH363" s="105"/>
      <c r="AI363" s="105"/>
      <c r="AJ363" s="105"/>
      <c r="AK363" s="105"/>
      <c r="AL363" s="105"/>
      <c r="AM363" s="105"/>
      <c r="AN363" s="105"/>
      <c r="AO363" s="105"/>
      <c r="AP363" s="105"/>
      <c r="AQ363" s="105"/>
      <c r="AR363" s="105"/>
      <c r="AS363" s="105"/>
      <c r="AT363" s="105"/>
      <c r="AU363" s="105"/>
      <c r="AV363" s="105"/>
      <c r="AW363" s="105"/>
      <c r="AX363" s="105"/>
      <c r="AY363" s="105"/>
      <c r="AZ363" s="105"/>
      <c r="BA363" s="105"/>
      <c r="BB363" s="105"/>
      <c r="BC363" s="105"/>
    </row>
    <row r="364" spans="16:55" s="106" customFormat="1">
      <c r="P364" s="105"/>
      <c r="Q364" s="105"/>
      <c r="R364" s="105"/>
      <c r="S364" s="105"/>
      <c r="T364" s="105"/>
      <c r="U364" s="105"/>
      <c r="V364" s="105"/>
      <c r="W364" s="105"/>
      <c r="X364" s="105"/>
      <c r="Y364" s="105"/>
      <c r="Z364" s="105"/>
      <c r="AA364" s="105"/>
      <c r="AB364" s="105"/>
      <c r="AC364" s="105"/>
      <c r="AD364" s="105"/>
      <c r="AE364" s="105"/>
      <c r="AF364" s="105"/>
      <c r="AG364" s="105"/>
      <c r="AH364" s="105"/>
      <c r="AI364" s="105"/>
      <c r="AJ364" s="105"/>
      <c r="AK364" s="105"/>
      <c r="AL364" s="105"/>
      <c r="AM364" s="105"/>
      <c r="AN364" s="105"/>
      <c r="AO364" s="105"/>
      <c r="AP364" s="105"/>
      <c r="AQ364" s="105"/>
      <c r="AR364" s="105"/>
      <c r="AS364" s="105"/>
      <c r="AT364" s="105"/>
      <c r="AU364" s="105"/>
      <c r="AV364" s="105"/>
      <c r="AW364" s="105"/>
      <c r="AX364" s="105"/>
      <c r="AY364" s="105"/>
      <c r="AZ364" s="105"/>
      <c r="BA364" s="105"/>
      <c r="BB364" s="105"/>
      <c r="BC364" s="105"/>
    </row>
    <row r="365" spans="16:55" s="106" customFormat="1">
      <c r="P365" s="105"/>
      <c r="Q365" s="105"/>
      <c r="R365" s="105"/>
      <c r="S365" s="105"/>
      <c r="T365" s="105"/>
      <c r="U365" s="105"/>
      <c r="V365" s="105"/>
      <c r="W365" s="105"/>
      <c r="X365" s="105"/>
      <c r="Y365" s="105"/>
      <c r="Z365" s="105"/>
      <c r="AA365" s="105"/>
      <c r="AB365" s="105"/>
      <c r="AC365" s="105"/>
      <c r="AD365" s="105"/>
      <c r="AE365" s="105"/>
      <c r="AF365" s="105"/>
      <c r="AG365" s="105"/>
      <c r="AH365" s="105"/>
      <c r="AI365" s="105"/>
      <c r="AJ365" s="105"/>
      <c r="AK365" s="105"/>
      <c r="AL365" s="105"/>
      <c r="AM365" s="105"/>
      <c r="AN365" s="105"/>
      <c r="AO365" s="105"/>
      <c r="AP365" s="105"/>
      <c r="AQ365" s="105"/>
      <c r="AR365" s="105"/>
      <c r="AS365" s="105"/>
      <c r="AT365" s="105"/>
      <c r="AU365" s="105"/>
      <c r="AV365" s="105"/>
      <c r="AW365" s="105"/>
      <c r="AX365" s="105"/>
      <c r="AY365" s="105"/>
      <c r="AZ365" s="105"/>
      <c r="BA365" s="105"/>
      <c r="BB365" s="105"/>
      <c r="BC365" s="105"/>
    </row>
    <row r="366" spans="16:55" s="106" customFormat="1">
      <c r="P366" s="105"/>
      <c r="Q366" s="105"/>
      <c r="R366" s="105"/>
      <c r="S366" s="105"/>
      <c r="T366" s="105"/>
      <c r="U366" s="105"/>
      <c r="V366" s="105"/>
      <c r="W366" s="105"/>
      <c r="X366" s="105"/>
      <c r="Y366" s="105"/>
      <c r="Z366" s="105"/>
      <c r="AA366" s="105"/>
      <c r="AB366" s="105"/>
      <c r="AC366" s="105"/>
      <c r="AD366" s="105"/>
      <c r="AE366" s="105"/>
      <c r="AF366" s="105"/>
      <c r="AG366" s="105"/>
      <c r="AH366" s="105"/>
      <c r="AI366" s="105"/>
      <c r="AJ366" s="105"/>
      <c r="AK366" s="105"/>
      <c r="AL366" s="105"/>
      <c r="AM366" s="105"/>
      <c r="AN366" s="105"/>
      <c r="AO366" s="105"/>
      <c r="AP366" s="105"/>
      <c r="AQ366" s="105"/>
      <c r="AR366" s="105"/>
      <c r="AS366" s="105"/>
      <c r="AT366" s="105"/>
      <c r="AU366" s="105"/>
      <c r="AV366" s="105"/>
      <c r="AW366" s="105"/>
      <c r="AX366" s="105"/>
      <c r="AY366" s="105"/>
      <c r="AZ366" s="105"/>
      <c r="BA366" s="105"/>
      <c r="BB366" s="105"/>
      <c r="BC366" s="105"/>
    </row>
    <row r="367" spans="16:55" s="106" customFormat="1">
      <c r="P367" s="105"/>
      <c r="Q367" s="105"/>
      <c r="R367" s="105"/>
      <c r="S367" s="105"/>
      <c r="T367" s="105"/>
      <c r="U367" s="105"/>
      <c r="V367" s="105"/>
      <c r="W367" s="105"/>
      <c r="X367" s="105"/>
      <c r="Y367" s="105"/>
      <c r="Z367" s="105"/>
      <c r="AA367" s="105"/>
      <c r="AB367" s="105"/>
      <c r="AC367" s="105"/>
      <c r="AD367" s="105"/>
      <c r="AE367" s="105"/>
      <c r="AF367" s="105"/>
      <c r="AG367" s="105"/>
      <c r="AH367" s="105"/>
      <c r="AI367" s="105"/>
      <c r="AJ367" s="105"/>
      <c r="AK367" s="105"/>
      <c r="AL367" s="105"/>
      <c r="AM367" s="105"/>
      <c r="AN367" s="105"/>
      <c r="AO367" s="105"/>
      <c r="AP367" s="105"/>
      <c r="AQ367" s="105"/>
      <c r="AR367" s="105"/>
      <c r="AS367" s="105"/>
      <c r="AT367" s="105"/>
      <c r="AU367" s="105"/>
      <c r="AV367" s="105"/>
      <c r="AW367" s="105"/>
      <c r="AX367" s="105"/>
      <c r="AY367" s="105"/>
      <c r="AZ367" s="105"/>
      <c r="BA367" s="105"/>
      <c r="BB367" s="105"/>
      <c r="BC367" s="105"/>
    </row>
    <row r="368" spans="16:55" s="106" customFormat="1">
      <c r="P368" s="105"/>
      <c r="Q368" s="105"/>
      <c r="R368" s="105"/>
      <c r="S368" s="105"/>
      <c r="T368" s="105"/>
      <c r="U368" s="105"/>
      <c r="V368" s="105"/>
      <c r="W368" s="105"/>
      <c r="X368" s="105"/>
      <c r="Y368" s="105"/>
      <c r="Z368" s="105"/>
      <c r="AA368" s="105"/>
      <c r="AB368" s="105"/>
      <c r="AC368" s="105"/>
      <c r="AD368" s="105"/>
      <c r="AE368" s="105"/>
      <c r="AF368" s="105"/>
      <c r="AG368" s="105"/>
      <c r="AH368" s="105"/>
      <c r="AI368" s="105"/>
      <c r="AJ368" s="105"/>
      <c r="AK368" s="105"/>
      <c r="AL368" s="105"/>
      <c r="AM368" s="105"/>
      <c r="AN368" s="105"/>
      <c r="AO368" s="105"/>
      <c r="AP368" s="105"/>
      <c r="AQ368" s="105"/>
      <c r="AR368" s="105"/>
      <c r="AS368" s="105"/>
      <c r="AT368" s="105"/>
      <c r="AU368" s="105"/>
      <c r="AV368" s="105"/>
      <c r="AW368" s="105"/>
      <c r="AX368" s="105"/>
      <c r="AY368" s="105"/>
      <c r="AZ368" s="105"/>
      <c r="BA368" s="105"/>
      <c r="BB368" s="105"/>
      <c r="BC368" s="105"/>
    </row>
    <row r="369" spans="16:55" s="106" customFormat="1">
      <c r="P369" s="105"/>
      <c r="Q369" s="105"/>
      <c r="R369" s="105"/>
      <c r="S369" s="105"/>
      <c r="T369" s="105"/>
      <c r="U369" s="105"/>
      <c r="V369" s="105"/>
      <c r="W369" s="105"/>
      <c r="X369" s="105"/>
      <c r="Y369" s="105"/>
      <c r="Z369" s="105"/>
      <c r="AA369" s="105"/>
      <c r="AB369" s="105"/>
      <c r="AC369" s="105"/>
      <c r="AD369" s="105"/>
      <c r="AE369" s="105"/>
      <c r="AF369" s="105"/>
      <c r="AG369" s="105"/>
      <c r="AH369" s="105"/>
      <c r="AI369" s="105"/>
      <c r="AJ369" s="105"/>
      <c r="AK369" s="105"/>
      <c r="AL369" s="105"/>
      <c r="AM369" s="105"/>
      <c r="AN369" s="105"/>
      <c r="AO369" s="105"/>
      <c r="AP369" s="105"/>
      <c r="AQ369" s="105"/>
      <c r="AR369" s="105"/>
      <c r="AS369" s="105"/>
      <c r="AT369" s="105"/>
      <c r="AU369" s="105"/>
      <c r="AV369" s="105"/>
      <c r="AW369" s="105"/>
      <c r="AX369" s="105"/>
      <c r="AY369" s="105"/>
      <c r="AZ369" s="105"/>
      <c r="BA369" s="105"/>
      <c r="BB369" s="105"/>
      <c r="BC369" s="105"/>
    </row>
    <row r="370" spans="16:55" s="106" customFormat="1">
      <c r="P370" s="105"/>
      <c r="Q370" s="105"/>
      <c r="R370" s="105"/>
      <c r="S370" s="105"/>
      <c r="T370" s="105"/>
      <c r="U370" s="105"/>
      <c r="V370" s="105"/>
      <c r="W370" s="105"/>
      <c r="X370" s="105"/>
      <c r="Y370" s="105"/>
      <c r="Z370" s="105"/>
      <c r="AA370" s="105"/>
      <c r="AB370" s="105"/>
      <c r="AC370" s="105"/>
      <c r="AD370" s="105"/>
      <c r="AE370" s="105"/>
      <c r="AF370" s="105"/>
      <c r="AG370" s="105"/>
      <c r="AH370" s="105"/>
      <c r="AI370" s="105"/>
      <c r="AJ370" s="105"/>
      <c r="AK370" s="105"/>
      <c r="AL370" s="105"/>
      <c r="AM370" s="105"/>
      <c r="AN370" s="105"/>
      <c r="AO370" s="105"/>
      <c r="AP370" s="105"/>
      <c r="AQ370" s="105"/>
      <c r="AR370" s="105"/>
      <c r="AS370" s="105"/>
      <c r="AT370" s="105"/>
      <c r="AU370" s="105"/>
      <c r="AV370" s="105"/>
      <c r="AW370" s="105"/>
      <c r="AX370" s="105"/>
      <c r="AY370" s="105"/>
      <c r="AZ370" s="105"/>
      <c r="BA370" s="105"/>
      <c r="BB370" s="105"/>
      <c r="BC370" s="105"/>
    </row>
    <row r="371" spans="16:55" s="106" customFormat="1">
      <c r="P371" s="105"/>
      <c r="Q371" s="105"/>
      <c r="R371" s="105"/>
      <c r="S371" s="105"/>
      <c r="T371" s="105"/>
      <c r="U371" s="105"/>
      <c r="V371" s="105"/>
      <c r="W371" s="105"/>
      <c r="X371" s="105"/>
      <c r="Y371" s="105"/>
      <c r="Z371" s="105"/>
      <c r="AA371" s="105"/>
      <c r="AB371" s="105"/>
      <c r="AC371" s="105"/>
      <c r="AD371" s="105"/>
      <c r="AE371" s="105"/>
      <c r="AF371" s="105"/>
      <c r="AG371" s="105"/>
      <c r="AH371" s="105"/>
      <c r="AI371" s="105"/>
      <c r="AJ371" s="105"/>
      <c r="AK371" s="105"/>
      <c r="AL371" s="105"/>
      <c r="AM371" s="105"/>
      <c r="AN371" s="105"/>
      <c r="AO371" s="105"/>
      <c r="AP371" s="105"/>
      <c r="AQ371" s="105"/>
      <c r="AR371" s="105"/>
      <c r="AS371" s="105"/>
      <c r="AT371" s="105"/>
      <c r="AU371" s="105"/>
      <c r="AV371" s="105"/>
      <c r="AW371" s="105"/>
      <c r="AX371" s="105"/>
      <c r="AY371" s="105"/>
      <c r="AZ371" s="105"/>
      <c r="BA371" s="105"/>
      <c r="BB371" s="105"/>
      <c r="BC371" s="105"/>
    </row>
    <row r="372" spans="16:55" s="106" customFormat="1">
      <c r="P372" s="105"/>
      <c r="Q372" s="105"/>
      <c r="R372" s="105"/>
      <c r="S372" s="105"/>
      <c r="T372" s="105"/>
      <c r="U372" s="105"/>
      <c r="V372" s="105"/>
      <c r="W372" s="105"/>
      <c r="X372" s="105"/>
      <c r="Y372" s="105"/>
      <c r="Z372" s="105"/>
      <c r="AA372" s="105"/>
      <c r="AB372" s="105"/>
      <c r="AC372" s="105"/>
      <c r="AD372" s="105"/>
      <c r="AE372" s="105"/>
      <c r="AF372" s="105"/>
      <c r="AG372" s="105"/>
      <c r="AH372" s="105"/>
      <c r="AI372" s="105"/>
      <c r="AJ372" s="105"/>
      <c r="AK372" s="105"/>
      <c r="AL372" s="105"/>
      <c r="AM372" s="105"/>
      <c r="AN372" s="105"/>
      <c r="AO372" s="105"/>
      <c r="AP372" s="105"/>
      <c r="AQ372" s="105"/>
      <c r="AR372" s="105"/>
      <c r="AS372" s="105"/>
      <c r="AT372" s="105"/>
      <c r="AU372" s="105"/>
      <c r="AV372" s="105"/>
      <c r="AW372" s="105"/>
      <c r="AX372" s="105"/>
      <c r="AY372" s="105"/>
      <c r="AZ372" s="105"/>
      <c r="BA372" s="105"/>
      <c r="BB372" s="105"/>
      <c r="BC372" s="105"/>
    </row>
    <row r="373" spans="16:55" s="106" customFormat="1">
      <c r="P373" s="105"/>
      <c r="Q373" s="105"/>
      <c r="R373" s="105"/>
      <c r="S373" s="105"/>
      <c r="T373" s="105"/>
      <c r="U373" s="105"/>
      <c r="V373" s="105"/>
      <c r="W373" s="105"/>
      <c r="X373" s="105"/>
      <c r="Y373" s="105"/>
      <c r="Z373" s="105"/>
      <c r="AA373" s="105"/>
      <c r="AB373" s="105"/>
      <c r="AC373" s="105"/>
      <c r="AD373" s="105"/>
      <c r="AE373" s="105"/>
      <c r="AF373" s="105"/>
      <c r="AG373" s="105"/>
      <c r="AH373" s="105"/>
      <c r="AI373" s="105"/>
      <c r="AJ373" s="105"/>
      <c r="AK373" s="105"/>
      <c r="AL373" s="105"/>
      <c r="AM373" s="105"/>
      <c r="AN373" s="105"/>
      <c r="AO373" s="105"/>
      <c r="AP373" s="105"/>
      <c r="AQ373" s="105"/>
      <c r="AR373" s="105"/>
      <c r="AS373" s="105"/>
      <c r="AT373" s="105"/>
      <c r="AU373" s="105"/>
      <c r="AV373" s="105"/>
      <c r="AW373" s="105"/>
      <c r="AX373" s="105"/>
      <c r="AY373" s="105"/>
      <c r="AZ373" s="105"/>
      <c r="BA373" s="105"/>
      <c r="BB373" s="105"/>
      <c r="BC373" s="105"/>
    </row>
    <row r="374" spans="16:55" s="106" customFormat="1">
      <c r="P374" s="105"/>
      <c r="Q374" s="105"/>
      <c r="R374" s="105"/>
      <c r="S374" s="105"/>
      <c r="T374" s="105"/>
      <c r="U374" s="105"/>
      <c r="V374" s="105"/>
      <c r="W374" s="105"/>
      <c r="X374" s="105"/>
      <c r="Y374" s="105"/>
      <c r="Z374" s="105"/>
      <c r="AA374" s="105"/>
      <c r="AB374" s="105"/>
      <c r="AC374" s="105"/>
      <c r="AD374" s="105"/>
      <c r="AE374" s="105"/>
      <c r="AF374" s="105"/>
      <c r="AG374" s="105"/>
      <c r="AH374" s="105"/>
      <c r="AI374" s="105"/>
      <c r="AJ374" s="105"/>
      <c r="AK374" s="105"/>
      <c r="AL374" s="105"/>
      <c r="AM374" s="105"/>
      <c r="AN374" s="105"/>
      <c r="AO374" s="105"/>
      <c r="AP374" s="105"/>
      <c r="AQ374" s="105"/>
      <c r="AR374" s="105"/>
      <c r="AS374" s="105"/>
      <c r="AT374" s="105"/>
      <c r="AU374" s="105"/>
      <c r="AV374" s="105"/>
      <c r="AW374" s="105"/>
      <c r="AX374" s="105"/>
      <c r="AY374" s="105"/>
      <c r="AZ374" s="105"/>
      <c r="BA374" s="105"/>
      <c r="BB374" s="105"/>
      <c r="BC374" s="105"/>
    </row>
    <row r="375" spans="16:55" s="106" customFormat="1">
      <c r="P375" s="105"/>
      <c r="Q375" s="105"/>
      <c r="R375" s="105"/>
      <c r="S375" s="105"/>
      <c r="T375" s="105"/>
      <c r="U375" s="105"/>
      <c r="V375" s="105"/>
      <c r="W375" s="105"/>
      <c r="X375" s="105"/>
      <c r="Y375" s="105"/>
      <c r="Z375" s="105"/>
      <c r="AA375" s="105"/>
      <c r="AB375" s="105"/>
      <c r="AC375" s="105"/>
      <c r="AD375" s="105"/>
      <c r="AE375" s="105"/>
      <c r="AF375" s="105"/>
      <c r="AG375" s="105"/>
      <c r="AH375" s="105"/>
      <c r="AI375" s="105"/>
      <c r="AJ375" s="105"/>
      <c r="AK375" s="105"/>
      <c r="AL375" s="105"/>
      <c r="AM375" s="105"/>
      <c r="AN375" s="105"/>
      <c r="AO375" s="105"/>
      <c r="AP375" s="105"/>
      <c r="AQ375" s="105"/>
      <c r="AR375" s="105"/>
      <c r="AS375" s="105"/>
      <c r="AT375" s="105"/>
      <c r="AU375" s="105"/>
      <c r="AV375" s="105"/>
      <c r="AW375" s="105"/>
      <c r="AX375" s="105"/>
      <c r="AY375" s="105"/>
      <c r="AZ375" s="105"/>
      <c r="BA375" s="105"/>
      <c r="BB375" s="105"/>
      <c r="BC375" s="105"/>
    </row>
    <row r="376" spans="16:55" s="106" customFormat="1">
      <c r="P376" s="105"/>
      <c r="Q376" s="105"/>
      <c r="R376" s="105"/>
      <c r="S376" s="105"/>
      <c r="T376" s="105"/>
      <c r="U376" s="105"/>
      <c r="V376" s="105"/>
      <c r="W376" s="105"/>
      <c r="X376" s="105"/>
      <c r="Y376" s="105"/>
      <c r="Z376" s="105"/>
      <c r="AA376" s="105"/>
      <c r="AB376" s="105"/>
      <c r="AC376" s="105"/>
      <c r="AD376" s="105"/>
      <c r="AE376" s="105"/>
      <c r="AF376" s="105"/>
      <c r="AG376" s="105"/>
      <c r="AH376" s="105"/>
      <c r="AI376" s="105"/>
      <c r="AJ376" s="105"/>
      <c r="AK376" s="105"/>
      <c r="AL376" s="105"/>
      <c r="AM376" s="105"/>
      <c r="AN376" s="105"/>
      <c r="AO376" s="105"/>
      <c r="AP376" s="105"/>
      <c r="AQ376" s="105"/>
      <c r="AR376" s="105"/>
      <c r="AS376" s="105"/>
      <c r="AT376" s="105"/>
      <c r="AU376" s="105"/>
      <c r="AV376" s="105"/>
      <c r="AW376" s="105"/>
      <c r="AX376" s="105"/>
      <c r="AY376" s="105"/>
      <c r="AZ376" s="105"/>
      <c r="BA376" s="105"/>
      <c r="BB376" s="105"/>
      <c r="BC376" s="105"/>
    </row>
    <row r="377" spans="16:55" s="106" customFormat="1">
      <c r="P377" s="105"/>
      <c r="Q377" s="105"/>
      <c r="R377" s="105"/>
      <c r="S377" s="105"/>
      <c r="T377" s="105"/>
      <c r="U377" s="105"/>
      <c r="V377" s="105"/>
      <c r="W377" s="105"/>
      <c r="X377" s="105"/>
      <c r="Y377" s="105"/>
      <c r="Z377" s="105"/>
      <c r="AA377" s="105"/>
      <c r="AB377" s="105"/>
      <c r="AC377" s="105"/>
      <c r="AD377" s="105"/>
      <c r="AE377" s="105"/>
      <c r="AF377" s="105"/>
      <c r="AG377" s="105"/>
      <c r="AH377" s="105"/>
      <c r="AI377" s="105"/>
      <c r="AJ377" s="105"/>
      <c r="AK377" s="105"/>
      <c r="AL377" s="105"/>
      <c r="AM377" s="105"/>
      <c r="AN377" s="105"/>
      <c r="AO377" s="105"/>
      <c r="AP377" s="105"/>
      <c r="AQ377" s="105"/>
      <c r="AR377" s="105"/>
      <c r="AS377" s="105"/>
      <c r="AT377" s="105"/>
      <c r="AU377" s="105"/>
      <c r="AV377" s="105"/>
      <c r="AW377" s="105"/>
      <c r="AX377" s="105"/>
      <c r="AY377" s="105"/>
      <c r="AZ377" s="105"/>
      <c r="BA377" s="105"/>
      <c r="BB377" s="105"/>
      <c r="BC377" s="105"/>
    </row>
    <row r="378" spans="16:55" s="106" customFormat="1">
      <c r="P378" s="105"/>
      <c r="Q378" s="105"/>
      <c r="R378" s="105"/>
      <c r="S378" s="105"/>
      <c r="T378" s="105"/>
      <c r="U378" s="105"/>
      <c r="V378" s="105"/>
      <c r="W378" s="105"/>
      <c r="X378" s="105"/>
      <c r="Y378" s="105"/>
      <c r="Z378" s="105"/>
      <c r="AA378" s="105"/>
      <c r="AB378" s="105"/>
      <c r="AC378" s="105"/>
      <c r="AD378" s="105"/>
      <c r="AE378" s="105"/>
      <c r="AF378" s="105"/>
      <c r="AG378" s="105"/>
      <c r="AH378" s="105"/>
      <c r="AI378" s="105"/>
      <c r="AJ378" s="105"/>
      <c r="AK378" s="105"/>
      <c r="AL378" s="105"/>
      <c r="AM378" s="105"/>
      <c r="AN378" s="105"/>
      <c r="AO378" s="105"/>
      <c r="AP378" s="105"/>
      <c r="AQ378" s="105"/>
      <c r="AR378" s="105"/>
      <c r="AS378" s="105"/>
      <c r="AT378" s="105"/>
      <c r="AU378" s="105"/>
      <c r="AV378" s="105"/>
      <c r="AW378" s="105"/>
      <c r="AX378" s="105"/>
      <c r="AY378" s="105"/>
      <c r="AZ378" s="105"/>
      <c r="BA378" s="105"/>
      <c r="BB378" s="105"/>
      <c r="BC378" s="105"/>
    </row>
    <row r="379" spans="16:55" s="106" customFormat="1">
      <c r="P379" s="105"/>
      <c r="Q379" s="105"/>
      <c r="R379" s="105"/>
      <c r="S379" s="105"/>
      <c r="T379" s="105"/>
      <c r="U379" s="105"/>
      <c r="V379" s="105"/>
      <c r="W379" s="105"/>
      <c r="X379" s="105"/>
      <c r="Y379" s="105"/>
      <c r="Z379" s="105"/>
      <c r="AA379" s="105"/>
      <c r="AB379" s="105"/>
      <c r="AC379" s="105"/>
      <c r="AD379" s="105"/>
      <c r="AE379" s="105"/>
      <c r="AF379" s="105"/>
      <c r="AG379" s="105"/>
      <c r="AH379" s="105"/>
      <c r="AI379" s="105"/>
      <c r="AJ379" s="105"/>
      <c r="AK379" s="105"/>
      <c r="AL379" s="105"/>
      <c r="AM379" s="105"/>
      <c r="AN379" s="105"/>
      <c r="AO379" s="105"/>
      <c r="AP379" s="105"/>
      <c r="AQ379" s="105"/>
      <c r="AR379" s="105"/>
      <c r="AS379" s="105"/>
      <c r="AT379" s="105"/>
      <c r="AU379" s="105"/>
      <c r="AV379" s="105"/>
      <c r="AW379" s="105"/>
      <c r="AX379" s="105"/>
      <c r="AY379" s="105"/>
      <c r="AZ379" s="105"/>
      <c r="BA379" s="105"/>
      <c r="BB379" s="105"/>
      <c r="BC379" s="105"/>
    </row>
    <row r="380" spans="16:55" s="106" customFormat="1">
      <c r="P380" s="105"/>
      <c r="Q380" s="105"/>
      <c r="R380" s="105"/>
      <c r="S380" s="105"/>
      <c r="T380" s="105"/>
      <c r="U380" s="105"/>
      <c r="V380" s="105"/>
      <c r="W380" s="105"/>
      <c r="X380" s="105"/>
      <c r="Y380" s="105"/>
      <c r="Z380" s="105"/>
      <c r="AA380" s="105"/>
      <c r="AB380" s="105"/>
      <c r="AC380" s="105"/>
      <c r="AD380" s="105"/>
      <c r="AE380" s="105"/>
      <c r="AF380" s="105"/>
      <c r="AG380" s="105"/>
      <c r="AH380" s="105"/>
      <c r="AI380" s="105"/>
      <c r="AJ380" s="105"/>
      <c r="AK380" s="105"/>
      <c r="AL380" s="105"/>
      <c r="AM380" s="105"/>
      <c r="AN380" s="105"/>
      <c r="AO380" s="105"/>
      <c r="AP380" s="105"/>
      <c r="AQ380" s="105"/>
      <c r="AR380" s="105"/>
      <c r="AS380" s="105"/>
      <c r="AT380" s="105"/>
      <c r="AU380" s="105"/>
      <c r="AV380" s="105"/>
      <c r="AW380" s="105"/>
      <c r="AX380" s="105"/>
      <c r="AY380" s="105"/>
      <c r="AZ380" s="105"/>
      <c r="BA380" s="105"/>
      <c r="BB380" s="105"/>
      <c r="BC380" s="105"/>
    </row>
    <row r="381" spans="16:55" s="106" customFormat="1">
      <c r="P381" s="105"/>
      <c r="Q381" s="105"/>
      <c r="R381" s="105"/>
      <c r="S381" s="105"/>
      <c r="T381" s="105"/>
      <c r="U381" s="105"/>
      <c r="V381" s="105"/>
      <c r="W381" s="105"/>
      <c r="X381" s="105"/>
      <c r="Y381" s="105"/>
      <c r="Z381" s="105"/>
      <c r="AA381" s="105"/>
      <c r="AB381" s="105"/>
      <c r="AC381" s="105"/>
      <c r="AD381" s="105"/>
      <c r="AE381" s="105"/>
      <c r="AF381" s="105"/>
      <c r="AG381" s="105"/>
      <c r="AH381" s="105"/>
      <c r="AI381" s="105"/>
      <c r="AJ381" s="105"/>
      <c r="AK381" s="105"/>
      <c r="AL381" s="105"/>
      <c r="AM381" s="105"/>
      <c r="AN381" s="105"/>
      <c r="AO381" s="105"/>
      <c r="AP381" s="105"/>
      <c r="AQ381" s="105"/>
      <c r="AR381" s="105"/>
      <c r="AS381" s="105"/>
      <c r="AT381" s="105"/>
      <c r="AU381" s="105"/>
      <c r="AV381" s="105"/>
      <c r="AW381" s="105"/>
      <c r="AX381" s="105"/>
      <c r="AY381" s="105"/>
      <c r="AZ381" s="105"/>
      <c r="BA381" s="105"/>
      <c r="BB381" s="105"/>
      <c r="BC381" s="105"/>
    </row>
    <row r="382" spans="16:55" s="106" customFormat="1">
      <c r="P382" s="105"/>
      <c r="Q382" s="105"/>
      <c r="R382" s="105"/>
      <c r="S382" s="105"/>
      <c r="T382" s="105"/>
      <c r="U382" s="105"/>
      <c r="V382" s="105"/>
      <c r="W382" s="105"/>
      <c r="X382" s="105"/>
      <c r="Y382" s="105"/>
      <c r="Z382" s="105"/>
      <c r="AA382" s="105"/>
      <c r="AB382" s="105"/>
      <c r="AC382" s="105"/>
      <c r="AD382" s="105"/>
      <c r="AE382" s="105"/>
      <c r="AF382" s="105"/>
      <c r="AG382" s="105"/>
      <c r="AH382" s="105"/>
      <c r="AI382" s="105"/>
      <c r="AJ382" s="105"/>
      <c r="AK382" s="105"/>
      <c r="AL382" s="105"/>
      <c r="AM382" s="105"/>
      <c r="AN382" s="105"/>
      <c r="AO382" s="105"/>
      <c r="AP382" s="105"/>
      <c r="AQ382" s="105"/>
      <c r="AR382" s="105"/>
      <c r="AS382" s="105"/>
      <c r="AT382" s="105"/>
      <c r="AU382" s="105"/>
      <c r="AV382" s="105"/>
      <c r="AW382" s="105"/>
      <c r="AX382" s="105"/>
      <c r="AY382" s="105"/>
      <c r="AZ382" s="105"/>
      <c r="BA382" s="105"/>
      <c r="BB382" s="105"/>
      <c r="BC382" s="105"/>
    </row>
    <row r="383" spans="16:55" s="106" customFormat="1">
      <c r="P383" s="105"/>
      <c r="Q383" s="105"/>
      <c r="R383" s="105"/>
      <c r="S383" s="105"/>
      <c r="T383" s="105"/>
      <c r="U383" s="105"/>
      <c r="V383" s="105"/>
      <c r="W383" s="105"/>
      <c r="X383" s="105"/>
      <c r="Y383" s="105"/>
      <c r="Z383" s="105"/>
      <c r="AA383" s="105"/>
      <c r="AB383" s="105"/>
      <c r="AC383" s="105"/>
      <c r="AD383" s="105"/>
      <c r="AE383" s="105"/>
      <c r="AF383" s="105"/>
      <c r="AG383" s="105"/>
      <c r="AH383" s="105"/>
      <c r="AI383" s="105"/>
      <c r="AJ383" s="105"/>
      <c r="AK383" s="105"/>
      <c r="AL383" s="105"/>
      <c r="AM383" s="105"/>
      <c r="AN383" s="105"/>
      <c r="AO383" s="105"/>
      <c r="AP383" s="105"/>
      <c r="AQ383" s="105"/>
      <c r="AR383" s="105"/>
      <c r="AS383" s="105"/>
      <c r="AT383" s="105"/>
      <c r="AU383" s="105"/>
      <c r="AV383" s="105"/>
      <c r="AW383" s="105"/>
      <c r="AX383" s="105"/>
      <c r="AY383" s="105"/>
      <c r="AZ383" s="105"/>
      <c r="BA383" s="105"/>
      <c r="BB383" s="105"/>
      <c r="BC383" s="105"/>
    </row>
    <row r="384" spans="16:55" s="106" customFormat="1">
      <c r="P384" s="105"/>
      <c r="Q384" s="105"/>
      <c r="R384" s="105"/>
      <c r="S384" s="105"/>
      <c r="T384" s="105"/>
      <c r="U384" s="105"/>
      <c r="V384" s="105"/>
      <c r="W384" s="105"/>
      <c r="X384" s="105"/>
      <c r="Y384" s="105"/>
      <c r="Z384" s="105"/>
      <c r="AA384" s="105"/>
      <c r="AB384" s="105"/>
      <c r="AC384" s="105"/>
      <c r="AD384" s="105"/>
      <c r="AE384" s="105"/>
      <c r="AF384" s="105"/>
      <c r="AG384" s="105"/>
      <c r="AH384" s="105"/>
      <c r="AI384" s="105"/>
      <c r="AJ384" s="105"/>
      <c r="AK384" s="105"/>
      <c r="AL384" s="105"/>
      <c r="AM384" s="105"/>
      <c r="AN384" s="105"/>
      <c r="AO384" s="105"/>
      <c r="AP384" s="105"/>
      <c r="AQ384" s="105"/>
      <c r="AR384" s="105"/>
      <c r="AS384" s="105"/>
      <c r="AT384" s="105"/>
      <c r="AU384" s="105"/>
      <c r="AV384" s="105"/>
      <c r="AW384" s="105"/>
      <c r="AX384" s="105"/>
      <c r="AY384" s="105"/>
      <c r="AZ384" s="105"/>
      <c r="BA384" s="105"/>
      <c r="BB384" s="105"/>
      <c r="BC384" s="105"/>
    </row>
    <row r="385" spans="16:55" s="106" customFormat="1">
      <c r="P385" s="105"/>
      <c r="Q385" s="105"/>
      <c r="R385" s="105"/>
      <c r="S385" s="105"/>
      <c r="T385" s="105"/>
      <c r="U385" s="105"/>
      <c r="V385" s="105"/>
      <c r="W385" s="105"/>
      <c r="X385" s="105"/>
      <c r="Y385" s="105"/>
      <c r="Z385" s="105"/>
      <c r="AA385" s="105"/>
      <c r="AB385" s="105"/>
      <c r="AC385" s="105"/>
      <c r="AD385" s="105"/>
      <c r="AE385" s="105"/>
      <c r="AF385" s="105"/>
      <c r="AG385" s="105"/>
      <c r="AH385" s="105"/>
      <c r="AI385" s="105"/>
      <c r="AJ385" s="105"/>
      <c r="AK385" s="105"/>
      <c r="AL385" s="105"/>
      <c r="AM385" s="105"/>
      <c r="AN385" s="105"/>
      <c r="AO385" s="105"/>
      <c r="AP385" s="105"/>
      <c r="AQ385" s="105"/>
      <c r="AR385" s="105"/>
      <c r="AS385" s="105"/>
      <c r="AT385" s="105"/>
      <c r="AU385" s="105"/>
      <c r="AV385" s="105"/>
      <c r="AW385" s="105"/>
      <c r="AX385" s="105"/>
      <c r="AY385" s="105"/>
      <c r="AZ385" s="105"/>
      <c r="BA385" s="105"/>
      <c r="BB385" s="105"/>
      <c r="BC385" s="105"/>
    </row>
    <row r="386" spans="16:55" s="106" customFormat="1">
      <c r="P386" s="105"/>
      <c r="Q386" s="105"/>
      <c r="R386" s="105"/>
      <c r="S386" s="105"/>
      <c r="T386" s="105"/>
      <c r="U386" s="105"/>
      <c r="V386" s="105"/>
      <c r="W386" s="105"/>
      <c r="X386" s="105"/>
      <c r="Y386" s="105"/>
      <c r="Z386" s="105"/>
      <c r="AA386" s="105"/>
      <c r="AB386" s="105"/>
      <c r="AC386" s="105"/>
      <c r="AD386" s="105"/>
      <c r="AE386" s="105"/>
      <c r="AF386" s="105"/>
      <c r="AG386" s="105"/>
      <c r="AH386" s="105"/>
      <c r="AI386" s="105"/>
      <c r="AJ386" s="105"/>
      <c r="AK386" s="105"/>
      <c r="AL386" s="105"/>
      <c r="AM386" s="105"/>
      <c r="AN386" s="105"/>
      <c r="AO386" s="105"/>
      <c r="AP386" s="105"/>
      <c r="AQ386" s="105"/>
      <c r="AR386" s="105"/>
      <c r="AS386" s="105"/>
      <c r="AT386" s="105"/>
      <c r="AU386" s="105"/>
      <c r="AV386" s="105"/>
      <c r="AW386" s="105"/>
      <c r="AX386" s="105"/>
      <c r="AY386" s="105"/>
      <c r="AZ386" s="105"/>
      <c r="BA386" s="105"/>
      <c r="BB386" s="105"/>
      <c r="BC386" s="105"/>
    </row>
    <row r="387" spans="16:55" s="106" customFormat="1">
      <c r="P387" s="105"/>
      <c r="Q387" s="105"/>
      <c r="R387" s="105"/>
      <c r="S387" s="105"/>
      <c r="T387" s="105"/>
      <c r="U387" s="105"/>
      <c r="V387" s="105"/>
      <c r="W387" s="105"/>
      <c r="X387" s="105"/>
      <c r="Y387" s="105"/>
      <c r="Z387" s="105"/>
      <c r="AA387" s="105"/>
      <c r="AB387" s="105"/>
      <c r="AC387" s="105"/>
      <c r="AD387" s="105"/>
      <c r="AE387" s="105"/>
      <c r="AF387" s="105"/>
      <c r="AG387" s="105"/>
      <c r="AH387" s="105"/>
      <c r="AI387" s="105"/>
      <c r="AJ387" s="105"/>
      <c r="AK387" s="105"/>
      <c r="AL387" s="105"/>
      <c r="AM387" s="105"/>
      <c r="AN387" s="105"/>
      <c r="AO387" s="105"/>
      <c r="AP387" s="105"/>
      <c r="AQ387" s="105"/>
      <c r="AR387" s="105"/>
      <c r="AS387" s="105"/>
      <c r="AT387" s="105"/>
      <c r="AU387" s="105"/>
      <c r="AV387" s="105"/>
      <c r="AW387" s="105"/>
      <c r="AX387" s="105"/>
      <c r="AY387" s="105"/>
      <c r="AZ387" s="105"/>
      <c r="BA387" s="105"/>
      <c r="BB387" s="105"/>
      <c r="BC387" s="105"/>
    </row>
    <row r="388" spans="16:55" s="106" customFormat="1">
      <c r="P388" s="105"/>
      <c r="Q388" s="105"/>
      <c r="R388" s="105"/>
      <c r="S388" s="105"/>
      <c r="T388" s="105"/>
      <c r="U388" s="105"/>
      <c r="V388" s="105"/>
      <c r="W388" s="105"/>
      <c r="X388" s="105"/>
      <c r="Y388" s="105"/>
      <c r="Z388" s="105"/>
      <c r="AA388" s="105"/>
      <c r="AB388" s="105"/>
      <c r="AC388" s="105"/>
      <c r="AD388" s="105"/>
      <c r="AE388" s="105"/>
      <c r="AF388" s="105"/>
      <c r="AG388" s="105"/>
      <c r="AH388" s="105"/>
      <c r="AI388" s="105"/>
      <c r="AJ388" s="105"/>
      <c r="AK388" s="105"/>
      <c r="AL388" s="105"/>
      <c r="AM388" s="105"/>
      <c r="AN388" s="105"/>
      <c r="AO388" s="105"/>
      <c r="AP388" s="105"/>
      <c r="AQ388" s="105"/>
      <c r="AR388" s="105"/>
      <c r="AS388" s="105"/>
      <c r="AT388" s="105"/>
      <c r="AU388" s="105"/>
      <c r="AV388" s="105"/>
      <c r="AW388" s="105"/>
      <c r="AX388" s="105"/>
      <c r="AY388" s="105"/>
      <c r="AZ388" s="105"/>
      <c r="BA388" s="105"/>
      <c r="BB388" s="105"/>
      <c r="BC388" s="105"/>
    </row>
    <row r="389" spans="16:55" s="106" customFormat="1">
      <c r="P389" s="105"/>
      <c r="Q389" s="105"/>
      <c r="R389" s="105"/>
      <c r="S389" s="105"/>
      <c r="T389" s="105"/>
      <c r="U389" s="105"/>
      <c r="V389" s="105"/>
      <c r="W389" s="105"/>
      <c r="X389" s="105"/>
      <c r="Y389" s="105"/>
      <c r="Z389" s="105"/>
      <c r="AA389" s="105"/>
      <c r="AB389" s="105"/>
      <c r="AC389" s="105"/>
      <c r="AD389" s="105"/>
      <c r="AE389" s="105"/>
      <c r="AF389" s="105"/>
      <c r="AG389" s="105"/>
      <c r="AH389" s="105"/>
      <c r="AI389" s="105"/>
      <c r="AJ389" s="105"/>
      <c r="AK389" s="105"/>
      <c r="AL389" s="105"/>
      <c r="AM389" s="105"/>
      <c r="AN389" s="105"/>
      <c r="AO389" s="105"/>
      <c r="AP389" s="105"/>
      <c r="AQ389" s="105"/>
      <c r="AR389" s="105"/>
      <c r="AS389" s="105"/>
      <c r="AT389" s="105"/>
      <c r="AU389" s="105"/>
      <c r="AV389" s="105"/>
      <c r="AW389" s="105"/>
      <c r="AX389" s="105"/>
      <c r="AY389" s="105"/>
      <c r="AZ389" s="105"/>
      <c r="BA389" s="105"/>
      <c r="BB389" s="105"/>
      <c r="BC389" s="105"/>
    </row>
    <row r="390" spans="16:55" s="106" customFormat="1">
      <c r="P390" s="105"/>
      <c r="Q390" s="105"/>
      <c r="R390" s="105"/>
      <c r="S390" s="105"/>
      <c r="T390" s="105"/>
      <c r="U390" s="105"/>
      <c r="V390" s="105"/>
      <c r="W390" s="105"/>
      <c r="X390" s="105"/>
      <c r="Y390" s="105"/>
      <c r="Z390" s="105"/>
      <c r="AA390" s="105"/>
      <c r="AB390" s="105"/>
      <c r="AC390" s="105"/>
      <c r="AD390" s="105"/>
      <c r="AE390" s="105"/>
      <c r="AF390" s="105"/>
      <c r="AG390" s="105"/>
      <c r="AH390" s="105"/>
      <c r="AI390" s="105"/>
      <c r="AJ390" s="105"/>
      <c r="AK390" s="105"/>
      <c r="AL390" s="105"/>
      <c r="AM390" s="105"/>
      <c r="AN390" s="105"/>
      <c r="AO390" s="105"/>
      <c r="AP390" s="105"/>
      <c r="AQ390" s="105"/>
      <c r="AR390" s="105"/>
      <c r="AS390" s="105"/>
      <c r="AT390" s="105"/>
      <c r="AU390" s="105"/>
      <c r="AV390" s="105"/>
      <c r="AW390" s="105"/>
      <c r="AX390" s="105"/>
      <c r="AY390" s="105"/>
      <c r="AZ390" s="105"/>
      <c r="BA390" s="105"/>
      <c r="BB390" s="105"/>
      <c r="BC390" s="105"/>
    </row>
    <row r="391" spans="16:55" s="106" customFormat="1">
      <c r="P391" s="105"/>
      <c r="Q391" s="105"/>
      <c r="R391" s="105"/>
      <c r="S391" s="105"/>
      <c r="T391" s="105"/>
      <c r="U391" s="105"/>
      <c r="V391" s="105"/>
      <c r="W391" s="105"/>
      <c r="X391" s="105"/>
      <c r="Y391" s="105"/>
      <c r="Z391" s="105"/>
      <c r="AA391" s="105"/>
      <c r="AB391" s="105"/>
      <c r="AC391" s="105"/>
      <c r="AD391" s="105"/>
      <c r="AE391" s="105"/>
      <c r="AF391" s="105"/>
      <c r="AG391" s="105"/>
      <c r="AH391" s="105"/>
      <c r="AI391" s="105"/>
      <c r="AJ391" s="105"/>
      <c r="AK391" s="105"/>
      <c r="AL391" s="105"/>
      <c r="AM391" s="105"/>
      <c r="AN391" s="105"/>
      <c r="AO391" s="105"/>
      <c r="AP391" s="105"/>
      <c r="AQ391" s="105"/>
      <c r="AR391" s="105"/>
      <c r="AS391" s="105"/>
      <c r="AT391" s="105"/>
      <c r="AU391" s="105"/>
      <c r="AV391" s="105"/>
      <c r="AW391" s="105"/>
      <c r="AX391" s="105"/>
      <c r="AY391" s="105"/>
      <c r="AZ391" s="105"/>
      <c r="BA391" s="105"/>
      <c r="BB391" s="105"/>
      <c r="BC391" s="105"/>
    </row>
    <row r="392" spans="16:55" s="106" customFormat="1">
      <c r="P392" s="105"/>
      <c r="Q392" s="105"/>
      <c r="R392" s="105"/>
      <c r="S392" s="105"/>
      <c r="T392" s="105"/>
      <c r="U392" s="105"/>
      <c r="V392" s="105"/>
      <c r="W392" s="105"/>
      <c r="X392" s="105"/>
      <c r="Y392" s="105"/>
      <c r="Z392" s="105"/>
      <c r="AA392" s="105"/>
      <c r="AB392" s="105"/>
      <c r="AC392" s="105"/>
      <c r="AD392" s="105"/>
      <c r="AE392" s="105"/>
      <c r="AF392" s="105"/>
      <c r="AG392" s="105"/>
      <c r="AH392" s="105"/>
      <c r="AI392" s="105"/>
      <c r="AJ392" s="105"/>
      <c r="AK392" s="105"/>
      <c r="AL392" s="105"/>
      <c r="AM392" s="105"/>
      <c r="AN392" s="105"/>
      <c r="AO392" s="105"/>
      <c r="AP392" s="105"/>
      <c r="AQ392" s="105"/>
      <c r="AR392" s="105"/>
      <c r="AS392" s="105"/>
      <c r="AT392" s="105"/>
      <c r="AU392" s="105"/>
      <c r="AV392" s="105"/>
      <c r="AW392" s="105"/>
      <c r="AX392" s="105"/>
      <c r="AY392" s="105"/>
      <c r="AZ392" s="105"/>
      <c r="BA392" s="105"/>
      <c r="BB392" s="105"/>
      <c r="BC392" s="105"/>
    </row>
    <row r="393" spans="16:55" s="106" customFormat="1">
      <c r="P393" s="105"/>
      <c r="Q393" s="105"/>
      <c r="R393" s="105"/>
      <c r="S393" s="105"/>
      <c r="T393" s="105"/>
      <c r="U393" s="105"/>
      <c r="V393" s="105"/>
      <c r="W393" s="105"/>
      <c r="X393" s="105"/>
      <c r="Y393" s="105"/>
      <c r="Z393" s="105"/>
      <c r="AA393" s="105"/>
      <c r="AB393" s="105"/>
      <c r="AC393" s="105"/>
      <c r="AD393" s="105"/>
      <c r="AE393" s="105"/>
      <c r="AF393" s="105"/>
      <c r="AG393" s="105"/>
      <c r="AH393" s="105"/>
      <c r="AI393" s="105"/>
      <c r="AJ393" s="105"/>
      <c r="AK393" s="105"/>
      <c r="AL393" s="105"/>
      <c r="AM393" s="105"/>
      <c r="AN393" s="105"/>
      <c r="AO393" s="105"/>
      <c r="AP393" s="105"/>
      <c r="AQ393" s="105"/>
      <c r="AR393" s="105"/>
      <c r="AS393" s="105"/>
      <c r="AT393" s="105"/>
      <c r="AU393" s="105"/>
      <c r="AV393" s="105"/>
      <c r="AW393" s="105"/>
      <c r="AX393" s="105"/>
      <c r="AY393" s="105"/>
      <c r="AZ393" s="105"/>
      <c r="BA393" s="105"/>
      <c r="BB393" s="105"/>
      <c r="BC393" s="105"/>
    </row>
    <row r="394" spans="16:55" s="106" customFormat="1">
      <c r="P394" s="105"/>
      <c r="Q394" s="105"/>
      <c r="R394" s="105"/>
      <c r="S394" s="105"/>
      <c r="T394" s="105"/>
      <c r="U394" s="105"/>
      <c r="V394" s="105"/>
      <c r="W394" s="105"/>
      <c r="X394" s="105"/>
      <c r="Y394" s="105"/>
      <c r="Z394" s="105"/>
      <c r="AA394" s="105"/>
      <c r="AB394" s="105"/>
      <c r="AC394" s="105"/>
      <c r="AD394" s="105"/>
      <c r="AE394" s="105"/>
      <c r="AF394" s="105"/>
      <c r="AG394" s="105"/>
      <c r="AH394" s="105"/>
      <c r="AI394" s="105"/>
      <c r="AJ394" s="105"/>
      <c r="AK394" s="105"/>
      <c r="AL394" s="105"/>
      <c r="AM394" s="105"/>
      <c r="AN394" s="105"/>
      <c r="AO394" s="105"/>
      <c r="AP394" s="105"/>
      <c r="AQ394" s="105"/>
      <c r="AR394" s="105"/>
      <c r="AS394" s="105"/>
      <c r="AT394" s="105"/>
      <c r="AU394" s="105"/>
      <c r="AV394" s="105"/>
      <c r="AW394" s="105"/>
      <c r="AX394" s="105"/>
      <c r="AY394" s="105"/>
      <c r="AZ394" s="105"/>
      <c r="BA394" s="105"/>
      <c r="BB394" s="105"/>
      <c r="BC394" s="105"/>
    </row>
    <row r="395" spans="16:55" s="106" customFormat="1">
      <c r="P395" s="105"/>
      <c r="Q395" s="105"/>
      <c r="R395" s="105"/>
      <c r="S395" s="105"/>
      <c r="T395" s="105"/>
      <c r="U395" s="105"/>
      <c r="V395" s="105"/>
      <c r="W395" s="105"/>
      <c r="X395" s="105"/>
      <c r="Y395" s="105"/>
      <c r="Z395" s="105"/>
      <c r="AA395" s="105"/>
      <c r="AB395" s="105"/>
      <c r="AC395" s="105"/>
      <c r="AD395" s="105"/>
      <c r="AE395" s="105"/>
      <c r="AF395" s="105"/>
      <c r="AG395" s="105"/>
      <c r="AH395" s="105"/>
      <c r="AI395" s="105"/>
      <c r="AJ395" s="105"/>
      <c r="AK395" s="105"/>
      <c r="AL395" s="105"/>
      <c r="AM395" s="105"/>
      <c r="AN395" s="105"/>
      <c r="AO395" s="105"/>
      <c r="AP395" s="105"/>
      <c r="AQ395" s="105"/>
      <c r="AR395" s="105"/>
      <c r="AS395" s="105"/>
      <c r="AT395" s="105"/>
      <c r="AU395" s="105"/>
      <c r="AV395" s="105"/>
      <c r="AW395" s="105"/>
      <c r="AX395" s="105"/>
      <c r="AY395" s="105"/>
      <c r="AZ395" s="105"/>
      <c r="BA395" s="105"/>
      <c r="BB395" s="105"/>
      <c r="BC395" s="105"/>
    </row>
    <row r="396" spans="16:55" s="106" customFormat="1">
      <c r="P396" s="105"/>
      <c r="Q396" s="105"/>
      <c r="R396" s="105"/>
      <c r="S396" s="105"/>
      <c r="T396" s="105"/>
      <c r="U396" s="105"/>
      <c r="V396" s="105"/>
      <c r="W396" s="105"/>
      <c r="X396" s="105"/>
      <c r="Y396" s="105"/>
      <c r="Z396" s="105"/>
      <c r="AA396" s="105"/>
      <c r="AB396" s="105"/>
      <c r="AC396" s="105"/>
      <c r="AD396" s="105"/>
      <c r="AE396" s="105"/>
      <c r="AF396" s="105"/>
      <c r="AG396" s="105"/>
      <c r="AH396" s="105"/>
      <c r="AI396" s="105"/>
      <c r="AJ396" s="105"/>
      <c r="AK396" s="105"/>
      <c r="AL396" s="105"/>
      <c r="AM396" s="105"/>
      <c r="AN396" s="105"/>
      <c r="AO396" s="105"/>
      <c r="AP396" s="105"/>
      <c r="AQ396" s="105"/>
      <c r="AR396" s="105"/>
      <c r="AS396" s="105"/>
      <c r="AT396" s="105"/>
      <c r="AU396" s="105"/>
      <c r="AV396" s="105"/>
      <c r="AW396" s="105"/>
      <c r="AX396" s="105"/>
      <c r="AY396" s="105"/>
      <c r="AZ396" s="105"/>
      <c r="BA396" s="105"/>
      <c r="BB396" s="105"/>
      <c r="BC396" s="105"/>
    </row>
    <row r="397" spans="16:55" s="106" customFormat="1">
      <c r="P397" s="105"/>
      <c r="Q397" s="105"/>
      <c r="R397" s="105"/>
      <c r="S397" s="105"/>
      <c r="T397" s="105"/>
      <c r="U397" s="105"/>
      <c r="V397" s="105"/>
      <c r="W397" s="105"/>
      <c r="X397" s="105"/>
      <c r="Y397" s="105"/>
      <c r="Z397" s="105"/>
      <c r="AA397" s="105"/>
      <c r="AB397" s="105"/>
      <c r="AC397" s="105"/>
      <c r="AD397" s="105"/>
      <c r="AE397" s="105"/>
      <c r="AF397" s="105"/>
      <c r="AG397" s="105"/>
      <c r="AH397" s="105"/>
      <c r="AI397" s="105"/>
      <c r="AJ397" s="105"/>
      <c r="AK397" s="105"/>
      <c r="AL397" s="105"/>
      <c r="AM397" s="105"/>
      <c r="AN397" s="105"/>
      <c r="AO397" s="105"/>
      <c r="AP397" s="105"/>
      <c r="AQ397" s="105"/>
      <c r="AR397" s="105"/>
      <c r="AS397" s="105"/>
      <c r="AT397" s="105"/>
      <c r="AU397" s="105"/>
      <c r="AV397" s="105"/>
      <c r="AW397" s="105"/>
      <c r="AX397" s="105"/>
      <c r="AY397" s="105"/>
      <c r="AZ397" s="105"/>
      <c r="BA397" s="105"/>
      <c r="BB397" s="105"/>
      <c r="BC397" s="105"/>
    </row>
    <row r="398" spans="16:55" s="106" customFormat="1">
      <c r="P398" s="105"/>
      <c r="Q398" s="105"/>
      <c r="R398" s="105"/>
      <c r="S398" s="105"/>
      <c r="T398" s="105"/>
      <c r="U398" s="105"/>
      <c r="V398" s="105"/>
      <c r="W398" s="105"/>
      <c r="X398" s="105"/>
      <c r="Y398" s="105"/>
      <c r="Z398" s="105"/>
      <c r="AA398" s="105"/>
      <c r="AB398" s="105"/>
      <c r="AC398" s="105"/>
      <c r="AD398" s="105"/>
      <c r="AE398" s="105"/>
      <c r="AF398" s="105"/>
      <c r="AG398" s="105"/>
      <c r="AH398" s="105"/>
      <c r="AI398" s="105"/>
      <c r="AJ398" s="105"/>
      <c r="AK398" s="105"/>
      <c r="AL398" s="105"/>
      <c r="AM398" s="105"/>
      <c r="AN398" s="105"/>
      <c r="AO398" s="105"/>
      <c r="AP398" s="105"/>
      <c r="AQ398" s="105"/>
      <c r="AR398" s="105"/>
      <c r="AS398" s="105"/>
      <c r="AT398" s="105"/>
      <c r="AU398" s="105"/>
      <c r="AV398" s="105"/>
      <c r="AW398" s="105"/>
      <c r="AX398" s="105"/>
      <c r="AY398" s="105"/>
      <c r="AZ398" s="105"/>
      <c r="BA398" s="105"/>
      <c r="BB398" s="105"/>
      <c r="BC398" s="105"/>
    </row>
    <row r="399" spans="16:55" s="106" customFormat="1">
      <c r="P399" s="105"/>
      <c r="Q399" s="105"/>
      <c r="R399" s="105"/>
      <c r="S399" s="105"/>
      <c r="T399" s="105"/>
      <c r="U399" s="105"/>
      <c r="V399" s="105"/>
      <c r="W399" s="105"/>
      <c r="X399" s="105"/>
      <c r="Y399" s="105"/>
      <c r="Z399" s="105"/>
      <c r="AA399" s="105"/>
      <c r="AB399" s="105"/>
      <c r="AC399" s="105"/>
      <c r="AD399" s="105"/>
      <c r="AE399" s="105"/>
      <c r="AF399" s="105"/>
      <c r="AG399" s="105"/>
      <c r="AH399" s="105"/>
      <c r="AI399" s="105"/>
      <c r="AJ399" s="105"/>
      <c r="AK399" s="105"/>
      <c r="AL399" s="105"/>
      <c r="AM399" s="105"/>
      <c r="AN399" s="105"/>
      <c r="AO399" s="105"/>
      <c r="AP399" s="105"/>
      <c r="AQ399" s="105"/>
      <c r="AR399" s="105"/>
      <c r="AS399" s="105"/>
      <c r="AT399" s="105"/>
      <c r="AU399" s="105"/>
      <c r="AV399" s="105"/>
      <c r="AW399" s="105"/>
      <c r="AX399" s="105"/>
      <c r="AY399" s="105"/>
      <c r="AZ399" s="105"/>
      <c r="BA399" s="105"/>
      <c r="BB399" s="105"/>
      <c r="BC399" s="105"/>
    </row>
    <row r="400" spans="16:55" s="106" customFormat="1">
      <c r="P400" s="105"/>
      <c r="Q400" s="105"/>
      <c r="R400" s="105"/>
      <c r="S400" s="105"/>
      <c r="T400" s="105"/>
      <c r="U400" s="105"/>
      <c r="V400" s="105"/>
      <c r="W400" s="105"/>
      <c r="X400" s="105"/>
      <c r="Y400" s="105"/>
      <c r="Z400" s="105"/>
      <c r="AA400" s="105"/>
      <c r="AB400" s="105"/>
      <c r="AC400" s="105"/>
      <c r="AD400" s="105"/>
      <c r="AE400" s="105"/>
      <c r="AF400" s="105"/>
      <c r="AG400" s="105"/>
      <c r="AH400" s="105"/>
      <c r="AI400" s="105"/>
      <c r="AJ400" s="105"/>
      <c r="AK400" s="105"/>
      <c r="AL400" s="105"/>
      <c r="AM400" s="105"/>
      <c r="AN400" s="105"/>
      <c r="AO400" s="105"/>
      <c r="AP400" s="105"/>
      <c r="AQ400" s="105"/>
      <c r="AR400" s="105"/>
      <c r="AS400" s="105"/>
      <c r="AT400" s="105"/>
      <c r="AU400" s="105"/>
      <c r="AV400" s="105"/>
      <c r="AW400" s="105"/>
      <c r="AX400" s="105"/>
      <c r="AY400" s="105"/>
      <c r="AZ400" s="105"/>
      <c r="BA400" s="105"/>
      <c r="BB400" s="105"/>
      <c r="BC400" s="105"/>
    </row>
    <row r="401" spans="16:55" s="106" customFormat="1">
      <c r="P401" s="105"/>
      <c r="Q401" s="105"/>
      <c r="R401" s="105"/>
      <c r="S401" s="105"/>
      <c r="T401" s="105"/>
      <c r="U401" s="105"/>
      <c r="V401" s="105"/>
      <c r="W401" s="105"/>
      <c r="X401" s="105"/>
      <c r="Y401" s="105"/>
      <c r="Z401" s="105"/>
      <c r="AA401" s="105"/>
      <c r="AB401" s="105"/>
      <c r="AC401" s="105"/>
      <c r="AD401" s="105"/>
      <c r="AE401" s="105"/>
      <c r="AF401" s="105"/>
      <c r="AG401" s="105"/>
      <c r="AH401" s="105"/>
      <c r="AI401" s="105"/>
      <c r="AJ401" s="105"/>
      <c r="AK401" s="105"/>
      <c r="AL401" s="105"/>
      <c r="AM401" s="105"/>
      <c r="AN401" s="105"/>
      <c r="AO401" s="105"/>
      <c r="AP401" s="105"/>
      <c r="AQ401" s="105"/>
      <c r="AR401" s="105"/>
      <c r="AS401" s="105"/>
      <c r="AT401" s="105"/>
      <c r="AU401" s="105"/>
      <c r="AV401" s="105"/>
      <c r="AW401" s="105"/>
      <c r="AX401" s="105"/>
      <c r="AY401" s="105"/>
      <c r="AZ401" s="105"/>
      <c r="BA401" s="105"/>
      <c r="BB401" s="105"/>
      <c r="BC401" s="105"/>
    </row>
    <row r="402" spans="16:55" s="106" customFormat="1">
      <c r="P402" s="105"/>
      <c r="Q402" s="105"/>
      <c r="R402" s="105"/>
      <c r="S402" s="105"/>
      <c r="T402" s="105"/>
      <c r="U402" s="105"/>
      <c r="V402" s="105"/>
      <c r="W402" s="105"/>
      <c r="X402" s="105"/>
      <c r="Y402" s="105"/>
      <c r="Z402" s="105"/>
      <c r="AA402" s="105"/>
      <c r="AB402" s="105"/>
      <c r="AC402" s="105"/>
      <c r="AD402" s="105"/>
      <c r="AE402" s="105"/>
      <c r="AF402" s="105"/>
      <c r="AG402" s="105"/>
      <c r="AH402" s="105"/>
      <c r="AI402" s="105"/>
      <c r="AJ402" s="105"/>
      <c r="AK402" s="105"/>
      <c r="AL402" s="105"/>
      <c r="AM402" s="105"/>
      <c r="AN402" s="105"/>
      <c r="AO402" s="105"/>
      <c r="AP402" s="105"/>
      <c r="AQ402" s="105"/>
      <c r="AR402" s="105"/>
      <c r="AS402" s="105"/>
      <c r="AT402" s="105"/>
      <c r="AU402" s="105"/>
      <c r="AV402" s="105"/>
      <c r="AW402" s="105"/>
      <c r="AX402" s="105"/>
      <c r="AY402" s="105"/>
      <c r="AZ402" s="105"/>
      <c r="BA402" s="105"/>
      <c r="BB402" s="105"/>
      <c r="BC402" s="105"/>
    </row>
    <row r="403" spans="16:55" s="106" customFormat="1">
      <c r="P403" s="105"/>
      <c r="Q403" s="105"/>
      <c r="R403" s="105"/>
      <c r="S403" s="105"/>
      <c r="T403" s="105"/>
      <c r="U403" s="105"/>
      <c r="V403" s="105"/>
      <c r="W403" s="105"/>
      <c r="X403" s="105"/>
      <c r="Y403" s="105"/>
      <c r="Z403" s="105"/>
      <c r="AA403" s="105"/>
      <c r="AB403" s="105"/>
      <c r="AC403" s="105"/>
      <c r="AD403" s="105"/>
      <c r="AE403" s="105"/>
      <c r="AF403" s="105"/>
      <c r="AG403" s="105"/>
      <c r="AH403" s="105"/>
      <c r="AI403" s="105"/>
      <c r="AJ403" s="105"/>
      <c r="AK403" s="105"/>
      <c r="AL403" s="105"/>
      <c r="AM403" s="105"/>
      <c r="AN403" s="105"/>
      <c r="AO403" s="105"/>
      <c r="AP403" s="105"/>
      <c r="AQ403" s="105"/>
      <c r="AR403" s="105"/>
      <c r="AS403" s="105"/>
      <c r="AT403" s="105"/>
      <c r="AU403" s="105"/>
      <c r="AV403" s="105"/>
      <c r="AW403" s="105"/>
      <c r="AX403" s="105"/>
      <c r="AY403" s="105"/>
      <c r="AZ403" s="105"/>
      <c r="BA403" s="105"/>
      <c r="BB403" s="105"/>
      <c r="BC403" s="105"/>
    </row>
    <row r="404" spans="16:55" s="106" customFormat="1">
      <c r="P404" s="105"/>
      <c r="Q404" s="105"/>
      <c r="R404" s="105"/>
      <c r="S404" s="105"/>
      <c r="T404" s="105"/>
      <c r="U404" s="105"/>
      <c r="V404" s="105"/>
      <c r="W404" s="105"/>
      <c r="X404" s="105"/>
      <c r="Y404" s="105"/>
      <c r="Z404" s="105"/>
      <c r="AA404" s="105"/>
      <c r="AB404" s="105"/>
      <c r="AC404" s="105"/>
      <c r="AD404" s="105"/>
      <c r="AE404" s="105"/>
      <c r="AF404" s="105"/>
      <c r="AG404" s="105"/>
      <c r="AH404" s="105"/>
      <c r="AI404" s="105"/>
      <c r="AJ404" s="105"/>
      <c r="AK404" s="105"/>
      <c r="AL404" s="105"/>
      <c r="AM404" s="105"/>
      <c r="AN404" s="105"/>
      <c r="AO404" s="105"/>
      <c r="AP404" s="105"/>
      <c r="AQ404" s="105"/>
      <c r="AR404" s="105"/>
      <c r="AS404" s="105"/>
      <c r="AT404" s="105"/>
      <c r="AU404" s="105"/>
      <c r="AV404" s="105"/>
      <c r="AW404" s="105"/>
      <c r="AX404" s="105"/>
      <c r="AY404" s="105"/>
      <c r="AZ404" s="105"/>
      <c r="BA404" s="105"/>
      <c r="BB404" s="105"/>
      <c r="BC404" s="105"/>
    </row>
    <row r="405" spans="16:55" s="106" customFormat="1">
      <c r="P405" s="105"/>
      <c r="Q405" s="105"/>
      <c r="R405" s="105"/>
      <c r="S405" s="105"/>
      <c r="T405" s="105"/>
      <c r="U405" s="105"/>
      <c r="V405" s="105"/>
      <c r="W405" s="105"/>
      <c r="X405" s="105"/>
      <c r="Y405" s="105"/>
      <c r="Z405" s="105"/>
      <c r="AA405" s="105"/>
      <c r="AB405" s="105"/>
      <c r="AC405" s="105"/>
      <c r="AD405" s="105"/>
      <c r="AE405" s="105"/>
      <c r="AF405" s="105"/>
      <c r="AG405" s="105"/>
      <c r="AH405" s="105"/>
      <c r="AI405" s="105"/>
      <c r="AJ405" s="105"/>
      <c r="AK405" s="105"/>
      <c r="AL405" s="105"/>
      <c r="AM405" s="105"/>
      <c r="AN405" s="105"/>
      <c r="AO405" s="105"/>
      <c r="AP405" s="105"/>
      <c r="AQ405" s="105"/>
      <c r="AR405" s="105"/>
      <c r="AS405" s="105"/>
      <c r="AT405" s="105"/>
      <c r="AU405" s="105"/>
      <c r="AV405" s="105"/>
      <c r="AW405" s="105"/>
      <c r="AX405" s="105"/>
      <c r="AY405" s="105"/>
      <c r="AZ405" s="105"/>
      <c r="BA405" s="105"/>
      <c r="BB405" s="105"/>
      <c r="BC405" s="105"/>
    </row>
    <row r="406" spans="16:55" s="106" customFormat="1">
      <c r="P406" s="105"/>
      <c r="Q406" s="105"/>
      <c r="R406" s="105"/>
      <c r="S406" s="105"/>
      <c r="T406" s="105"/>
      <c r="U406" s="105"/>
      <c r="V406" s="105"/>
      <c r="W406" s="105"/>
      <c r="X406" s="105"/>
      <c r="Y406" s="105"/>
      <c r="Z406" s="105"/>
      <c r="AA406" s="105"/>
      <c r="AB406" s="105"/>
      <c r="AC406" s="105"/>
      <c r="AD406" s="105"/>
      <c r="AE406" s="105"/>
      <c r="AF406" s="105"/>
      <c r="AG406" s="105"/>
      <c r="AH406" s="105"/>
      <c r="AI406" s="105"/>
      <c r="AJ406" s="105"/>
      <c r="AK406" s="105"/>
      <c r="AL406" s="105"/>
      <c r="AM406" s="105"/>
      <c r="AN406" s="105"/>
      <c r="AO406" s="105"/>
      <c r="AP406" s="105"/>
      <c r="AQ406" s="105"/>
      <c r="AR406" s="105"/>
      <c r="AS406" s="105"/>
      <c r="AT406" s="105"/>
      <c r="AU406" s="105"/>
      <c r="AV406" s="105"/>
      <c r="AW406" s="105"/>
      <c r="AX406" s="105"/>
      <c r="AY406" s="105"/>
      <c r="AZ406" s="105"/>
      <c r="BA406" s="105"/>
      <c r="BB406" s="105"/>
      <c r="BC406" s="105"/>
    </row>
    <row r="407" spans="16:55" s="106" customFormat="1">
      <c r="P407" s="105"/>
      <c r="Q407" s="105"/>
      <c r="R407" s="105"/>
      <c r="S407" s="105"/>
      <c r="T407" s="105"/>
      <c r="U407" s="105"/>
      <c r="V407" s="105"/>
      <c r="W407" s="105"/>
      <c r="X407" s="105"/>
      <c r="Y407" s="105"/>
      <c r="Z407" s="105"/>
      <c r="AA407" s="105"/>
      <c r="AB407" s="105"/>
      <c r="AC407" s="105"/>
      <c r="AD407" s="105"/>
      <c r="AE407" s="105"/>
      <c r="AF407" s="105"/>
      <c r="AG407" s="105"/>
      <c r="AH407" s="105"/>
      <c r="AI407" s="105"/>
      <c r="AJ407" s="105"/>
      <c r="AK407" s="105"/>
      <c r="AL407" s="105"/>
      <c r="AM407" s="105"/>
      <c r="AN407" s="105"/>
      <c r="AO407" s="105"/>
      <c r="AP407" s="105"/>
      <c r="AQ407" s="105"/>
      <c r="AR407" s="105"/>
      <c r="AS407" s="105"/>
      <c r="AT407" s="105"/>
      <c r="AU407" s="105"/>
      <c r="AV407" s="105"/>
      <c r="AW407" s="105"/>
      <c r="AX407" s="105"/>
      <c r="AY407" s="105"/>
      <c r="AZ407" s="105"/>
      <c r="BA407" s="105"/>
      <c r="BB407" s="105"/>
      <c r="BC407" s="105"/>
    </row>
    <row r="408" spans="16:55" s="106" customFormat="1">
      <c r="P408" s="105"/>
      <c r="Q408" s="105"/>
      <c r="R408" s="105"/>
      <c r="S408" s="105"/>
      <c r="T408" s="105"/>
      <c r="U408" s="105"/>
      <c r="V408" s="105"/>
      <c r="W408" s="105"/>
      <c r="X408" s="105"/>
      <c r="Y408" s="105"/>
      <c r="Z408" s="105"/>
      <c r="AA408" s="105"/>
      <c r="AB408" s="105"/>
      <c r="AC408" s="105"/>
      <c r="AD408" s="105"/>
      <c r="AE408" s="105"/>
      <c r="AF408" s="105"/>
      <c r="AG408" s="105"/>
      <c r="AH408" s="105"/>
      <c r="AI408" s="105"/>
      <c r="AJ408" s="105"/>
      <c r="AK408" s="105"/>
      <c r="AL408" s="105"/>
      <c r="AM408" s="105"/>
      <c r="AN408" s="105"/>
      <c r="AO408" s="105"/>
      <c r="AP408" s="105"/>
      <c r="AQ408" s="105"/>
      <c r="AR408" s="105"/>
      <c r="AS408" s="105"/>
      <c r="AT408" s="105"/>
      <c r="AU408" s="105"/>
      <c r="AV408" s="105"/>
      <c r="AW408" s="105"/>
      <c r="AX408" s="105"/>
      <c r="AY408" s="105"/>
      <c r="AZ408" s="105"/>
      <c r="BA408" s="105"/>
      <c r="BB408" s="105"/>
      <c r="BC408" s="105"/>
    </row>
    <row r="409" spans="16:55" s="106" customFormat="1">
      <c r="P409" s="105"/>
      <c r="Q409" s="105"/>
      <c r="R409" s="105"/>
      <c r="S409" s="105"/>
      <c r="T409" s="105"/>
      <c r="U409" s="105"/>
      <c r="V409" s="105"/>
      <c r="W409" s="105"/>
      <c r="X409" s="105"/>
      <c r="Y409" s="105"/>
      <c r="Z409" s="105"/>
      <c r="AA409" s="105"/>
      <c r="AB409" s="105"/>
      <c r="AC409" s="105"/>
      <c r="AD409" s="105"/>
      <c r="AE409" s="105"/>
      <c r="AF409" s="105"/>
      <c r="AG409" s="105"/>
      <c r="AH409" s="105"/>
      <c r="AI409" s="105"/>
      <c r="AJ409" s="105"/>
      <c r="AK409" s="105"/>
      <c r="AL409" s="105"/>
      <c r="AM409" s="105"/>
      <c r="AN409" s="105"/>
      <c r="AO409" s="105"/>
      <c r="AP409" s="105"/>
      <c r="AQ409" s="105"/>
      <c r="AR409" s="105"/>
      <c r="AS409" s="105"/>
      <c r="AT409" s="105"/>
      <c r="AU409" s="105"/>
      <c r="AV409" s="105"/>
      <c r="AW409" s="105"/>
      <c r="AX409" s="105"/>
      <c r="AY409" s="105"/>
      <c r="AZ409" s="105"/>
      <c r="BA409" s="105"/>
      <c r="BB409" s="105"/>
      <c r="BC409" s="105"/>
    </row>
    <row r="410" spans="16:55" s="106" customFormat="1">
      <c r="P410" s="105"/>
      <c r="Q410" s="105"/>
      <c r="R410" s="105"/>
      <c r="S410" s="105"/>
      <c r="T410" s="105"/>
      <c r="U410" s="105"/>
      <c r="V410" s="105"/>
      <c r="W410" s="105"/>
      <c r="X410" s="105"/>
      <c r="Y410" s="105"/>
      <c r="Z410" s="105"/>
      <c r="AA410" s="105"/>
      <c r="AB410" s="105"/>
      <c r="AC410" s="105"/>
      <c r="AD410" s="105"/>
      <c r="AE410" s="105"/>
      <c r="AF410" s="105"/>
      <c r="AG410" s="105"/>
      <c r="AH410" s="105"/>
      <c r="AI410" s="105"/>
      <c r="AJ410" s="105"/>
      <c r="AK410" s="105"/>
      <c r="AL410" s="105"/>
      <c r="AM410" s="105"/>
      <c r="AN410" s="105"/>
      <c r="AO410" s="105"/>
      <c r="AP410" s="105"/>
      <c r="AQ410" s="105"/>
      <c r="AR410" s="105"/>
      <c r="AS410" s="105"/>
      <c r="AT410" s="105"/>
      <c r="AU410" s="105"/>
      <c r="AV410" s="105"/>
      <c r="AW410" s="105"/>
      <c r="AX410" s="105"/>
      <c r="AY410" s="105"/>
      <c r="AZ410" s="105"/>
      <c r="BA410" s="105"/>
      <c r="BB410" s="105"/>
      <c r="BC410" s="105"/>
    </row>
    <row r="411" spans="16:55" s="106" customFormat="1">
      <c r="P411" s="105"/>
      <c r="Q411" s="105"/>
      <c r="R411" s="105"/>
      <c r="S411" s="105"/>
      <c r="T411" s="105"/>
      <c r="U411" s="105"/>
      <c r="V411" s="105"/>
      <c r="W411" s="105"/>
      <c r="X411" s="105"/>
      <c r="Y411" s="105"/>
      <c r="Z411" s="105"/>
      <c r="AA411" s="105"/>
      <c r="AB411" s="105"/>
      <c r="AC411" s="105"/>
      <c r="AD411" s="105"/>
      <c r="AE411" s="105"/>
      <c r="AF411" s="105"/>
      <c r="AG411" s="105"/>
      <c r="AH411" s="105"/>
      <c r="AI411" s="105"/>
      <c r="AJ411" s="105"/>
      <c r="AK411" s="105"/>
      <c r="AL411" s="105"/>
      <c r="AM411" s="105"/>
      <c r="AN411" s="105"/>
      <c r="AO411" s="105"/>
      <c r="AP411" s="105"/>
      <c r="AQ411" s="105"/>
      <c r="AR411" s="105"/>
      <c r="AS411" s="105"/>
      <c r="AT411" s="105"/>
      <c r="AU411" s="105"/>
      <c r="AV411" s="105"/>
      <c r="AW411" s="105"/>
      <c r="AX411" s="105"/>
      <c r="AY411" s="105"/>
      <c r="AZ411" s="105"/>
      <c r="BA411" s="105"/>
      <c r="BB411" s="105"/>
      <c r="BC411" s="105"/>
    </row>
    <row r="412" spans="16:55" s="106" customFormat="1">
      <c r="P412" s="105"/>
      <c r="Q412" s="105"/>
      <c r="R412" s="105"/>
      <c r="S412" s="105"/>
      <c r="T412" s="105"/>
      <c r="U412" s="105"/>
      <c r="V412" s="105"/>
      <c r="W412" s="105"/>
      <c r="X412" s="105"/>
      <c r="Y412" s="105"/>
      <c r="Z412" s="105"/>
      <c r="AA412" s="105"/>
      <c r="AB412" s="105"/>
      <c r="AC412" s="105"/>
      <c r="AD412" s="105"/>
      <c r="AE412" s="105"/>
      <c r="AF412" s="105"/>
      <c r="AG412" s="105"/>
      <c r="AH412" s="105"/>
      <c r="AI412" s="105"/>
      <c r="AJ412" s="105"/>
      <c r="AK412" s="105"/>
      <c r="AL412" s="105"/>
      <c r="AM412" s="105"/>
      <c r="AN412" s="105"/>
      <c r="AO412" s="105"/>
      <c r="AP412" s="105"/>
      <c r="AQ412" s="105"/>
      <c r="AR412" s="105"/>
      <c r="AS412" s="105"/>
      <c r="AT412" s="105"/>
      <c r="AU412" s="105"/>
      <c r="AV412" s="105"/>
      <c r="AW412" s="105"/>
      <c r="AX412" s="105"/>
      <c r="AY412" s="105"/>
      <c r="AZ412" s="105"/>
      <c r="BA412" s="105"/>
      <c r="BB412" s="105"/>
      <c r="BC412" s="105"/>
    </row>
    <row r="413" spans="16:55" s="106" customFormat="1">
      <c r="P413" s="105"/>
      <c r="Q413" s="105"/>
      <c r="R413" s="105"/>
      <c r="S413" s="105"/>
      <c r="T413" s="105"/>
      <c r="U413" s="105"/>
      <c r="V413" s="105"/>
      <c r="W413" s="105"/>
      <c r="X413" s="105"/>
      <c r="Y413" s="105"/>
      <c r="Z413" s="105"/>
      <c r="AA413" s="105"/>
      <c r="AB413" s="105"/>
      <c r="AC413" s="105"/>
      <c r="AD413" s="105"/>
      <c r="AE413" s="105"/>
      <c r="AF413" s="105"/>
      <c r="AG413" s="105"/>
      <c r="AH413" s="105"/>
      <c r="AI413" s="105"/>
      <c r="AJ413" s="105"/>
      <c r="AK413" s="105"/>
      <c r="AL413" s="105"/>
      <c r="AM413" s="105"/>
      <c r="AN413" s="105"/>
      <c r="AO413" s="105"/>
      <c r="AP413" s="105"/>
      <c r="AQ413" s="105"/>
      <c r="AR413" s="105"/>
      <c r="AS413" s="105"/>
      <c r="AT413" s="105"/>
      <c r="AU413" s="105"/>
      <c r="AV413" s="105"/>
      <c r="AW413" s="105"/>
      <c r="AX413" s="105"/>
      <c r="AY413" s="105"/>
      <c r="AZ413" s="105"/>
      <c r="BA413" s="105"/>
      <c r="BB413" s="105"/>
      <c r="BC413" s="105"/>
    </row>
    <row r="414" spans="16:55" s="106" customFormat="1">
      <c r="P414" s="105"/>
      <c r="Q414" s="105"/>
      <c r="R414" s="105"/>
      <c r="S414" s="105"/>
      <c r="T414" s="105"/>
      <c r="U414" s="105"/>
      <c r="V414" s="105"/>
      <c r="W414" s="105"/>
      <c r="X414" s="105"/>
      <c r="Y414" s="105"/>
      <c r="Z414" s="105"/>
      <c r="AA414" s="105"/>
      <c r="AB414" s="105"/>
      <c r="AC414" s="105"/>
      <c r="AD414" s="105"/>
      <c r="AE414" s="105"/>
      <c r="AF414" s="105"/>
      <c r="AG414" s="105"/>
      <c r="AH414" s="105"/>
      <c r="AI414" s="105"/>
      <c r="AJ414" s="105"/>
      <c r="AK414" s="105"/>
      <c r="AL414" s="105"/>
      <c r="AM414" s="105"/>
      <c r="AN414" s="105"/>
      <c r="AO414" s="105"/>
      <c r="AP414" s="105"/>
      <c r="AQ414" s="105"/>
      <c r="AR414" s="105"/>
      <c r="AS414" s="105"/>
      <c r="AT414" s="105"/>
      <c r="AU414" s="105"/>
      <c r="AV414" s="105"/>
      <c r="AW414" s="105"/>
      <c r="AX414" s="105"/>
      <c r="AY414" s="105"/>
      <c r="AZ414" s="105"/>
      <c r="BA414" s="105"/>
      <c r="BB414" s="105"/>
      <c r="BC414" s="105"/>
    </row>
    <row r="415" spans="16:55" s="106" customFormat="1">
      <c r="P415" s="105"/>
      <c r="Q415" s="105"/>
      <c r="R415" s="105"/>
      <c r="S415" s="105"/>
      <c r="T415" s="105"/>
      <c r="U415" s="105"/>
      <c r="V415" s="105"/>
      <c r="W415" s="105"/>
      <c r="X415" s="105"/>
      <c r="Y415" s="105"/>
      <c r="Z415" s="105"/>
      <c r="AA415" s="105"/>
      <c r="AB415" s="105"/>
      <c r="AC415" s="105"/>
      <c r="AD415" s="105"/>
      <c r="AE415" s="105"/>
      <c r="AF415" s="105"/>
      <c r="AG415" s="105"/>
      <c r="AH415" s="105"/>
      <c r="AI415" s="105"/>
      <c r="AJ415" s="105"/>
      <c r="AK415" s="105"/>
      <c r="AL415" s="105"/>
      <c r="AM415" s="105"/>
      <c r="AN415" s="105"/>
      <c r="AO415" s="105"/>
      <c r="AP415" s="105"/>
      <c r="AQ415" s="105"/>
      <c r="AR415" s="105"/>
      <c r="AS415" s="105"/>
      <c r="AT415" s="105"/>
      <c r="AU415" s="105"/>
      <c r="AV415" s="105"/>
      <c r="AW415" s="105"/>
      <c r="AX415" s="105"/>
      <c r="AY415" s="105"/>
      <c r="AZ415" s="105"/>
      <c r="BA415" s="105"/>
      <c r="BB415" s="105"/>
      <c r="BC415" s="105"/>
    </row>
    <row r="416" spans="16:55" s="106" customFormat="1">
      <c r="P416" s="105"/>
      <c r="Q416" s="105"/>
      <c r="R416" s="105"/>
      <c r="S416" s="105"/>
      <c r="T416" s="105"/>
      <c r="U416" s="105"/>
      <c r="V416" s="105"/>
      <c r="W416" s="105"/>
      <c r="X416" s="105"/>
      <c r="Y416" s="105"/>
      <c r="Z416" s="105"/>
      <c r="AA416" s="105"/>
      <c r="AB416" s="105"/>
      <c r="AC416" s="105"/>
      <c r="AD416" s="105"/>
      <c r="AE416" s="105"/>
      <c r="AF416" s="105"/>
      <c r="AG416" s="105"/>
      <c r="AH416" s="105"/>
      <c r="AI416" s="105"/>
      <c r="AJ416" s="105"/>
      <c r="AK416" s="105"/>
      <c r="AL416" s="105"/>
      <c r="AM416" s="105"/>
      <c r="AN416" s="105"/>
      <c r="AO416" s="105"/>
      <c r="AP416" s="105"/>
      <c r="AQ416" s="105"/>
      <c r="AR416" s="105"/>
      <c r="AS416" s="105"/>
      <c r="AT416" s="105"/>
      <c r="AU416" s="105"/>
      <c r="AV416" s="105"/>
      <c r="AW416" s="105"/>
      <c r="AX416" s="105"/>
      <c r="AY416" s="105"/>
      <c r="AZ416" s="105"/>
      <c r="BA416" s="105"/>
      <c r="BB416" s="105"/>
      <c r="BC416" s="105"/>
    </row>
    <row r="417" spans="16:55" s="106" customFormat="1">
      <c r="P417" s="105"/>
      <c r="Q417" s="105"/>
      <c r="R417" s="105"/>
      <c r="S417" s="105"/>
      <c r="T417" s="105"/>
      <c r="U417" s="105"/>
      <c r="V417" s="105"/>
      <c r="W417" s="105"/>
      <c r="X417" s="105"/>
      <c r="Y417" s="105"/>
      <c r="Z417" s="105"/>
      <c r="AA417" s="105"/>
      <c r="AB417" s="105"/>
      <c r="AC417" s="105"/>
      <c r="AD417" s="105"/>
      <c r="AE417" s="105"/>
      <c r="AF417" s="105"/>
      <c r="AG417" s="105"/>
      <c r="AH417" s="105"/>
      <c r="AI417" s="105"/>
      <c r="AJ417" s="105"/>
      <c r="AK417" s="105"/>
      <c r="AL417" s="105"/>
      <c r="AM417" s="105"/>
      <c r="AN417" s="105"/>
      <c r="AO417" s="105"/>
      <c r="AP417" s="105"/>
      <c r="AQ417" s="105"/>
      <c r="AR417" s="105"/>
      <c r="AS417" s="105"/>
      <c r="AT417" s="105"/>
      <c r="AU417" s="105"/>
      <c r="AV417" s="105"/>
      <c r="AW417" s="105"/>
      <c r="AX417" s="105"/>
      <c r="AY417" s="105"/>
      <c r="AZ417" s="105"/>
      <c r="BA417" s="105"/>
      <c r="BB417" s="105"/>
      <c r="BC417" s="105"/>
    </row>
    <row r="418" spans="16:55" s="106" customFormat="1">
      <c r="P418" s="105"/>
      <c r="Q418" s="105"/>
      <c r="R418" s="105"/>
      <c r="S418" s="105"/>
      <c r="T418" s="105"/>
      <c r="U418" s="105"/>
      <c r="V418" s="105"/>
      <c r="W418" s="105"/>
      <c r="X418" s="105"/>
      <c r="Y418" s="105"/>
      <c r="Z418" s="105"/>
      <c r="AA418" s="105"/>
      <c r="AB418" s="105"/>
      <c r="AC418" s="105"/>
      <c r="AD418" s="105"/>
      <c r="AE418" s="105"/>
      <c r="AF418" s="105"/>
      <c r="AG418" s="105"/>
      <c r="AH418" s="105"/>
      <c r="AI418" s="105"/>
      <c r="AJ418" s="105"/>
      <c r="AK418" s="105"/>
      <c r="AL418" s="105"/>
      <c r="AM418" s="105"/>
      <c r="AN418" s="105"/>
      <c r="AO418" s="105"/>
      <c r="AP418" s="105"/>
      <c r="AQ418" s="105"/>
      <c r="AR418" s="105"/>
      <c r="AS418" s="105"/>
      <c r="AT418" s="105"/>
      <c r="AU418" s="105"/>
      <c r="AV418" s="105"/>
      <c r="AW418" s="105"/>
      <c r="AX418" s="105"/>
      <c r="AY418" s="105"/>
      <c r="AZ418" s="105"/>
      <c r="BA418" s="105"/>
      <c r="BB418" s="105"/>
      <c r="BC418" s="105"/>
    </row>
    <row r="419" spans="16:55" s="106" customFormat="1">
      <c r="P419" s="105"/>
      <c r="Q419" s="105"/>
      <c r="R419" s="105"/>
      <c r="S419" s="105"/>
      <c r="T419" s="105"/>
      <c r="U419" s="105"/>
      <c r="V419" s="105"/>
      <c r="W419" s="105"/>
      <c r="X419" s="105"/>
      <c r="Y419" s="105"/>
      <c r="Z419" s="105"/>
      <c r="AA419" s="105"/>
      <c r="AB419" s="105"/>
      <c r="AC419" s="105"/>
      <c r="AD419" s="105"/>
      <c r="AE419" s="105"/>
      <c r="AF419" s="105"/>
      <c r="AG419" s="105"/>
      <c r="AH419" s="105"/>
      <c r="AI419" s="105"/>
      <c r="AJ419" s="105"/>
      <c r="AK419" s="105"/>
      <c r="AL419" s="105"/>
      <c r="AM419" s="105"/>
      <c r="AN419" s="105"/>
      <c r="AO419" s="105"/>
      <c r="AP419" s="105"/>
      <c r="AQ419" s="105"/>
      <c r="AR419" s="105"/>
      <c r="AS419" s="105"/>
      <c r="AT419" s="105"/>
      <c r="AU419" s="105"/>
      <c r="AV419" s="105"/>
      <c r="AW419" s="105"/>
      <c r="AX419" s="105"/>
      <c r="AY419" s="105"/>
      <c r="AZ419" s="105"/>
      <c r="BA419" s="105"/>
      <c r="BB419" s="105"/>
      <c r="BC419" s="105"/>
    </row>
  </sheetData>
  <mergeCells count="47">
    <mergeCell ref="N215:O215"/>
    <mergeCell ref="N216:O216"/>
    <mergeCell ref="N217:O217"/>
    <mergeCell ref="N218:O218"/>
    <mergeCell ref="N219:O219"/>
    <mergeCell ref="N196:O196"/>
    <mergeCell ref="N150:O150"/>
    <mergeCell ref="N151:O151"/>
    <mergeCell ref="N169:O169"/>
    <mergeCell ref="N170:O170"/>
    <mergeCell ref="N171:O171"/>
    <mergeCell ref="N172:O172"/>
    <mergeCell ref="N173:O173"/>
    <mergeCell ref="N192:O192"/>
    <mergeCell ref="N193:O193"/>
    <mergeCell ref="N194:O194"/>
    <mergeCell ref="N195:O195"/>
    <mergeCell ref="N149:O149"/>
    <mergeCell ref="N102:O102"/>
    <mergeCell ref="N103:O103"/>
    <mergeCell ref="N104:O104"/>
    <mergeCell ref="N105:O105"/>
    <mergeCell ref="N124:O124"/>
    <mergeCell ref="N125:O125"/>
    <mergeCell ref="N126:O126"/>
    <mergeCell ref="N127:O127"/>
    <mergeCell ref="N128:O128"/>
    <mergeCell ref="N147:O147"/>
    <mergeCell ref="N148:O148"/>
    <mergeCell ref="N101:O101"/>
    <mergeCell ref="N37:O37"/>
    <mergeCell ref="N56:O56"/>
    <mergeCell ref="N57:O57"/>
    <mergeCell ref="N58:O58"/>
    <mergeCell ref="N59:O59"/>
    <mergeCell ref="N60:O60"/>
    <mergeCell ref="N79:O79"/>
    <mergeCell ref="N80:O80"/>
    <mergeCell ref="N81:O81"/>
    <mergeCell ref="N82:O82"/>
    <mergeCell ref="N83:O83"/>
    <mergeCell ref="N36:O36"/>
    <mergeCell ref="A1:G1"/>
    <mergeCell ref="H1:H15"/>
    <mergeCell ref="N33:O33"/>
    <mergeCell ref="N34:O34"/>
    <mergeCell ref="N35:O35"/>
  </mergeCells>
  <phoneticPr fontId="1"/>
  <printOptions horizontalCentered="1" verticalCentered="1" gridLinesSet="0"/>
  <pageMargins left="0.59055118110236227" right="0.59055118110236227" top="0.47244094488188981" bottom="0.47244094488188981" header="0" footer="0"/>
  <pageSetup paperSize="9" scale="65" orientation="portrait" horizontalDpi="300" verticalDpi="300" r:id="rId1"/>
  <headerFooter alignWithMargins="0"/>
  <rowBreaks count="2" manualBreakCount="2">
    <brk id="83" max="16383" man="1"/>
    <brk id="15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5"/>
  <sheetViews>
    <sheetView zoomScale="70" zoomScaleNormal="70" workbookViewId="0">
      <selection activeCell="H9" sqref="H9"/>
    </sheetView>
  </sheetViews>
  <sheetFormatPr defaultColWidth="5.625" defaultRowHeight="13.5"/>
  <sheetData>
    <row r="1" spans="2:23" ht="14.25" thickBot="1"/>
    <row r="2" spans="2:23">
      <c r="B2" s="242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4"/>
      <c r="N2" s="243"/>
      <c r="O2" s="243"/>
      <c r="P2" s="243"/>
      <c r="Q2" s="243"/>
      <c r="R2" s="243"/>
      <c r="S2" s="243"/>
      <c r="T2" s="243"/>
      <c r="U2" s="243"/>
      <c r="V2" s="243"/>
      <c r="W2" s="245"/>
    </row>
    <row r="3" spans="2:23">
      <c r="B3" s="246"/>
      <c r="C3" s="209"/>
      <c r="D3" s="209"/>
      <c r="E3" s="209"/>
      <c r="F3" s="209"/>
      <c r="G3" s="247"/>
      <c r="H3" s="248"/>
      <c r="I3" s="248"/>
      <c r="J3" s="209"/>
      <c r="K3" s="209"/>
      <c r="L3" s="249" t="s">
        <v>276</v>
      </c>
      <c r="M3" s="250"/>
      <c r="N3" s="209"/>
      <c r="O3" s="209"/>
      <c r="P3" s="209"/>
      <c r="Q3" s="251"/>
      <c r="R3" s="209"/>
      <c r="S3" s="248"/>
      <c r="T3" s="248"/>
      <c r="U3" s="209"/>
      <c r="V3" s="209"/>
      <c r="W3" s="252" t="s">
        <v>277</v>
      </c>
    </row>
    <row r="4" spans="2:23">
      <c r="B4" s="246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50"/>
      <c r="N4" s="209"/>
      <c r="O4" s="209"/>
      <c r="P4" s="209"/>
      <c r="Q4" s="209"/>
      <c r="R4" s="209"/>
      <c r="S4" s="209"/>
      <c r="T4" s="209"/>
      <c r="U4" s="209"/>
      <c r="V4" s="209"/>
      <c r="W4" s="253"/>
    </row>
    <row r="5" spans="2:23">
      <c r="B5" s="246"/>
      <c r="C5" s="209"/>
      <c r="D5" s="209"/>
      <c r="E5" s="209"/>
      <c r="F5" s="254"/>
      <c r="G5" s="254"/>
      <c r="H5" s="254"/>
      <c r="I5" s="209"/>
      <c r="J5" s="209"/>
      <c r="K5" s="209"/>
      <c r="L5" s="209"/>
      <c r="M5" s="250"/>
      <c r="N5" s="209"/>
      <c r="O5" s="209"/>
      <c r="P5" s="209"/>
      <c r="Q5" s="254"/>
      <c r="R5" s="254"/>
      <c r="S5" s="254"/>
      <c r="T5" s="209"/>
      <c r="U5" s="209"/>
      <c r="V5" s="209"/>
      <c r="W5" s="253"/>
    </row>
    <row r="6" spans="2:23">
      <c r="B6" s="246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50"/>
      <c r="N6" s="209"/>
      <c r="O6" s="209"/>
      <c r="P6" s="209"/>
      <c r="Q6" s="209"/>
      <c r="R6" s="209"/>
      <c r="S6" s="209"/>
      <c r="T6" s="209"/>
      <c r="U6" s="209"/>
      <c r="V6" s="209"/>
      <c r="W6" s="253"/>
    </row>
    <row r="7" spans="2:23">
      <c r="B7" s="246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50"/>
      <c r="N7" s="209"/>
      <c r="O7" s="209"/>
      <c r="P7" s="209"/>
      <c r="Q7" s="209"/>
      <c r="R7" s="209"/>
      <c r="S7" s="209"/>
      <c r="T7" s="209"/>
      <c r="U7" s="209"/>
      <c r="V7" s="209"/>
      <c r="W7" s="253"/>
    </row>
    <row r="8" spans="2:23">
      <c r="B8" s="246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50"/>
      <c r="N8" s="209"/>
      <c r="O8" s="209"/>
      <c r="P8" s="209"/>
      <c r="Q8" s="209"/>
      <c r="R8" s="209"/>
      <c r="S8" s="209"/>
      <c r="T8" s="209"/>
      <c r="U8" s="209"/>
      <c r="V8" s="209"/>
      <c r="W8" s="253"/>
    </row>
    <row r="9" spans="2:23">
      <c r="B9" s="246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50"/>
      <c r="N9" s="209"/>
      <c r="O9" s="209"/>
      <c r="P9" s="209"/>
      <c r="Q9" s="209"/>
      <c r="R9" s="209"/>
      <c r="S9" s="209"/>
      <c r="T9" s="209"/>
      <c r="U9" s="209"/>
      <c r="V9" s="209"/>
      <c r="W9" s="253"/>
    </row>
    <row r="10" spans="2:23">
      <c r="B10" s="246"/>
      <c r="C10" s="209"/>
      <c r="D10" s="209"/>
      <c r="E10" s="209"/>
      <c r="F10" s="209"/>
      <c r="G10" s="209"/>
      <c r="H10" s="209"/>
      <c r="I10" s="209"/>
      <c r="J10" s="209"/>
      <c r="K10" s="209"/>
      <c r="L10" s="209"/>
      <c r="M10" s="250"/>
      <c r="N10" s="209"/>
      <c r="O10" s="209"/>
      <c r="P10" s="209"/>
      <c r="Q10" s="209"/>
      <c r="R10" s="209"/>
      <c r="S10" s="209"/>
      <c r="T10" s="209"/>
      <c r="U10" s="209"/>
      <c r="V10" s="209"/>
      <c r="W10" s="253"/>
    </row>
    <row r="11" spans="2:23">
      <c r="B11" s="246"/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50"/>
      <c r="N11" s="209"/>
      <c r="O11" s="209"/>
      <c r="P11" s="209"/>
      <c r="Q11" s="209"/>
      <c r="R11" s="209"/>
      <c r="S11" s="209"/>
      <c r="T11" s="209"/>
      <c r="U11" s="209"/>
      <c r="V11" s="209"/>
      <c r="W11" s="253"/>
    </row>
    <row r="12" spans="2:23">
      <c r="B12" s="246"/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250"/>
      <c r="N12" s="209"/>
      <c r="O12" s="209"/>
      <c r="P12" s="209"/>
      <c r="Q12" s="209"/>
      <c r="R12" s="209"/>
      <c r="S12" s="209"/>
      <c r="T12" s="209"/>
      <c r="U12" s="209"/>
      <c r="V12" s="209"/>
      <c r="W12" s="253"/>
    </row>
    <row r="13" spans="2:23">
      <c r="B13" s="246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50"/>
      <c r="N13" s="209"/>
      <c r="O13" s="209"/>
      <c r="P13" s="209"/>
      <c r="Q13" s="209"/>
      <c r="R13" s="209"/>
      <c r="S13" s="209"/>
      <c r="T13" s="209"/>
      <c r="U13" s="209"/>
      <c r="V13" s="209"/>
      <c r="W13" s="253"/>
    </row>
    <row r="14" spans="2:23">
      <c r="B14" s="255"/>
      <c r="C14" s="209"/>
      <c r="D14" s="209"/>
      <c r="E14" s="209"/>
      <c r="F14" s="209"/>
      <c r="G14" s="209"/>
      <c r="H14" s="209"/>
      <c r="I14" s="209"/>
      <c r="J14" s="209"/>
      <c r="K14" s="209"/>
      <c r="L14" s="256"/>
      <c r="M14" s="257"/>
      <c r="N14" s="209"/>
      <c r="O14" s="209"/>
      <c r="P14" s="209"/>
      <c r="Q14" s="209"/>
      <c r="R14" s="209"/>
      <c r="S14" s="209"/>
      <c r="T14" s="209"/>
      <c r="U14" s="209"/>
      <c r="V14" s="209"/>
      <c r="W14" s="258"/>
    </row>
    <row r="15" spans="2:23">
      <c r="B15" s="255"/>
      <c r="C15" s="209"/>
      <c r="D15" s="209"/>
      <c r="E15" s="209"/>
      <c r="F15" s="209"/>
      <c r="G15" s="209"/>
      <c r="H15" s="209"/>
      <c r="I15" s="209"/>
      <c r="J15" s="209"/>
      <c r="K15" s="209"/>
      <c r="L15" s="256"/>
      <c r="M15" s="257"/>
      <c r="N15" s="209"/>
      <c r="O15" s="209"/>
      <c r="P15" s="209"/>
      <c r="Q15" s="209"/>
      <c r="R15" s="209"/>
      <c r="S15" s="209"/>
      <c r="T15" s="209"/>
      <c r="U15" s="209"/>
      <c r="V15" s="209"/>
      <c r="W15" s="258"/>
    </row>
    <row r="16" spans="2:23">
      <c r="B16" s="255"/>
      <c r="C16" s="209"/>
      <c r="D16" s="209"/>
      <c r="E16" s="209"/>
      <c r="F16" s="209"/>
      <c r="G16" s="209"/>
      <c r="H16" s="209"/>
      <c r="I16" s="209"/>
      <c r="J16" s="209"/>
      <c r="K16" s="209"/>
      <c r="L16" s="256"/>
      <c r="M16" s="257"/>
      <c r="N16" s="209"/>
      <c r="O16" s="209"/>
      <c r="P16" s="209"/>
      <c r="Q16" s="209"/>
      <c r="R16" s="209"/>
      <c r="S16" s="209"/>
      <c r="T16" s="209"/>
      <c r="U16" s="209"/>
      <c r="V16" s="209"/>
      <c r="W16" s="258"/>
    </row>
    <row r="17" spans="2:23">
      <c r="B17" s="255"/>
      <c r="C17" s="209"/>
      <c r="D17" s="209"/>
      <c r="E17" s="209"/>
      <c r="F17" s="209"/>
      <c r="G17" s="209"/>
      <c r="H17" s="209"/>
      <c r="I17" s="209"/>
      <c r="J17" s="209"/>
      <c r="K17" s="209"/>
      <c r="L17" s="256"/>
      <c r="M17" s="257"/>
      <c r="N17" s="209"/>
      <c r="O17" s="209"/>
      <c r="P17" s="209"/>
      <c r="Q17" s="209"/>
      <c r="R17" s="209"/>
      <c r="S17" s="209"/>
      <c r="T17" s="209"/>
      <c r="U17" s="209"/>
      <c r="V17" s="209"/>
      <c r="W17" s="258"/>
    </row>
    <row r="18" spans="2:23">
      <c r="B18" s="255"/>
      <c r="C18" s="209"/>
      <c r="D18" s="209"/>
      <c r="E18" s="209"/>
      <c r="F18" s="209"/>
      <c r="G18" s="209"/>
      <c r="H18" s="209"/>
      <c r="I18" s="209"/>
      <c r="J18" s="209"/>
      <c r="K18" s="209"/>
      <c r="L18" s="256"/>
      <c r="M18" s="257"/>
      <c r="N18" s="209"/>
      <c r="O18" s="209"/>
      <c r="P18" s="209"/>
      <c r="Q18" s="209"/>
      <c r="R18" s="209"/>
      <c r="S18" s="209"/>
      <c r="T18" s="209"/>
      <c r="U18" s="209"/>
      <c r="V18" s="209"/>
      <c r="W18" s="258"/>
    </row>
    <row r="19" spans="2:23">
      <c r="B19" s="255"/>
      <c r="C19" s="209"/>
      <c r="D19" s="209"/>
      <c r="E19" s="209"/>
      <c r="F19" s="209"/>
      <c r="G19" s="209"/>
      <c r="H19" s="209"/>
      <c r="I19" s="209"/>
      <c r="J19" s="209"/>
      <c r="K19" s="209"/>
      <c r="L19" s="256"/>
      <c r="M19" s="257"/>
      <c r="N19" s="209"/>
      <c r="O19" s="209"/>
      <c r="P19" s="209"/>
      <c r="Q19" s="209"/>
      <c r="R19" s="209"/>
      <c r="S19" s="209"/>
      <c r="T19" s="209"/>
      <c r="U19" s="209"/>
      <c r="V19" s="209"/>
      <c r="W19" s="258"/>
    </row>
    <row r="20" spans="2:23">
      <c r="B20" s="255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57"/>
      <c r="N20" s="209"/>
      <c r="O20" s="209"/>
      <c r="P20" s="209"/>
      <c r="Q20" s="209"/>
      <c r="R20" s="209"/>
      <c r="S20" s="209"/>
      <c r="T20" s="209"/>
      <c r="U20" s="209"/>
      <c r="V20" s="209"/>
      <c r="W20" s="253"/>
    </row>
    <row r="21" spans="2:23">
      <c r="B21" s="246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50"/>
      <c r="N21" s="209"/>
      <c r="O21" s="209"/>
      <c r="P21" s="209"/>
      <c r="Q21" s="209"/>
      <c r="R21" s="209"/>
      <c r="S21" s="209"/>
      <c r="T21" s="209"/>
      <c r="U21" s="209"/>
      <c r="V21" s="209"/>
      <c r="W21" s="253"/>
    </row>
    <row r="22" spans="2:23">
      <c r="B22" s="246"/>
      <c r="C22" s="209"/>
      <c r="D22" s="209"/>
      <c r="E22" s="209"/>
      <c r="F22" s="209"/>
      <c r="G22" s="209"/>
      <c r="H22" s="209"/>
      <c r="I22" s="209"/>
      <c r="J22" s="209"/>
      <c r="K22" s="209"/>
      <c r="L22" s="209"/>
      <c r="M22" s="250"/>
      <c r="N22" s="209"/>
      <c r="O22" s="209"/>
      <c r="P22" s="209"/>
      <c r="Q22" s="209"/>
      <c r="R22" s="209"/>
      <c r="S22" s="209"/>
      <c r="T22" s="209"/>
      <c r="U22" s="209"/>
      <c r="V22" s="209"/>
      <c r="W22" s="253"/>
    </row>
    <row r="23" spans="2:23">
      <c r="B23" s="246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50"/>
      <c r="N23" s="209"/>
      <c r="O23" s="209"/>
      <c r="P23" s="209"/>
      <c r="Q23" s="209"/>
      <c r="R23" s="209"/>
      <c r="S23" s="209"/>
      <c r="T23" s="209"/>
      <c r="U23" s="209"/>
      <c r="V23" s="209"/>
      <c r="W23" s="253"/>
    </row>
    <row r="24" spans="2:23">
      <c r="B24" s="246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50"/>
      <c r="N24" s="209"/>
      <c r="O24" s="209"/>
      <c r="P24" s="209"/>
      <c r="Q24" s="209"/>
      <c r="R24" s="209"/>
      <c r="S24" s="209"/>
      <c r="T24" s="209"/>
      <c r="U24" s="209"/>
      <c r="V24" s="209"/>
      <c r="W24" s="253"/>
    </row>
    <row r="25" spans="2:23">
      <c r="B25" s="246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50"/>
      <c r="N25" s="209"/>
      <c r="O25" s="209"/>
      <c r="P25" s="209"/>
      <c r="Q25" s="209"/>
      <c r="R25" s="209"/>
      <c r="S25" s="209"/>
      <c r="T25" s="209"/>
      <c r="U25" s="209"/>
      <c r="V25" s="209"/>
      <c r="W25" s="253"/>
    </row>
    <row r="26" spans="2:23">
      <c r="B26" s="246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50"/>
      <c r="N26" s="209"/>
      <c r="O26" s="209"/>
      <c r="P26" s="209"/>
      <c r="Q26" s="209"/>
      <c r="R26" s="209"/>
      <c r="S26" s="209"/>
      <c r="T26" s="209"/>
      <c r="U26" s="209"/>
      <c r="V26" s="209"/>
      <c r="W26" s="253"/>
    </row>
    <row r="27" spans="2:23">
      <c r="B27" s="246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50"/>
      <c r="N27" s="209"/>
      <c r="O27" s="209"/>
      <c r="P27" s="209"/>
      <c r="Q27" s="209"/>
      <c r="R27" s="209"/>
      <c r="S27" s="209"/>
      <c r="T27" s="209"/>
      <c r="U27" s="209"/>
      <c r="V27" s="209"/>
      <c r="W27" s="253"/>
    </row>
    <row r="28" spans="2:23">
      <c r="B28" s="246"/>
      <c r="C28" s="209"/>
      <c r="D28" s="209"/>
      <c r="E28" s="209"/>
      <c r="F28" s="209"/>
      <c r="G28" s="209"/>
      <c r="H28" s="209"/>
      <c r="L28" s="209"/>
      <c r="M28" s="250"/>
      <c r="N28" s="209"/>
      <c r="O28" s="209"/>
      <c r="P28" s="209"/>
      <c r="Q28" s="209"/>
      <c r="R28" s="209"/>
      <c r="S28" s="209"/>
      <c r="T28" s="209"/>
      <c r="U28" s="209"/>
      <c r="V28" s="209"/>
      <c r="W28" s="253"/>
    </row>
    <row r="29" spans="2:23">
      <c r="B29" s="246"/>
      <c r="C29" s="209"/>
      <c r="D29" s="209"/>
      <c r="E29" s="209"/>
      <c r="F29" s="254"/>
      <c r="G29" s="254"/>
      <c r="H29" s="254"/>
      <c r="I29" s="209"/>
      <c r="J29" s="259" t="s">
        <v>278</v>
      </c>
      <c r="K29" s="260" t="s">
        <v>279</v>
      </c>
      <c r="L29" s="209"/>
      <c r="M29" s="250"/>
      <c r="N29" s="209"/>
      <c r="O29" s="209"/>
      <c r="P29" s="209"/>
      <c r="Q29" s="254"/>
      <c r="R29" s="254"/>
      <c r="S29" s="254"/>
      <c r="T29" s="209"/>
      <c r="U29" s="259" t="s">
        <v>278</v>
      </c>
      <c r="V29" s="260" t="s">
        <v>279</v>
      </c>
      <c r="W29" s="253"/>
    </row>
    <row r="30" spans="2:23">
      <c r="B30" s="246"/>
      <c r="C30" s="209"/>
      <c r="D30" s="209"/>
      <c r="E30" s="209"/>
      <c r="F30" s="254"/>
      <c r="G30" s="254"/>
      <c r="H30" s="254"/>
      <c r="I30" s="209"/>
      <c r="J30" s="209"/>
      <c r="K30" s="209"/>
      <c r="L30" s="209"/>
      <c r="M30" s="250"/>
      <c r="N30" s="209"/>
      <c r="O30" s="209"/>
      <c r="P30" s="209"/>
      <c r="Q30" s="254"/>
      <c r="R30" s="254"/>
      <c r="S30" s="254"/>
      <c r="T30" s="209"/>
      <c r="U30" s="209"/>
      <c r="V30" s="209"/>
      <c r="W30" s="253"/>
    </row>
    <row r="31" spans="2:23">
      <c r="B31" s="246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50"/>
      <c r="N31" s="209"/>
      <c r="O31" s="209"/>
      <c r="P31" s="209"/>
      <c r="Q31" s="209"/>
      <c r="R31" s="209"/>
      <c r="S31" s="209"/>
      <c r="T31" s="209"/>
      <c r="U31" s="209"/>
      <c r="V31" s="209"/>
      <c r="W31" s="253"/>
    </row>
    <row r="32" spans="2:23">
      <c r="B32" s="246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50"/>
      <c r="N32" s="209"/>
      <c r="O32" s="209"/>
      <c r="P32" s="209"/>
      <c r="Q32" s="209"/>
      <c r="R32" s="209"/>
      <c r="S32" s="209"/>
      <c r="T32" s="209"/>
      <c r="U32" s="209"/>
      <c r="V32" s="209"/>
      <c r="W32" s="253"/>
    </row>
    <row r="33" spans="2:23">
      <c r="B33" s="246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50"/>
      <c r="N33" s="209"/>
      <c r="O33" s="209"/>
      <c r="P33" s="209"/>
      <c r="Q33" s="209"/>
      <c r="R33" s="209"/>
      <c r="S33" s="209"/>
      <c r="T33" s="209"/>
      <c r="U33" s="209"/>
      <c r="V33" s="209"/>
      <c r="W33" s="253"/>
    </row>
    <row r="34" spans="2:23" ht="18" customHeight="1">
      <c r="B34" s="261" t="s">
        <v>280</v>
      </c>
      <c r="C34" s="262"/>
      <c r="D34" s="262"/>
      <c r="E34" s="262"/>
      <c r="F34" s="262"/>
      <c r="G34" s="262"/>
      <c r="H34" s="262"/>
      <c r="I34" s="262"/>
      <c r="J34" s="262"/>
      <c r="K34" s="262"/>
      <c r="L34" s="262"/>
      <c r="M34" s="263" t="s">
        <v>281</v>
      </c>
      <c r="N34" s="262"/>
      <c r="O34" s="262"/>
      <c r="P34" s="262"/>
      <c r="Q34" s="262"/>
      <c r="R34" s="262"/>
      <c r="S34" s="262"/>
      <c r="T34" s="262"/>
      <c r="U34" s="262"/>
      <c r="V34" s="262"/>
      <c r="W34" s="264"/>
    </row>
    <row r="35" spans="2:23" ht="30" customHeight="1" thickBot="1">
      <c r="B35" s="265" t="s">
        <v>282</v>
      </c>
      <c r="C35" s="266"/>
      <c r="D35" s="266"/>
      <c r="E35" s="266"/>
      <c r="F35" s="266"/>
      <c r="G35" s="266"/>
      <c r="H35" s="266"/>
      <c r="I35" s="266"/>
      <c r="J35" s="266"/>
      <c r="K35" s="266"/>
      <c r="L35" s="267"/>
      <c r="M35" s="266"/>
      <c r="N35" s="266"/>
      <c r="O35" s="266"/>
      <c r="P35" s="266"/>
      <c r="Q35" s="266"/>
      <c r="R35" s="266"/>
      <c r="S35" s="266"/>
      <c r="T35" s="266"/>
      <c r="U35" s="266"/>
      <c r="V35" s="266"/>
      <c r="W35" s="268"/>
    </row>
  </sheetData>
  <phoneticPr fontId="1"/>
  <printOptions horizontalCentered="1" verticalCentered="1"/>
  <pageMargins left="0.59055118110236227" right="0.59055118110236227" top="1.1811023622047245" bottom="0.59055118110236227" header="0.51181102362204722" footer="0.51181102362204722"/>
  <pageSetup paperSize="9" orientation="landscape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86"/>
  <sheetViews>
    <sheetView showGridLines="0" zoomScaleNormal="55" zoomScaleSheetLayoutView="100" workbookViewId="0">
      <selection activeCell="F38" sqref="F38"/>
    </sheetView>
  </sheetViews>
  <sheetFormatPr defaultRowHeight="11.25"/>
  <cols>
    <col min="1" max="1" width="3.625" style="1" customWidth="1"/>
    <col min="2" max="2" width="0.875" style="2" customWidth="1"/>
    <col min="3" max="3" width="7.875" style="2" customWidth="1"/>
    <col min="4" max="21" width="4.625" style="2" customWidth="1"/>
    <col min="22" max="22" width="0.875" style="2" customWidth="1"/>
    <col min="23" max="23" width="8.5" style="15" customWidth="1"/>
    <col min="24" max="34" width="4.125" style="20" customWidth="1"/>
    <col min="35" max="16384" width="9" style="2"/>
  </cols>
  <sheetData>
    <row r="1" spans="1:35">
      <c r="D1" s="3"/>
      <c r="E1" s="3"/>
      <c r="F1" s="3"/>
      <c r="G1" s="3"/>
      <c r="H1" s="3"/>
      <c r="I1" s="3"/>
      <c r="J1" s="3"/>
      <c r="K1" s="3"/>
      <c r="L1" s="3"/>
    </row>
    <row r="2" spans="1:35" ht="30" customHeight="1">
      <c r="B2" s="103" t="s">
        <v>99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19"/>
    </row>
    <row r="3" spans="1:35" ht="30" customHeight="1">
      <c r="B3" s="6"/>
      <c r="C3" s="25" t="s">
        <v>4</v>
      </c>
      <c r="D3" s="7"/>
      <c r="E3" s="7"/>
      <c r="F3" s="7"/>
      <c r="G3" s="7"/>
      <c r="H3" s="7"/>
      <c r="I3" s="7"/>
      <c r="J3" s="7"/>
      <c r="K3" s="7"/>
      <c r="L3" s="381" t="s">
        <v>3</v>
      </c>
      <c r="M3" s="8"/>
      <c r="N3" s="8"/>
      <c r="O3" s="8"/>
      <c r="P3" s="8"/>
      <c r="Q3" s="8"/>
      <c r="R3" s="8"/>
      <c r="S3" s="8"/>
      <c r="T3" s="8"/>
      <c r="U3" s="8"/>
      <c r="V3" s="9"/>
    </row>
    <row r="4" spans="1:35" ht="30" customHeight="1">
      <c r="B4" s="12"/>
      <c r="C4" s="26" t="s">
        <v>102</v>
      </c>
      <c r="D4" s="7"/>
      <c r="E4" s="7"/>
      <c r="F4" s="7"/>
      <c r="G4" s="7"/>
      <c r="H4" s="7"/>
      <c r="I4" s="7"/>
      <c r="J4" s="7"/>
      <c r="K4" s="7"/>
      <c r="L4" s="381"/>
      <c r="M4" s="8"/>
      <c r="N4" s="8"/>
      <c r="O4" s="8"/>
      <c r="P4" s="8"/>
      <c r="Q4" s="8"/>
      <c r="R4" s="8"/>
      <c r="S4" s="8"/>
      <c r="T4" s="8"/>
      <c r="U4" s="8"/>
      <c r="V4" s="9"/>
    </row>
    <row r="5" spans="1:35" ht="30" customHeight="1">
      <c r="B5" s="10"/>
      <c r="C5" s="25" t="s">
        <v>5</v>
      </c>
      <c r="D5" s="11"/>
      <c r="E5" s="11"/>
      <c r="F5" s="11"/>
      <c r="G5" s="11"/>
      <c r="H5" s="11"/>
      <c r="I5" s="11"/>
      <c r="J5" s="11"/>
      <c r="K5" s="11"/>
      <c r="L5" s="382"/>
      <c r="M5" s="8"/>
      <c r="N5" s="8"/>
      <c r="O5" s="8"/>
      <c r="P5" s="8"/>
      <c r="Q5" s="8"/>
      <c r="R5" s="8"/>
      <c r="S5" s="8"/>
      <c r="T5" s="8"/>
      <c r="U5" s="8"/>
      <c r="V5" s="9"/>
    </row>
    <row r="6" spans="1:35" ht="30" customHeight="1">
      <c r="B6" s="12"/>
      <c r="C6" s="27" t="s">
        <v>103</v>
      </c>
      <c r="D6" s="13"/>
      <c r="E6" s="13"/>
      <c r="F6" s="13"/>
      <c r="G6" s="13"/>
      <c r="H6" s="13"/>
      <c r="I6" s="13"/>
      <c r="J6" s="13"/>
      <c r="K6" s="13"/>
      <c r="L6" s="382"/>
      <c r="M6" s="8"/>
      <c r="N6" s="8"/>
      <c r="O6" s="8"/>
      <c r="P6" s="8"/>
      <c r="Q6" s="8"/>
      <c r="R6" s="8"/>
      <c r="S6" s="8"/>
      <c r="T6" s="8"/>
      <c r="U6" s="8"/>
      <c r="V6" s="9"/>
    </row>
    <row r="7" spans="1:35" ht="30" customHeight="1">
      <c r="B7" s="10"/>
      <c r="C7" s="25" t="s">
        <v>12</v>
      </c>
      <c r="D7" s="11"/>
      <c r="E7" s="11"/>
      <c r="F7" s="11"/>
      <c r="G7" s="11"/>
      <c r="H7" s="11"/>
      <c r="I7" s="11"/>
      <c r="J7" s="11"/>
      <c r="K7" s="11"/>
      <c r="L7" s="382"/>
      <c r="M7" s="8"/>
      <c r="N7" s="8"/>
      <c r="O7" s="8"/>
      <c r="P7" s="8"/>
      <c r="Q7" s="8"/>
      <c r="R7" s="8"/>
      <c r="S7" s="8"/>
      <c r="T7" s="8"/>
      <c r="U7" s="8"/>
      <c r="V7" s="9"/>
    </row>
    <row r="8" spans="1:35" ht="30" customHeight="1">
      <c r="B8" s="12"/>
      <c r="C8" s="24" t="s">
        <v>118</v>
      </c>
      <c r="D8" s="13"/>
      <c r="E8" s="13"/>
      <c r="F8" s="13"/>
      <c r="G8" s="13"/>
      <c r="H8" s="13"/>
      <c r="I8" s="13"/>
      <c r="J8" s="13"/>
      <c r="K8" s="13"/>
      <c r="L8" s="382"/>
      <c r="M8" s="8"/>
      <c r="N8" s="8"/>
      <c r="O8" s="8"/>
      <c r="P8" s="8"/>
      <c r="Q8" s="8"/>
      <c r="R8" s="8"/>
      <c r="S8" s="8"/>
      <c r="T8" s="8"/>
      <c r="U8" s="8"/>
      <c r="V8" s="9"/>
    </row>
    <row r="9" spans="1:35" ht="30" customHeight="1">
      <c r="B9" s="6"/>
      <c r="C9" s="25" t="s">
        <v>2</v>
      </c>
      <c r="D9" s="8"/>
      <c r="E9" s="8"/>
      <c r="F9" s="8"/>
      <c r="G9" s="8"/>
      <c r="H9" s="8"/>
      <c r="I9" s="8"/>
      <c r="J9" s="8"/>
      <c r="K9" s="8"/>
      <c r="L9" s="382"/>
      <c r="M9" s="8"/>
      <c r="N9" s="8"/>
      <c r="O9" s="8"/>
      <c r="P9" s="8"/>
      <c r="Q9" s="8"/>
      <c r="R9" s="8"/>
      <c r="S9" s="8"/>
      <c r="T9" s="8"/>
      <c r="U9" s="8"/>
      <c r="V9" s="9"/>
    </row>
    <row r="10" spans="1:35" ht="30" customHeight="1">
      <c r="B10" s="6"/>
      <c r="C10" s="24" t="s">
        <v>130</v>
      </c>
      <c r="D10" s="8"/>
      <c r="E10" s="8"/>
      <c r="F10" s="8"/>
      <c r="G10" s="8"/>
      <c r="H10" s="8"/>
      <c r="I10" s="8"/>
      <c r="J10" s="8"/>
      <c r="K10" s="8"/>
      <c r="L10" s="382"/>
      <c r="M10" s="8"/>
      <c r="N10" s="8"/>
      <c r="O10" s="8"/>
      <c r="P10" s="8"/>
      <c r="Q10" s="8"/>
      <c r="R10" s="8"/>
      <c r="S10" s="8"/>
      <c r="T10" s="8"/>
      <c r="U10" s="8"/>
      <c r="V10" s="9"/>
    </row>
    <row r="11" spans="1:35" ht="12.95" customHeight="1">
      <c r="B11" s="10"/>
      <c r="C11" s="2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4"/>
    </row>
    <row r="12" spans="1:35" s="29" customFormat="1" ht="15" customHeight="1">
      <c r="A12" s="28"/>
      <c r="B12" s="31"/>
      <c r="C12" s="34" t="s">
        <v>1</v>
      </c>
      <c r="D12" s="377" t="s">
        <v>18</v>
      </c>
      <c r="E12" s="378"/>
      <c r="F12" s="378"/>
      <c r="G12" s="378"/>
      <c r="H12" s="378"/>
      <c r="I12" s="378"/>
      <c r="J12" s="378"/>
      <c r="K12" s="378"/>
      <c r="L12" s="378"/>
      <c r="M12" s="379" t="s">
        <v>19</v>
      </c>
      <c r="N12" s="378"/>
      <c r="O12" s="378"/>
      <c r="P12" s="378"/>
      <c r="Q12" s="378"/>
      <c r="R12" s="378"/>
      <c r="S12" s="378"/>
      <c r="T12" s="378"/>
      <c r="U12" s="380"/>
      <c r="V12" s="35"/>
      <c r="W12" s="36"/>
      <c r="X12" s="30"/>
      <c r="Y12" s="30"/>
      <c r="Z12" s="37"/>
      <c r="AA12" s="37"/>
      <c r="AB12" s="30"/>
      <c r="AC12" s="30"/>
      <c r="AD12" s="30"/>
      <c r="AE12" s="30"/>
      <c r="AF12" s="37"/>
      <c r="AG12" s="37"/>
      <c r="AH12" s="30"/>
      <c r="AI12" s="32"/>
    </row>
    <row r="13" spans="1:35" s="29" customFormat="1" ht="12" customHeight="1">
      <c r="A13" s="28"/>
      <c r="B13" s="31"/>
      <c r="C13" s="38" t="s">
        <v>13</v>
      </c>
      <c r="D13" s="41" t="s">
        <v>10</v>
      </c>
      <c r="E13" s="23" t="s">
        <v>17</v>
      </c>
      <c r="F13" s="23" t="s">
        <v>20</v>
      </c>
      <c r="G13" s="23" t="s">
        <v>57</v>
      </c>
      <c r="H13" s="232" t="s">
        <v>22</v>
      </c>
      <c r="I13" s="40" t="s">
        <v>23</v>
      </c>
      <c r="J13" s="39" t="s">
        <v>0</v>
      </c>
      <c r="K13" s="41" t="s">
        <v>23</v>
      </c>
      <c r="L13" s="176" t="s">
        <v>8</v>
      </c>
      <c r="M13" s="177" t="s">
        <v>10</v>
      </c>
      <c r="N13" s="23" t="s">
        <v>17</v>
      </c>
      <c r="O13" s="23" t="s">
        <v>20</v>
      </c>
      <c r="P13" s="23" t="s">
        <v>57</v>
      </c>
      <c r="Q13" s="232" t="s">
        <v>22</v>
      </c>
      <c r="R13" s="40" t="s">
        <v>23</v>
      </c>
      <c r="S13" s="39" t="s">
        <v>0</v>
      </c>
      <c r="T13" s="41" t="s">
        <v>23</v>
      </c>
      <c r="U13" s="42" t="s">
        <v>8</v>
      </c>
      <c r="V13" s="35"/>
      <c r="W13" s="36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2"/>
    </row>
    <row r="14" spans="1:35" s="29" customFormat="1" ht="12" customHeight="1">
      <c r="A14" s="28"/>
      <c r="B14" s="31"/>
      <c r="C14" s="43"/>
      <c r="D14" s="30"/>
      <c r="E14" s="44"/>
      <c r="F14" s="45" t="s">
        <v>21</v>
      </c>
      <c r="G14" s="45" t="s">
        <v>21</v>
      </c>
      <c r="H14" s="233" t="s">
        <v>16</v>
      </c>
      <c r="I14" s="47" t="s">
        <v>16</v>
      </c>
      <c r="J14" s="46"/>
      <c r="K14" s="36" t="s">
        <v>9</v>
      </c>
      <c r="L14" s="52" t="s">
        <v>11</v>
      </c>
      <c r="M14" s="178"/>
      <c r="N14" s="44"/>
      <c r="O14" s="45" t="s">
        <v>21</v>
      </c>
      <c r="P14" s="45" t="s">
        <v>21</v>
      </c>
      <c r="Q14" s="233" t="s">
        <v>16</v>
      </c>
      <c r="R14" s="47" t="s">
        <v>16</v>
      </c>
      <c r="S14" s="46"/>
      <c r="T14" s="36" t="s">
        <v>9</v>
      </c>
      <c r="U14" s="48" t="s">
        <v>11</v>
      </c>
      <c r="V14" s="35"/>
      <c r="W14" s="36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2"/>
    </row>
    <row r="15" spans="1:35" s="29" customFormat="1" ht="12" customHeight="1">
      <c r="A15" s="28"/>
      <c r="B15" s="31"/>
      <c r="C15" s="49" t="s">
        <v>14</v>
      </c>
      <c r="D15" s="37" t="s">
        <v>7</v>
      </c>
      <c r="E15" s="44" t="s">
        <v>6</v>
      </c>
      <c r="F15" s="44" t="s">
        <v>6</v>
      </c>
      <c r="G15" s="44" t="s">
        <v>6</v>
      </c>
      <c r="H15" s="234" t="s">
        <v>6</v>
      </c>
      <c r="I15" s="51" t="s">
        <v>6</v>
      </c>
      <c r="J15" s="50" t="s">
        <v>6</v>
      </c>
      <c r="K15" s="52" t="s">
        <v>15</v>
      </c>
      <c r="L15" s="52" t="s">
        <v>15</v>
      </c>
      <c r="M15" s="179" t="s">
        <v>7</v>
      </c>
      <c r="N15" s="44" t="s">
        <v>6</v>
      </c>
      <c r="O15" s="44" t="s">
        <v>6</v>
      </c>
      <c r="P15" s="44" t="s">
        <v>6</v>
      </c>
      <c r="Q15" s="234" t="s">
        <v>6</v>
      </c>
      <c r="R15" s="51" t="s">
        <v>6</v>
      </c>
      <c r="S15" s="50" t="s">
        <v>6</v>
      </c>
      <c r="T15" s="52" t="s">
        <v>15</v>
      </c>
      <c r="U15" s="48" t="s">
        <v>15</v>
      </c>
      <c r="V15" s="35"/>
      <c r="W15" s="36"/>
      <c r="X15" s="30"/>
      <c r="Y15" s="30"/>
      <c r="Z15" s="37"/>
      <c r="AA15" s="37"/>
      <c r="AB15" s="30"/>
      <c r="AC15" s="30"/>
      <c r="AD15" s="30"/>
      <c r="AE15" s="30"/>
      <c r="AF15" s="37"/>
      <c r="AG15" s="37"/>
      <c r="AH15" s="30"/>
      <c r="AI15" s="32"/>
    </row>
    <row r="16" spans="1:35" s="29" customFormat="1" ht="13.5" customHeight="1">
      <c r="A16" s="53"/>
      <c r="B16" s="31"/>
      <c r="C16" s="54" t="s">
        <v>26</v>
      </c>
      <c r="D16" s="55">
        <v>48</v>
      </c>
      <c r="E16" s="56">
        <v>0</v>
      </c>
      <c r="F16" s="56">
        <v>8</v>
      </c>
      <c r="G16" s="56">
        <v>1</v>
      </c>
      <c r="H16" s="58">
        <v>56</v>
      </c>
      <c r="I16" s="59">
        <v>1</v>
      </c>
      <c r="J16" s="57">
        <v>57</v>
      </c>
      <c r="K16" s="60">
        <v>1.7543859649122806</v>
      </c>
      <c r="L16" s="60">
        <v>10.070671378091872</v>
      </c>
      <c r="M16" s="98">
        <v>243</v>
      </c>
      <c r="N16" s="56">
        <v>5</v>
      </c>
      <c r="O16" s="56">
        <v>36</v>
      </c>
      <c r="P16" s="56">
        <v>20</v>
      </c>
      <c r="Q16" s="58">
        <v>279</v>
      </c>
      <c r="R16" s="59">
        <v>25</v>
      </c>
      <c r="S16" s="57">
        <v>304</v>
      </c>
      <c r="T16" s="60">
        <v>8.2236842105263168</v>
      </c>
      <c r="U16" s="60">
        <v>7.5565498384290333</v>
      </c>
      <c r="V16" s="61"/>
      <c r="W16" s="36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2"/>
    </row>
    <row r="17" spans="1:35" s="29" customFormat="1" ht="13.5" customHeight="1">
      <c r="A17" s="53"/>
      <c r="B17" s="31"/>
      <c r="C17" s="62" t="s">
        <v>27</v>
      </c>
      <c r="D17" s="63">
        <v>63</v>
      </c>
      <c r="E17" s="64">
        <v>0</v>
      </c>
      <c r="F17" s="64">
        <v>12</v>
      </c>
      <c r="G17" s="64">
        <v>2</v>
      </c>
      <c r="H17" s="66">
        <v>75</v>
      </c>
      <c r="I17" s="67">
        <v>2</v>
      </c>
      <c r="J17" s="65">
        <v>77</v>
      </c>
      <c r="K17" s="68">
        <v>2.5974025974025974</v>
      </c>
      <c r="L17" s="68">
        <v>13.604240282685511</v>
      </c>
      <c r="M17" s="99">
        <v>254</v>
      </c>
      <c r="N17" s="64">
        <v>7</v>
      </c>
      <c r="O17" s="64">
        <v>53</v>
      </c>
      <c r="P17" s="64">
        <v>17</v>
      </c>
      <c r="Q17" s="66">
        <v>307</v>
      </c>
      <c r="R17" s="67">
        <v>24</v>
      </c>
      <c r="S17" s="65">
        <v>331</v>
      </c>
      <c r="T17" s="68">
        <v>7.2507552870090644</v>
      </c>
      <c r="U17" s="68">
        <v>8.2276907780263482</v>
      </c>
      <c r="V17" s="61"/>
      <c r="W17" s="36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2"/>
    </row>
    <row r="18" spans="1:35" s="29" customFormat="1" ht="13.5" customHeight="1">
      <c r="A18" s="53"/>
      <c r="B18" s="31"/>
      <c r="C18" s="62" t="s">
        <v>28</v>
      </c>
      <c r="D18" s="63">
        <v>23</v>
      </c>
      <c r="E18" s="64">
        <v>0</v>
      </c>
      <c r="F18" s="64">
        <v>5</v>
      </c>
      <c r="G18" s="64">
        <v>5</v>
      </c>
      <c r="H18" s="66">
        <v>28</v>
      </c>
      <c r="I18" s="67">
        <v>5</v>
      </c>
      <c r="J18" s="65">
        <v>33</v>
      </c>
      <c r="K18" s="68">
        <v>15.151515151515152</v>
      </c>
      <c r="L18" s="68">
        <v>5.830388692579505</v>
      </c>
      <c r="M18" s="99">
        <v>196</v>
      </c>
      <c r="N18" s="64">
        <v>4</v>
      </c>
      <c r="O18" s="64">
        <v>53</v>
      </c>
      <c r="P18" s="64">
        <v>23</v>
      </c>
      <c r="Q18" s="66">
        <v>249</v>
      </c>
      <c r="R18" s="67">
        <v>27</v>
      </c>
      <c r="S18" s="65">
        <v>276</v>
      </c>
      <c r="T18" s="68">
        <v>9.7826086956521738</v>
      </c>
      <c r="U18" s="68">
        <v>6.8605518269947803</v>
      </c>
      <c r="V18" s="61"/>
      <c r="W18" s="36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2"/>
    </row>
    <row r="19" spans="1:35" s="29" customFormat="1" ht="13.5" customHeight="1">
      <c r="A19" s="53"/>
      <c r="B19" s="31"/>
      <c r="C19" s="62" t="s">
        <v>29</v>
      </c>
      <c r="D19" s="63">
        <v>31</v>
      </c>
      <c r="E19" s="64">
        <v>0</v>
      </c>
      <c r="F19" s="64">
        <v>5</v>
      </c>
      <c r="G19" s="64">
        <v>4</v>
      </c>
      <c r="H19" s="66">
        <v>36</v>
      </c>
      <c r="I19" s="67">
        <v>4</v>
      </c>
      <c r="J19" s="65">
        <v>40</v>
      </c>
      <c r="K19" s="68">
        <v>10</v>
      </c>
      <c r="L19" s="68">
        <v>7.0671378091872796</v>
      </c>
      <c r="M19" s="99">
        <v>200</v>
      </c>
      <c r="N19" s="64">
        <v>6</v>
      </c>
      <c r="O19" s="64">
        <v>58</v>
      </c>
      <c r="P19" s="64">
        <v>42</v>
      </c>
      <c r="Q19" s="66">
        <v>258</v>
      </c>
      <c r="R19" s="67">
        <v>48</v>
      </c>
      <c r="S19" s="65">
        <v>306</v>
      </c>
      <c r="T19" s="68">
        <v>15.686274509803921</v>
      </c>
      <c r="U19" s="68">
        <v>7.6062639821029077</v>
      </c>
      <c r="V19" s="61"/>
      <c r="W19" s="36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2"/>
    </row>
    <row r="20" spans="1:35" s="29" customFormat="1" ht="13.5" customHeight="1">
      <c r="A20" s="53"/>
      <c r="B20" s="31"/>
      <c r="C20" s="62" t="s">
        <v>30</v>
      </c>
      <c r="D20" s="63">
        <v>37</v>
      </c>
      <c r="E20" s="64">
        <v>0</v>
      </c>
      <c r="F20" s="64">
        <v>4</v>
      </c>
      <c r="G20" s="64">
        <v>4</v>
      </c>
      <c r="H20" s="66">
        <v>41</v>
      </c>
      <c r="I20" s="67">
        <v>4</v>
      </c>
      <c r="J20" s="65">
        <v>45</v>
      </c>
      <c r="K20" s="68">
        <v>8.8888888888888893</v>
      </c>
      <c r="L20" s="68">
        <v>7.9505300353356887</v>
      </c>
      <c r="M20" s="99">
        <v>254</v>
      </c>
      <c r="N20" s="64">
        <v>5</v>
      </c>
      <c r="O20" s="64">
        <v>63</v>
      </c>
      <c r="P20" s="64">
        <v>21</v>
      </c>
      <c r="Q20" s="66">
        <v>317</v>
      </c>
      <c r="R20" s="67">
        <v>26</v>
      </c>
      <c r="S20" s="65">
        <v>343</v>
      </c>
      <c r="T20" s="68">
        <v>7.5801749271137027</v>
      </c>
      <c r="U20" s="68">
        <v>8.5259756400695998</v>
      </c>
      <c r="V20" s="61"/>
      <c r="W20" s="36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2"/>
    </row>
    <row r="21" spans="1:35" s="29" customFormat="1" ht="13.5" customHeight="1">
      <c r="A21" s="53"/>
      <c r="B21" s="31"/>
      <c r="C21" s="69" t="s">
        <v>31</v>
      </c>
      <c r="D21" s="63">
        <v>22</v>
      </c>
      <c r="E21" s="64">
        <v>0</v>
      </c>
      <c r="F21" s="64">
        <v>9</v>
      </c>
      <c r="G21" s="64">
        <v>6</v>
      </c>
      <c r="H21" s="66">
        <v>31</v>
      </c>
      <c r="I21" s="67">
        <v>6</v>
      </c>
      <c r="J21" s="65">
        <v>37</v>
      </c>
      <c r="K21" s="68">
        <v>16.216216216216218</v>
      </c>
      <c r="L21" s="68">
        <v>6.5371024734982335</v>
      </c>
      <c r="M21" s="99">
        <v>255</v>
      </c>
      <c r="N21" s="64">
        <v>5</v>
      </c>
      <c r="O21" s="64">
        <v>50</v>
      </c>
      <c r="P21" s="64">
        <v>20</v>
      </c>
      <c r="Q21" s="66">
        <v>305</v>
      </c>
      <c r="R21" s="67">
        <v>25</v>
      </c>
      <c r="S21" s="65">
        <v>330</v>
      </c>
      <c r="T21" s="68">
        <v>7.5757575757575761</v>
      </c>
      <c r="U21" s="68">
        <v>8.202833706189411</v>
      </c>
      <c r="V21" s="61"/>
      <c r="W21" s="36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2"/>
    </row>
    <row r="22" spans="1:35" s="29" customFormat="1" ht="13.5" customHeight="1">
      <c r="A22" s="53"/>
      <c r="B22" s="31"/>
      <c r="C22" s="62" t="s">
        <v>32</v>
      </c>
      <c r="D22" s="63">
        <v>26</v>
      </c>
      <c r="E22" s="64">
        <v>0</v>
      </c>
      <c r="F22" s="64">
        <v>9</v>
      </c>
      <c r="G22" s="64">
        <v>3</v>
      </c>
      <c r="H22" s="66">
        <v>35</v>
      </c>
      <c r="I22" s="67">
        <v>3</v>
      </c>
      <c r="J22" s="65">
        <v>38</v>
      </c>
      <c r="K22" s="68">
        <v>7.8947368421052628</v>
      </c>
      <c r="L22" s="68">
        <v>6.7137809187279158</v>
      </c>
      <c r="M22" s="99">
        <v>265</v>
      </c>
      <c r="N22" s="64">
        <v>5</v>
      </c>
      <c r="O22" s="64">
        <v>48</v>
      </c>
      <c r="P22" s="64">
        <v>17</v>
      </c>
      <c r="Q22" s="66">
        <v>313</v>
      </c>
      <c r="R22" s="67">
        <v>22</v>
      </c>
      <c r="S22" s="65">
        <v>335</v>
      </c>
      <c r="T22" s="68">
        <v>6.567164179104477</v>
      </c>
      <c r="U22" s="68">
        <v>8.3271190653740987</v>
      </c>
      <c r="V22" s="61"/>
      <c r="W22" s="36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2"/>
    </row>
    <row r="23" spans="1:35" s="29" customFormat="1" ht="13.5" customHeight="1">
      <c r="A23" s="53"/>
      <c r="B23" s="31"/>
      <c r="C23" s="62" t="s">
        <v>33</v>
      </c>
      <c r="D23" s="63">
        <v>29</v>
      </c>
      <c r="E23" s="64">
        <v>0</v>
      </c>
      <c r="F23" s="64">
        <v>9</v>
      </c>
      <c r="G23" s="64">
        <v>5</v>
      </c>
      <c r="H23" s="66">
        <v>38</v>
      </c>
      <c r="I23" s="67">
        <v>5</v>
      </c>
      <c r="J23" s="65">
        <v>43</v>
      </c>
      <c r="K23" s="68">
        <v>11.627906976744185</v>
      </c>
      <c r="L23" s="68">
        <v>7.5971731448763249</v>
      </c>
      <c r="M23" s="99">
        <v>290</v>
      </c>
      <c r="N23" s="64">
        <v>6</v>
      </c>
      <c r="O23" s="64">
        <v>66</v>
      </c>
      <c r="P23" s="64">
        <v>21</v>
      </c>
      <c r="Q23" s="66">
        <v>356</v>
      </c>
      <c r="R23" s="67">
        <v>27</v>
      </c>
      <c r="S23" s="65">
        <v>383</v>
      </c>
      <c r="T23" s="68">
        <v>7.0496083550913839</v>
      </c>
      <c r="U23" s="68">
        <v>9.5202585135471036</v>
      </c>
      <c r="V23" s="61"/>
      <c r="W23" s="36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2"/>
    </row>
    <row r="24" spans="1:35" s="29" customFormat="1" ht="13.5" customHeight="1">
      <c r="A24" s="53"/>
      <c r="B24" s="31"/>
      <c r="C24" s="62" t="s">
        <v>34</v>
      </c>
      <c r="D24" s="63">
        <v>43</v>
      </c>
      <c r="E24" s="64">
        <v>0</v>
      </c>
      <c r="F24" s="64">
        <v>6</v>
      </c>
      <c r="G24" s="64">
        <v>5</v>
      </c>
      <c r="H24" s="66">
        <v>49</v>
      </c>
      <c r="I24" s="67">
        <v>5</v>
      </c>
      <c r="J24" s="65">
        <v>54</v>
      </c>
      <c r="K24" s="68">
        <v>9.2592592592592595</v>
      </c>
      <c r="L24" s="68">
        <v>9.5406360424028271</v>
      </c>
      <c r="M24" s="99">
        <v>273</v>
      </c>
      <c r="N24" s="64">
        <v>5</v>
      </c>
      <c r="O24" s="64">
        <v>46</v>
      </c>
      <c r="P24" s="64">
        <v>30</v>
      </c>
      <c r="Q24" s="66">
        <v>319</v>
      </c>
      <c r="R24" s="67">
        <v>35</v>
      </c>
      <c r="S24" s="65">
        <v>354</v>
      </c>
      <c r="T24" s="68">
        <v>9.8870056497175138</v>
      </c>
      <c r="U24" s="68">
        <v>8.7994034302759143</v>
      </c>
      <c r="V24" s="61"/>
      <c r="W24" s="36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2"/>
    </row>
    <row r="25" spans="1:35" s="29" customFormat="1" ht="13.5" customHeight="1">
      <c r="A25" s="53"/>
      <c r="B25" s="31"/>
      <c r="C25" s="62" t="s">
        <v>35</v>
      </c>
      <c r="D25" s="63">
        <v>26</v>
      </c>
      <c r="E25" s="64">
        <v>0</v>
      </c>
      <c r="F25" s="64">
        <v>8</v>
      </c>
      <c r="G25" s="64">
        <v>1</v>
      </c>
      <c r="H25" s="66">
        <v>34</v>
      </c>
      <c r="I25" s="67">
        <v>1</v>
      </c>
      <c r="J25" s="65">
        <v>35</v>
      </c>
      <c r="K25" s="68">
        <v>2.8571428571428572</v>
      </c>
      <c r="L25" s="68">
        <v>6.1837455830388697</v>
      </c>
      <c r="M25" s="99">
        <v>307</v>
      </c>
      <c r="N25" s="64">
        <v>4</v>
      </c>
      <c r="O25" s="64">
        <v>48</v>
      </c>
      <c r="P25" s="64">
        <v>17</v>
      </c>
      <c r="Q25" s="66">
        <v>355</v>
      </c>
      <c r="R25" s="67">
        <v>21</v>
      </c>
      <c r="S25" s="65">
        <v>376</v>
      </c>
      <c r="T25" s="68">
        <v>5.5851063829787231</v>
      </c>
      <c r="U25" s="68">
        <v>9.3462590106885415</v>
      </c>
      <c r="V25" s="61"/>
      <c r="W25" s="36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2"/>
    </row>
    <row r="26" spans="1:35" s="29" customFormat="1" ht="13.5" customHeight="1">
      <c r="A26" s="53"/>
      <c r="B26" s="31"/>
      <c r="C26" s="70" t="s">
        <v>36</v>
      </c>
      <c r="D26" s="63">
        <v>50</v>
      </c>
      <c r="E26" s="64">
        <v>0</v>
      </c>
      <c r="F26" s="64">
        <v>9</v>
      </c>
      <c r="G26" s="64">
        <v>1</v>
      </c>
      <c r="H26" s="66">
        <v>59</v>
      </c>
      <c r="I26" s="67">
        <v>1</v>
      </c>
      <c r="J26" s="65">
        <v>60</v>
      </c>
      <c r="K26" s="68">
        <v>1.6666666666666667</v>
      </c>
      <c r="L26" s="68">
        <v>10.600706713780919</v>
      </c>
      <c r="M26" s="99">
        <v>340</v>
      </c>
      <c r="N26" s="64">
        <v>1</v>
      </c>
      <c r="O26" s="64">
        <v>35</v>
      </c>
      <c r="P26" s="64">
        <v>6</v>
      </c>
      <c r="Q26" s="66">
        <v>375</v>
      </c>
      <c r="R26" s="67">
        <v>7</v>
      </c>
      <c r="S26" s="65">
        <v>382</v>
      </c>
      <c r="T26" s="68">
        <v>1.832460732984293</v>
      </c>
      <c r="U26" s="68">
        <v>9.4954014417101664</v>
      </c>
      <c r="V26" s="61"/>
      <c r="W26" s="36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2"/>
    </row>
    <row r="27" spans="1:35" s="29" customFormat="1" ht="13.5" customHeight="1">
      <c r="A27" s="53"/>
      <c r="B27" s="31"/>
      <c r="C27" s="70" t="s">
        <v>37</v>
      </c>
      <c r="D27" s="203">
        <v>38</v>
      </c>
      <c r="E27" s="88">
        <v>0</v>
      </c>
      <c r="F27" s="88">
        <v>9</v>
      </c>
      <c r="G27" s="88">
        <v>0</v>
      </c>
      <c r="H27" s="90">
        <v>47</v>
      </c>
      <c r="I27" s="91">
        <v>0</v>
      </c>
      <c r="J27" s="89">
        <v>47</v>
      </c>
      <c r="K27" s="92">
        <v>0</v>
      </c>
      <c r="L27" s="92">
        <v>8.3038869257950516</v>
      </c>
      <c r="M27" s="100">
        <v>280</v>
      </c>
      <c r="N27" s="88">
        <v>4</v>
      </c>
      <c r="O27" s="88">
        <v>19</v>
      </c>
      <c r="P27" s="88">
        <v>0</v>
      </c>
      <c r="Q27" s="90">
        <v>299</v>
      </c>
      <c r="R27" s="91">
        <v>4</v>
      </c>
      <c r="S27" s="89">
        <v>303</v>
      </c>
      <c r="T27" s="92">
        <v>1.3201320132013201</v>
      </c>
      <c r="U27" s="92">
        <v>7.5316927665920952</v>
      </c>
      <c r="V27" s="61"/>
      <c r="W27" s="36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2"/>
    </row>
    <row r="28" spans="1:35" s="29" customFormat="1" ht="14.1" customHeight="1">
      <c r="A28" s="53"/>
      <c r="B28" s="31"/>
      <c r="C28" s="194" t="s">
        <v>122</v>
      </c>
      <c r="D28" s="195">
        <v>436</v>
      </c>
      <c r="E28" s="93">
        <v>0</v>
      </c>
      <c r="F28" s="93">
        <v>93</v>
      </c>
      <c r="G28" s="93">
        <v>37</v>
      </c>
      <c r="H28" s="95">
        <v>529</v>
      </c>
      <c r="I28" s="96">
        <v>37</v>
      </c>
      <c r="J28" s="94">
        <v>566</v>
      </c>
      <c r="K28" s="97">
        <v>6.5371024734982335</v>
      </c>
      <c r="L28" s="97">
        <v>100</v>
      </c>
      <c r="M28" s="101">
        <v>3157</v>
      </c>
      <c r="N28" s="93">
        <v>57</v>
      </c>
      <c r="O28" s="93">
        <v>575</v>
      </c>
      <c r="P28" s="93">
        <v>234</v>
      </c>
      <c r="Q28" s="95">
        <v>3732</v>
      </c>
      <c r="R28" s="96">
        <v>291</v>
      </c>
      <c r="S28" s="94">
        <v>4023</v>
      </c>
      <c r="T28" s="97">
        <v>7.2334079045488444</v>
      </c>
      <c r="U28" s="97">
        <v>100</v>
      </c>
      <c r="V28" s="61"/>
      <c r="W28" s="36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2"/>
    </row>
    <row r="29" spans="1:35" s="29" customFormat="1" ht="14.1" customHeight="1">
      <c r="A29" s="53"/>
      <c r="B29" s="33"/>
      <c r="C29" s="83"/>
      <c r="D29" s="84"/>
      <c r="E29" s="84"/>
      <c r="F29" s="84"/>
      <c r="G29" s="84"/>
      <c r="H29" s="84"/>
      <c r="I29" s="84"/>
      <c r="J29" s="84"/>
      <c r="K29" s="85"/>
      <c r="L29" s="85"/>
      <c r="M29" s="84"/>
      <c r="N29" s="84"/>
      <c r="O29" s="84"/>
      <c r="P29" s="84"/>
      <c r="Q29" s="84"/>
      <c r="R29" s="84"/>
      <c r="S29" s="84"/>
      <c r="T29" s="86"/>
      <c r="U29" s="86"/>
      <c r="V29" s="87"/>
      <c r="W29" s="36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2"/>
    </row>
    <row r="30" spans="1:35" s="29" customFormat="1" ht="12.95" customHeight="1">
      <c r="A30" s="28"/>
      <c r="B30" s="204"/>
      <c r="C30" s="205"/>
      <c r="D30" s="206"/>
      <c r="E30" s="206"/>
      <c r="F30" s="206"/>
      <c r="G30" s="206"/>
      <c r="H30" s="206"/>
      <c r="I30" s="206"/>
      <c r="J30" s="206"/>
      <c r="K30" s="207"/>
      <c r="L30" s="207"/>
      <c r="M30" s="206"/>
      <c r="N30" s="206"/>
      <c r="O30" s="206"/>
      <c r="P30" s="206"/>
      <c r="Q30" s="206"/>
      <c r="R30" s="206"/>
      <c r="S30" s="206"/>
      <c r="T30" s="207"/>
      <c r="U30" s="207"/>
      <c r="V30" s="208"/>
      <c r="W30" s="36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2"/>
    </row>
    <row r="31" spans="1:35" s="29" customFormat="1" ht="15" customHeight="1">
      <c r="A31" s="28"/>
      <c r="B31" s="31"/>
      <c r="C31" s="34" t="s">
        <v>1</v>
      </c>
      <c r="D31" s="377" t="s">
        <v>38</v>
      </c>
      <c r="E31" s="378"/>
      <c r="F31" s="378"/>
      <c r="G31" s="378"/>
      <c r="H31" s="378"/>
      <c r="I31" s="378"/>
      <c r="J31" s="378"/>
      <c r="K31" s="378"/>
      <c r="L31" s="378"/>
      <c r="M31" s="379" t="s">
        <v>39</v>
      </c>
      <c r="N31" s="378"/>
      <c r="O31" s="378"/>
      <c r="P31" s="378"/>
      <c r="Q31" s="378"/>
      <c r="R31" s="378"/>
      <c r="S31" s="378"/>
      <c r="T31" s="378"/>
      <c r="U31" s="380"/>
      <c r="V31" s="35"/>
      <c r="W31" s="36"/>
      <c r="X31" s="30"/>
      <c r="Y31" s="30"/>
      <c r="Z31" s="37"/>
      <c r="AA31" s="37"/>
      <c r="AB31" s="30"/>
      <c r="AC31" s="30"/>
      <c r="AD31" s="30"/>
      <c r="AE31" s="30"/>
      <c r="AF31" s="37"/>
      <c r="AG31" s="37"/>
      <c r="AH31" s="30"/>
      <c r="AI31" s="32"/>
    </row>
    <row r="32" spans="1:35" s="29" customFormat="1" ht="12" customHeight="1">
      <c r="A32" s="28"/>
      <c r="B32" s="31"/>
      <c r="C32" s="38" t="s">
        <v>13</v>
      </c>
      <c r="D32" s="41" t="s">
        <v>10</v>
      </c>
      <c r="E32" s="23" t="s">
        <v>17</v>
      </c>
      <c r="F32" s="23" t="s">
        <v>20</v>
      </c>
      <c r="G32" s="23" t="s">
        <v>57</v>
      </c>
      <c r="H32" s="232" t="s">
        <v>22</v>
      </c>
      <c r="I32" s="40" t="s">
        <v>23</v>
      </c>
      <c r="J32" s="39" t="s">
        <v>0</v>
      </c>
      <c r="K32" s="41" t="s">
        <v>23</v>
      </c>
      <c r="L32" s="176" t="s">
        <v>8</v>
      </c>
      <c r="M32" s="177" t="s">
        <v>10</v>
      </c>
      <c r="N32" s="23" t="s">
        <v>17</v>
      </c>
      <c r="O32" s="23" t="s">
        <v>20</v>
      </c>
      <c r="P32" s="23" t="s">
        <v>57</v>
      </c>
      <c r="Q32" s="232" t="s">
        <v>22</v>
      </c>
      <c r="R32" s="40" t="s">
        <v>23</v>
      </c>
      <c r="S32" s="39" t="s">
        <v>0</v>
      </c>
      <c r="T32" s="41" t="s">
        <v>23</v>
      </c>
      <c r="U32" s="42" t="s">
        <v>8</v>
      </c>
      <c r="V32" s="35"/>
      <c r="W32" s="36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2"/>
    </row>
    <row r="33" spans="1:35" s="29" customFormat="1" ht="12" customHeight="1">
      <c r="A33" s="28"/>
      <c r="B33" s="31"/>
      <c r="C33" s="43"/>
      <c r="D33" s="30"/>
      <c r="E33" s="44"/>
      <c r="F33" s="45" t="s">
        <v>21</v>
      </c>
      <c r="G33" s="45" t="s">
        <v>21</v>
      </c>
      <c r="H33" s="233" t="s">
        <v>16</v>
      </c>
      <c r="I33" s="47" t="s">
        <v>16</v>
      </c>
      <c r="J33" s="46"/>
      <c r="K33" s="36" t="s">
        <v>9</v>
      </c>
      <c r="L33" s="52" t="s">
        <v>11</v>
      </c>
      <c r="M33" s="178"/>
      <c r="N33" s="44"/>
      <c r="O33" s="45" t="s">
        <v>21</v>
      </c>
      <c r="P33" s="45" t="s">
        <v>21</v>
      </c>
      <c r="Q33" s="233" t="s">
        <v>16</v>
      </c>
      <c r="R33" s="47" t="s">
        <v>16</v>
      </c>
      <c r="S33" s="46"/>
      <c r="T33" s="36" t="s">
        <v>9</v>
      </c>
      <c r="U33" s="48" t="s">
        <v>11</v>
      </c>
      <c r="V33" s="35"/>
      <c r="W33" s="36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2"/>
    </row>
    <row r="34" spans="1:35" s="29" customFormat="1" ht="12" customHeight="1">
      <c r="A34" s="28"/>
      <c r="B34" s="31"/>
      <c r="C34" s="49" t="s">
        <v>14</v>
      </c>
      <c r="D34" s="37" t="s">
        <v>7</v>
      </c>
      <c r="E34" s="44" t="s">
        <v>6</v>
      </c>
      <c r="F34" s="44" t="s">
        <v>6</v>
      </c>
      <c r="G34" s="44" t="s">
        <v>6</v>
      </c>
      <c r="H34" s="234" t="s">
        <v>6</v>
      </c>
      <c r="I34" s="51" t="s">
        <v>6</v>
      </c>
      <c r="J34" s="50" t="s">
        <v>6</v>
      </c>
      <c r="K34" s="52" t="s">
        <v>15</v>
      </c>
      <c r="L34" s="52" t="s">
        <v>15</v>
      </c>
      <c r="M34" s="179" t="s">
        <v>7</v>
      </c>
      <c r="N34" s="44" t="s">
        <v>6</v>
      </c>
      <c r="O34" s="44" t="s">
        <v>6</v>
      </c>
      <c r="P34" s="44" t="s">
        <v>6</v>
      </c>
      <c r="Q34" s="234" t="s">
        <v>6</v>
      </c>
      <c r="R34" s="51" t="s">
        <v>6</v>
      </c>
      <c r="S34" s="50" t="s">
        <v>6</v>
      </c>
      <c r="T34" s="52" t="s">
        <v>15</v>
      </c>
      <c r="U34" s="48" t="s">
        <v>15</v>
      </c>
      <c r="V34" s="35"/>
      <c r="W34" s="36"/>
      <c r="X34" s="30"/>
      <c r="Y34" s="30"/>
      <c r="Z34" s="37"/>
      <c r="AA34" s="37"/>
      <c r="AB34" s="30"/>
      <c r="AC34" s="30"/>
      <c r="AD34" s="30"/>
      <c r="AE34" s="30"/>
      <c r="AF34" s="37"/>
      <c r="AG34" s="37"/>
      <c r="AH34" s="30"/>
      <c r="AI34" s="32"/>
    </row>
    <row r="35" spans="1:35" s="29" customFormat="1" ht="13.5" customHeight="1">
      <c r="A35" s="53"/>
      <c r="B35" s="31"/>
      <c r="C35" s="54" t="s">
        <v>26</v>
      </c>
      <c r="D35" s="55">
        <v>32</v>
      </c>
      <c r="E35" s="56">
        <v>0</v>
      </c>
      <c r="F35" s="56">
        <v>8</v>
      </c>
      <c r="G35" s="56">
        <v>0</v>
      </c>
      <c r="H35" s="58">
        <v>40</v>
      </c>
      <c r="I35" s="59">
        <v>0</v>
      </c>
      <c r="J35" s="57">
        <v>40</v>
      </c>
      <c r="K35" s="60">
        <v>0</v>
      </c>
      <c r="L35" s="60">
        <v>9.5465393794749396</v>
      </c>
      <c r="M35" s="98">
        <v>13</v>
      </c>
      <c r="N35" s="56">
        <v>0</v>
      </c>
      <c r="O35" s="56">
        <v>2</v>
      </c>
      <c r="P35" s="56">
        <v>0</v>
      </c>
      <c r="Q35" s="58">
        <v>15</v>
      </c>
      <c r="R35" s="59">
        <v>0</v>
      </c>
      <c r="S35" s="57">
        <v>15</v>
      </c>
      <c r="T35" s="60">
        <v>0</v>
      </c>
      <c r="U35" s="60">
        <v>11.71875</v>
      </c>
      <c r="V35" s="61"/>
      <c r="W35" s="36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2"/>
    </row>
    <row r="36" spans="1:35" s="29" customFormat="1" ht="13.5" customHeight="1">
      <c r="A36" s="53"/>
      <c r="B36" s="31"/>
      <c r="C36" s="62" t="s">
        <v>27</v>
      </c>
      <c r="D36" s="63">
        <v>41</v>
      </c>
      <c r="E36" s="64">
        <v>0</v>
      </c>
      <c r="F36" s="64">
        <v>5</v>
      </c>
      <c r="G36" s="64">
        <v>2</v>
      </c>
      <c r="H36" s="66">
        <v>46</v>
      </c>
      <c r="I36" s="67">
        <v>2</v>
      </c>
      <c r="J36" s="65">
        <v>48</v>
      </c>
      <c r="K36" s="68">
        <v>4.1666666666666661</v>
      </c>
      <c r="L36" s="68">
        <v>11.455847255369928</v>
      </c>
      <c r="M36" s="99">
        <v>14</v>
      </c>
      <c r="N36" s="64">
        <v>0</v>
      </c>
      <c r="O36" s="64">
        <v>7</v>
      </c>
      <c r="P36" s="64">
        <v>3</v>
      </c>
      <c r="Q36" s="66">
        <v>21</v>
      </c>
      <c r="R36" s="67">
        <v>3</v>
      </c>
      <c r="S36" s="65">
        <v>24</v>
      </c>
      <c r="T36" s="68">
        <v>12.5</v>
      </c>
      <c r="U36" s="68">
        <v>18.75</v>
      </c>
      <c r="V36" s="61"/>
      <c r="W36" s="36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2"/>
    </row>
    <row r="37" spans="1:35" s="29" customFormat="1" ht="13.5" customHeight="1">
      <c r="A37" s="53"/>
      <c r="B37" s="31"/>
      <c r="C37" s="62" t="s">
        <v>28</v>
      </c>
      <c r="D37" s="63">
        <v>20</v>
      </c>
      <c r="E37" s="64">
        <v>0</v>
      </c>
      <c r="F37" s="64">
        <v>1</v>
      </c>
      <c r="G37" s="64">
        <v>5</v>
      </c>
      <c r="H37" s="66">
        <v>21</v>
      </c>
      <c r="I37" s="67">
        <v>5</v>
      </c>
      <c r="J37" s="65">
        <v>26</v>
      </c>
      <c r="K37" s="68">
        <v>19.230769230769234</v>
      </c>
      <c r="L37" s="68">
        <v>6.2052505966587113</v>
      </c>
      <c r="M37" s="99">
        <v>4</v>
      </c>
      <c r="N37" s="64">
        <v>0</v>
      </c>
      <c r="O37" s="64">
        <v>3</v>
      </c>
      <c r="P37" s="64">
        <v>5</v>
      </c>
      <c r="Q37" s="66">
        <v>7</v>
      </c>
      <c r="R37" s="67">
        <v>5</v>
      </c>
      <c r="S37" s="65">
        <v>12</v>
      </c>
      <c r="T37" s="68">
        <v>41.666666666666671</v>
      </c>
      <c r="U37" s="68">
        <v>9.375</v>
      </c>
      <c r="V37" s="61"/>
      <c r="W37" s="36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2"/>
    </row>
    <row r="38" spans="1:35" s="29" customFormat="1" ht="13.5" customHeight="1">
      <c r="A38" s="53"/>
      <c r="B38" s="31"/>
      <c r="C38" s="62" t="s">
        <v>29</v>
      </c>
      <c r="D38" s="63">
        <v>24</v>
      </c>
      <c r="E38" s="64">
        <v>0</v>
      </c>
      <c r="F38" s="64">
        <v>4</v>
      </c>
      <c r="G38" s="64">
        <v>2</v>
      </c>
      <c r="H38" s="66">
        <v>28</v>
      </c>
      <c r="I38" s="67">
        <v>2</v>
      </c>
      <c r="J38" s="65">
        <v>30</v>
      </c>
      <c r="K38" s="68">
        <v>6.666666666666667</v>
      </c>
      <c r="L38" s="68">
        <v>7.1599045346062056</v>
      </c>
      <c r="M38" s="99">
        <v>4</v>
      </c>
      <c r="N38" s="64">
        <v>0</v>
      </c>
      <c r="O38" s="64">
        <v>0</v>
      </c>
      <c r="P38" s="64">
        <v>1</v>
      </c>
      <c r="Q38" s="66">
        <v>4</v>
      </c>
      <c r="R38" s="67">
        <v>1</v>
      </c>
      <c r="S38" s="65">
        <v>5</v>
      </c>
      <c r="T38" s="68">
        <v>20</v>
      </c>
      <c r="U38" s="68">
        <v>3.90625</v>
      </c>
      <c r="V38" s="61"/>
      <c r="W38" s="36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2"/>
    </row>
    <row r="39" spans="1:35" s="29" customFormat="1" ht="13.5" customHeight="1">
      <c r="A39" s="53"/>
      <c r="B39" s="31"/>
      <c r="C39" s="62" t="s">
        <v>30</v>
      </c>
      <c r="D39" s="63">
        <v>20</v>
      </c>
      <c r="E39" s="64">
        <v>0</v>
      </c>
      <c r="F39" s="64">
        <v>11</v>
      </c>
      <c r="G39" s="64">
        <v>5</v>
      </c>
      <c r="H39" s="66">
        <v>31</v>
      </c>
      <c r="I39" s="67">
        <v>5</v>
      </c>
      <c r="J39" s="65">
        <v>36</v>
      </c>
      <c r="K39" s="68">
        <v>13.888888888888889</v>
      </c>
      <c r="L39" s="68">
        <v>8.5918854415274453</v>
      </c>
      <c r="M39" s="99">
        <v>4</v>
      </c>
      <c r="N39" s="64">
        <v>1</v>
      </c>
      <c r="O39" s="64">
        <v>1</v>
      </c>
      <c r="P39" s="64">
        <v>2</v>
      </c>
      <c r="Q39" s="66">
        <v>5</v>
      </c>
      <c r="R39" s="67">
        <v>3</v>
      </c>
      <c r="S39" s="65">
        <v>8</v>
      </c>
      <c r="T39" s="68">
        <v>37.5</v>
      </c>
      <c r="U39" s="68">
        <v>6.25</v>
      </c>
      <c r="V39" s="61"/>
      <c r="W39" s="36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2"/>
    </row>
    <row r="40" spans="1:35" s="29" customFormat="1" ht="13.5" customHeight="1">
      <c r="A40" s="53"/>
      <c r="B40" s="31"/>
      <c r="C40" s="69" t="s">
        <v>31</v>
      </c>
      <c r="D40" s="63">
        <v>18</v>
      </c>
      <c r="E40" s="64">
        <v>0</v>
      </c>
      <c r="F40" s="64">
        <v>5</v>
      </c>
      <c r="G40" s="64">
        <v>1</v>
      </c>
      <c r="H40" s="66">
        <v>23</v>
      </c>
      <c r="I40" s="67">
        <v>1</v>
      </c>
      <c r="J40" s="65">
        <v>24</v>
      </c>
      <c r="K40" s="68">
        <v>4.1666666666666661</v>
      </c>
      <c r="L40" s="68">
        <v>5.7279236276849641</v>
      </c>
      <c r="M40" s="99">
        <v>4</v>
      </c>
      <c r="N40" s="64">
        <v>0</v>
      </c>
      <c r="O40" s="64">
        <v>2</v>
      </c>
      <c r="P40" s="64">
        <v>0</v>
      </c>
      <c r="Q40" s="66">
        <v>6</v>
      </c>
      <c r="R40" s="67">
        <v>0</v>
      </c>
      <c r="S40" s="65">
        <v>6</v>
      </c>
      <c r="T40" s="68">
        <v>0</v>
      </c>
      <c r="U40" s="68">
        <v>4.6875</v>
      </c>
      <c r="V40" s="61"/>
      <c r="W40" s="36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2"/>
    </row>
    <row r="41" spans="1:35" s="29" customFormat="1" ht="13.5" customHeight="1">
      <c r="A41" s="53"/>
      <c r="B41" s="31"/>
      <c r="C41" s="62" t="s">
        <v>32</v>
      </c>
      <c r="D41" s="63">
        <v>24</v>
      </c>
      <c r="E41" s="64">
        <v>0</v>
      </c>
      <c r="F41" s="64">
        <v>5</v>
      </c>
      <c r="G41" s="64">
        <v>1</v>
      </c>
      <c r="H41" s="66">
        <v>29</v>
      </c>
      <c r="I41" s="67">
        <v>1</v>
      </c>
      <c r="J41" s="65">
        <v>30</v>
      </c>
      <c r="K41" s="68">
        <v>3.3333333333333335</v>
      </c>
      <c r="L41" s="68">
        <v>7.1599045346062056</v>
      </c>
      <c r="M41" s="99">
        <v>6</v>
      </c>
      <c r="N41" s="64">
        <v>0</v>
      </c>
      <c r="O41" s="64">
        <v>2</v>
      </c>
      <c r="P41" s="64">
        <v>1</v>
      </c>
      <c r="Q41" s="66">
        <v>8</v>
      </c>
      <c r="R41" s="67">
        <v>1</v>
      </c>
      <c r="S41" s="65">
        <v>9</v>
      </c>
      <c r="T41" s="68">
        <v>11.111111111111111</v>
      </c>
      <c r="U41" s="68">
        <v>7.03125</v>
      </c>
      <c r="V41" s="61"/>
      <c r="W41" s="36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2"/>
    </row>
    <row r="42" spans="1:35" s="29" customFormat="1" ht="13.5" customHeight="1">
      <c r="A42" s="53"/>
      <c r="B42" s="31"/>
      <c r="C42" s="62" t="s">
        <v>33</v>
      </c>
      <c r="D42" s="63">
        <v>19</v>
      </c>
      <c r="E42" s="64">
        <v>0</v>
      </c>
      <c r="F42" s="64">
        <v>6</v>
      </c>
      <c r="G42" s="64">
        <v>2</v>
      </c>
      <c r="H42" s="66">
        <v>25</v>
      </c>
      <c r="I42" s="67">
        <v>2</v>
      </c>
      <c r="J42" s="65">
        <v>27</v>
      </c>
      <c r="K42" s="68">
        <v>7.4074074074074066</v>
      </c>
      <c r="L42" s="68">
        <v>6.4439140811455857</v>
      </c>
      <c r="M42" s="99">
        <v>3</v>
      </c>
      <c r="N42" s="64">
        <v>0</v>
      </c>
      <c r="O42" s="64">
        <v>6</v>
      </c>
      <c r="P42" s="64">
        <v>5</v>
      </c>
      <c r="Q42" s="66">
        <v>9</v>
      </c>
      <c r="R42" s="67">
        <v>5</v>
      </c>
      <c r="S42" s="65">
        <v>14</v>
      </c>
      <c r="T42" s="68">
        <v>35.714285714285715</v>
      </c>
      <c r="U42" s="68">
        <v>10.9375</v>
      </c>
      <c r="V42" s="61"/>
      <c r="W42" s="36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2"/>
    </row>
    <row r="43" spans="1:35" s="29" customFormat="1" ht="13.5" customHeight="1">
      <c r="A43" s="53"/>
      <c r="B43" s="31"/>
      <c r="C43" s="62" t="s">
        <v>34</v>
      </c>
      <c r="D43" s="63">
        <v>32</v>
      </c>
      <c r="E43" s="64">
        <v>0</v>
      </c>
      <c r="F43" s="64">
        <v>1</v>
      </c>
      <c r="G43" s="64">
        <v>3</v>
      </c>
      <c r="H43" s="66">
        <v>33</v>
      </c>
      <c r="I43" s="67">
        <v>3</v>
      </c>
      <c r="J43" s="65">
        <v>36</v>
      </c>
      <c r="K43" s="68">
        <v>8.3333333333333321</v>
      </c>
      <c r="L43" s="68">
        <v>8.5918854415274453</v>
      </c>
      <c r="M43" s="99">
        <v>5</v>
      </c>
      <c r="N43" s="64">
        <v>0</v>
      </c>
      <c r="O43" s="64">
        <v>2</v>
      </c>
      <c r="P43" s="64">
        <v>2</v>
      </c>
      <c r="Q43" s="66">
        <v>7</v>
      </c>
      <c r="R43" s="67">
        <v>2</v>
      </c>
      <c r="S43" s="65">
        <v>9</v>
      </c>
      <c r="T43" s="68">
        <v>22.222222222222221</v>
      </c>
      <c r="U43" s="68">
        <v>7.03125</v>
      </c>
      <c r="V43" s="61"/>
      <c r="W43" s="36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2"/>
    </row>
    <row r="44" spans="1:35" s="29" customFormat="1" ht="13.5" customHeight="1">
      <c r="A44" s="53"/>
      <c r="B44" s="31"/>
      <c r="C44" s="62" t="s">
        <v>35</v>
      </c>
      <c r="D44" s="63">
        <v>29</v>
      </c>
      <c r="E44" s="64">
        <v>0</v>
      </c>
      <c r="F44" s="64">
        <v>6</v>
      </c>
      <c r="G44" s="64">
        <v>9</v>
      </c>
      <c r="H44" s="66">
        <v>35</v>
      </c>
      <c r="I44" s="67">
        <v>9</v>
      </c>
      <c r="J44" s="65">
        <v>44</v>
      </c>
      <c r="K44" s="68">
        <v>20.454545454545457</v>
      </c>
      <c r="L44" s="68">
        <v>10.501193317422434</v>
      </c>
      <c r="M44" s="99">
        <v>5</v>
      </c>
      <c r="N44" s="64">
        <v>0</v>
      </c>
      <c r="O44" s="64">
        <v>3</v>
      </c>
      <c r="P44" s="64">
        <v>3</v>
      </c>
      <c r="Q44" s="66">
        <v>8</v>
      </c>
      <c r="R44" s="67">
        <v>3</v>
      </c>
      <c r="S44" s="65">
        <v>11</v>
      </c>
      <c r="T44" s="68">
        <v>27.27272727272727</v>
      </c>
      <c r="U44" s="68">
        <v>8.59375</v>
      </c>
      <c r="V44" s="61"/>
      <c r="W44" s="36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2"/>
    </row>
    <row r="45" spans="1:35" s="29" customFormat="1" ht="13.5" customHeight="1">
      <c r="A45" s="53"/>
      <c r="B45" s="31"/>
      <c r="C45" s="70" t="s">
        <v>36</v>
      </c>
      <c r="D45" s="63">
        <v>33</v>
      </c>
      <c r="E45" s="64">
        <v>1</v>
      </c>
      <c r="F45" s="64">
        <v>8</v>
      </c>
      <c r="G45" s="64">
        <v>1</v>
      </c>
      <c r="H45" s="66">
        <v>41</v>
      </c>
      <c r="I45" s="67">
        <v>2</v>
      </c>
      <c r="J45" s="65">
        <v>43</v>
      </c>
      <c r="K45" s="68">
        <v>4.6511627906976747</v>
      </c>
      <c r="L45" s="68">
        <v>10.262529832935559</v>
      </c>
      <c r="M45" s="99">
        <v>5</v>
      </c>
      <c r="N45" s="64">
        <v>1</v>
      </c>
      <c r="O45" s="64">
        <v>3</v>
      </c>
      <c r="P45" s="64">
        <v>0</v>
      </c>
      <c r="Q45" s="66">
        <v>8</v>
      </c>
      <c r="R45" s="67">
        <v>1</v>
      </c>
      <c r="S45" s="65">
        <v>9</v>
      </c>
      <c r="T45" s="68">
        <v>11.111111111111111</v>
      </c>
      <c r="U45" s="68">
        <v>7.03125</v>
      </c>
      <c r="V45" s="61"/>
      <c r="W45" s="36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2"/>
    </row>
    <row r="46" spans="1:35" s="29" customFormat="1" ht="13.5" customHeight="1">
      <c r="A46" s="53"/>
      <c r="B46" s="31"/>
      <c r="C46" s="71" t="s">
        <v>37</v>
      </c>
      <c r="D46" s="72">
        <v>28</v>
      </c>
      <c r="E46" s="73">
        <v>0</v>
      </c>
      <c r="F46" s="73">
        <v>6</v>
      </c>
      <c r="G46" s="73">
        <v>1</v>
      </c>
      <c r="H46" s="90">
        <v>34</v>
      </c>
      <c r="I46" s="91">
        <v>1</v>
      </c>
      <c r="J46" s="74">
        <v>35</v>
      </c>
      <c r="K46" s="75">
        <v>2.8571428571428572</v>
      </c>
      <c r="L46" s="75">
        <v>8.3532219570405726</v>
      </c>
      <c r="M46" s="100">
        <v>5</v>
      </c>
      <c r="N46" s="88">
        <v>0</v>
      </c>
      <c r="O46" s="88">
        <v>1</v>
      </c>
      <c r="P46" s="88">
        <v>0</v>
      </c>
      <c r="Q46" s="90">
        <v>6</v>
      </c>
      <c r="R46" s="91">
        <v>0</v>
      </c>
      <c r="S46" s="89">
        <v>6</v>
      </c>
      <c r="T46" s="92">
        <v>0</v>
      </c>
      <c r="U46" s="92">
        <v>4.6875</v>
      </c>
      <c r="V46" s="61"/>
      <c r="W46" s="36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2"/>
    </row>
    <row r="47" spans="1:35" s="29" customFormat="1" ht="14.1" customHeight="1">
      <c r="A47" s="53"/>
      <c r="B47" s="31"/>
      <c r="C47" s="194" t="s">
        <v>122</v>
      </c>
      <c r="D47" s="195">
        <v>320</v>
      </c>
      <c r="E47" s="93">
        <v>1</v>
      </c>
      <c r="F47" s="93">
        <v>66</v>
      </c>
      <c r="G47" s="93">
        <v>32</v>
      </c>
      <c r="H47" s="95">
        <v>386</v>
      </c>
      <c r="I47" s="96">
        <v>33</v>
      </c>
      <c r="J47" s="94">
        <v>419</v>
      </c>
      <c r="K47" s="97">
        <v>7.8758949880668254</v>
      </c>
      <c r="L47" s="97">
        <v>100</v>
      </c>
      <c r="M47" s="101">
        <v>72</v>
      </c>
      <c r="N47" s="93">
        <v>2</v>
      </c>
      <c r="O47" s="93">
        <v>32</v>
      </c>
      <c r="P47" s="93">
        <v>22</v>
      </c>
      <c r="Q47" s="95">
        <v>104</v>
      </c>
      <c r="R47" s="96">
        <v>24</v>
      </c>
      <c r="S47" s="94">
        <v>128</v>
      </c>
      <c r="T47" s="97">
        <v>18.75</v>
      </c>
      <c r="U47" s="97">
        <v>100</v>
      </c>
      <c r="V47" s="61"/>
      <c r="W47" s="36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2"/>
    </row>
    <row r="48" spans="1:35" s="29" customFormat="1" ht="14.1" customHeight="1">
      <c r="A48" s="53"/>
      <c r="B48" s="33"/>
      <c r="C48" s="83"/>
      <c r="D48" s="175"/>
      <c r="E48" s="175"/>
      <c r="F48" s="175"/>
      <c r="G48" s="175"/>
      <c r="H48" s="175"/>
      <c r="I48" s="175"/>
      <c r="J48" s="175"/>
      <c r="K48" s="202"/>
      <c r="L48" s="202"/>
      <c r="M48" s="175"/>
      <c r="N48" s="175"/>
      <c r="O48" s="175"/>
      <c r="P48" s="175"/>
      <c r="Q48" s="175"/>
      <c r="R48" s="175"/>
      <c r="S48" s="175"/>
      <c r="T48" s="202"/>
      <c r="U48" s="202"/>
      <c r="V48" s="87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2"/>
    </row>
    <row r="49" spans="1:35" ht="12.95" customHeight="1">
      <c r="B49" s="10"/>
      <c r="C49" s="2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4"/>
    </row>
    <row r="50" spans="1:35" s="29" customFormat="1" ht="15" customHeight="1">
      <c r="A50" s="28"/>
      <c r="B50" s="31"/>
      <c r="C50" s="34" t="s">
        <v>1</v>
      </c>
      <c r="D50" s="377" t="s">
        <v>40</v>
      </c>
      <c r="E50" s="378"/>
      <c r="F50" s="378"/>
      <c r="G50" s="378"/>
      <c r="H50" s="378"/>
      <c r="I50" s="378"/>
      <c r="J50" s="378"/>
      <c r="K50" s="378"/>
      <c r="L50" s="378"/>
      <c r="M50" s="379" t="s">
        <v>44</v>
      </c>
      <c r="N50" s="378"/>
      <c r="O50" s="378"/>
      <c r="P50" s="378"/>
      <c r="Q50" s="378"/>
      <c r="R50" s="378"/>
      <c r="S50" s="378"/>
      <c r="T50" s="378"/>
      <c r="U50" s="380"/>
      <c r="V50" s="35"/>
      <c r="W50" s="36"/>
      <c r="X50" s="30"/>
      <c r="Y50" s="30"/>
      <c r="Z50" s="37"/>
      <c r="AA50" s="37"/>
      <c r="AB50" s="30"/>
      <c r="AC50" s="30"/>
      <c r="AD50" s="30"/>
      <c r="AE50" s="30"/>
      <c r="AF50" s="37"/>
      <c r="AG50" s="37"/>
      <c r="AH50" s="30"/>
      <c r="AI50" s="32"/>
    </row>
    <row r="51" spans="1:35" s="29" customFormat="1" ht="12" customHeight="1">
      <c r="A51" s="28"/>
      <c r="B51" s="31"/>
      <c r="C51" s="38" t="s">
        <v>13</v>
      </c>
      <c r="D51" s="41" t="s">
        <v>10</v>
      </c>
      <c r="E51" s="23" t="s">
        <v>17</v>
      </c>
      <c r="F51" s="23" t="s">
        <v>20</v>
      </c>
      <c r="G51" s="23" t="s">
        <v>57</v>
      </c>
      <c r="H51" s="232" t="s">
        <v>22</v>
      </c>
      <c r="I51" s="40" t="s">
        <v>23</v>
      </c>
      <c r="J51" s="39" t="s">
        <v>0</v>
      </c>
      <c r="K51" s="41" t="s">
        <v>23</v>
      </c>
      <c r="L51" s="176" t="s">
        <v>8</v>
      </c>
      <c r="M51" s="177" t="s">
        <v>10</v>
      </c>
      <c r="N51" s="23" t="s">
        <v>17</v>
      </c>
      <c r="O51" s="23" t="s">
        <v>20</v>
      </c>
      <c r="P51" s="23" t="s">
        <v>57</v>
      </c>
      <c r="Q51" s="232" t="s">
        <v>22</v>
      </c>
      <c r="R51" s="40" t="s">
        <v>23</v>
      </c>
      <c r="S51" s="39" t="s">
        <v>0</v>
      </c>
      <c r="T51" s="41" t="s">
        <v>23</v>
      </c>
      <c r="U51" s="42" t="s">
        <v>8</v>
      </c>
      <c r="V51" s="35"/>
      <c r="W51" s="36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2"/>
    </row>
    <row r="52" spans="1:35" s="29" customFormat="1" ht="12" customHeight="1">
      <c r="A52" s="28"/>
      <c r="B52" s="31"/>
      <c r="C52" s="43"/>
      <c r="D52" s="30"/>
      <c r="E52" s="44"/>
      <c r="F52" s="45" t="s">
        <v>21</v>
      </c>
      <c r="G52" s="45" t="s">
        <v>21</v>
      </c>
      <c r="H52" s="233" t="s">
        <v>16</v>
      </c>
      <c r="I52" s="47" t="s">
        <v>16</v>
      </c>
      <c r="J52" s="46"/>
      <c r="K52" s="36" t="s">
        <v>9</v>
      </c>
      <c r="L52" s="52" t="s">
        <v>11</v>
      </c>
      <c r="M52" s="178"/>
      <c r="N52" s="44"/>
      <c r="O52" s="45" t="s">
        <v>21</v>
      </c>
      <c r="P52" s="45" t="s">
        <v>21</v>
      </c>
      <c r="Q52" s="233" t="s">
        <v>16</v>
      </c>
      <c r="R52" s="47" t="s">
        <v>16</v>
      </c>
      <c r="S52" s="46"/>
      <c r="T52" s="36" t="s">
        <v>9</v>
      </c>
      <c r="U52" s="48" t="s">
        <v>11</v>
      </c>
      <c r="V52" s="35"/>
      <c r="W52" s="36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2"/>
    </row>
    <row r="53" spans="1:35" s="29" customFormat="1" ht="12" customHeight="1">
      <c r="A53" s="28"/>
      <c r="B53" s="31"/>
      <c r="C53" s="49" t="s">
        <v>14</v>
      </c>
      <c r="D53" s="37" t="s">
        <v>7</v>
      </c>
      <c r="E53" s="44" t="s">
        <v>6</v>
      </c>
      <c r="F53" s="44" t="s">
        <v>6</v>
      </c>
      <c r="G53" s="44" t="s">
        <v>6</v>
      </c>
      <c r="H53" s="234" t="s">
        <v>6</v>
      </c>
      <c r="I53" s="51" t="s">
        <v>6</v>
      </c>
      <c r="J53" s="50" t="s">
        <v>6</v>
      </c>
      <c r="K53" s="52" t="s">
        <v>15</v>
      </c>
      <c r="L53" s="52" t="s">
        <v>15</v>
      </c>
      <c r="M53" s="179" t="s">
        <v>7</v>
      </c>
      <c r="N53" s="44" t="s">
        <v>6</v>
      </c>
      <c r="O53" s="44" t="s">
        <v>6</v>
      </c>
      <c r="P53" s="44" t="s">
        <v>6</v>
      </c>
      <c r="Q53" s="234" t="s">
        <v>6</v>
      </c>
      <c r="R53" s="51" t="s">
        <v>6</v>
      </c>
      <c r="S53" s="50" t="s">
        <v>6</v>
      </c>
      <c r="T53" s="52" t="s">
        <v>15</v>
      </c>
      <c r="U53" s="48" t="s">
        <v>15</v>
      </c>
      <c r="V53" s="35"/>
      <c r="W53" s="36"/>
      <c r="X53" s="30"/>
      <c r="Y53" s="30"/>
      <c r="Z53" s="37"/>
      <c r="AA53" s="37"/>
      <c r="AB53" s="30"/>
      <c r="AC53" s="30"/>
      <c r="AD53" s="30"/>
      <c r="AE53" s="30"/>
      <c r="AF53" s="37"/>
      <c r="AG53" s="37"/>
      <c r="AH53" s="30"/>
      <c r="AI53" s="32"/>
    </row>
    <row r="54" spans="1:35" s="29" customFormat="1" ht="13.5" customHeight="1">
      <c r="A54" s="53"/>
      <c r="B54" s="31"/>
      <c r="C54" s="54" t="s">
        <v>26</v>
      </c>
      <c r="D54" s="55">
        <v>278</v>
      </c>
      <c r="E54" s="56">
        <v>1</v>
      </c>
      <c r="F54" s="56">
        <v>49</v>
      </c>
      <c r="G54" s="56">
        <v>16</v>
      </c>
      <c r="H54" s="58">
        <v>327</v>
      </c>
      <c r="I54" s="59">
        <v>17</v>
      </c>
      <c r="J54" s="57">
        <v>344</v>
      </c>
      <c r="K54" s="60">
        <v>4.941860465116279</v>
      </c>
      <c r="L54" s="60">
        <v>12.432237079869896</v>
      </c>
      <c r="M54" s="98">
        <v>394</v>
      </c>
      <c r="N54" s="56">
        <v>7</v>
      </c>
      <c r="O54" s="56">
        <v>53</v>
      </c>
      <c r="P54" s="56">
        <v>27</v>
      </c>
      <c r="Q54" s="58">
        <v>447</v>
      </c>
      <c r="R54" s="59">
        <v>34</v>
      </c>
      <c r="S54" s="57">
        <v>481</v>
      </c>
      <c r="T54" s="60">
        <v>7.0686070686070686</v>
      </c>
      <c r="U54" s="60">
        <v>10.994285714285715</v>
      </c>
      <c r="V54" s="61"/>
      <c r="W54" s="36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2"/>
    </row>
    <row r="55" spans="1:35" s="29" customFormat="1" ht="13.5" customHeight="1">
      <c r="A55" s="53"/>
      <c r="B55" s="31"/>
      <c r="C55" s="62" t="s">
        <v>27</v>
      </c>
      <c r="D55" s="63">
        <v>285</v>
      </c>
      <c r="E55" s="64">
        <v>4</v>
      </c>
      <c r="F55" s="64">
        <v>29</v>
      </c>
      <c r="G55" s="64">
        <v>16</v>
      </c>
      <c r="H55" s="66">
        <v>314</v>
      </c>
      <c r="I55" s="67">
        <v>20</v>
      </c>
      <c r="J55" s="65">
        <v>334</v>
      </c>
      <c r="K55" s="68">
        <v>5.9880239520958085</v>
      </c>
      <c r="L55" s="68">
        <v>12.070834839176003</v>
      </c>
      <c r="M55" s="99">
        <v>346</v>
      </c>
      <c r="N55" s="64">
        <v>7</v>
      </c>
      <c r="O55" s="64">
        <v>52</v>
      </c>
      <c r="P55" s="64">
        <v>13</v>
      </c>
      <c r="Q55" s="66">
        <v>398</v>
      </c>
      <c r="R55" s="67">
        <v>20</v>
      </c>
      <c r="S55" s="65">
        <v>418</v>
      </c>
      <c r="T55" s="68">
        <v>4.7846889952153111</v>
      </c>
      <c r="U55" s="68">
        <v>9.5542857142857134</v>
      </c>
      <c r="V55" s="61"/>
      <c r="W55" s="36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2"/>
    </row>
    <row r="56" spans="1:35" s="29" customFormat="1" ht="13.5" customHeight="1">
      <c r="A56" s="53"/>
      <c r="B56" s="31"/>
      <c r="C56" s="62" t="s">
        <v>28</v>
      </c>
      <c r="D56" s="63">
        <v>205</v>
      </c>
      <c r="E56" s="64">
        <v>0</v>
      </c>
      <c r="F56" s="64">
        <v>36</v>
      </c>
      <c r="G56" s="64">
        <v>26</v>
      </c>
      <c r="H56" s="66">
        <v>241</v>
      </c>
      <c r="I56" s="67">
        <v>26</v>
      </c>
      <c r="J56" s="65">
        <v>267</v>
      </c>
      <c r="K56" s="68">
        <v>9.7378277153558059</v>
      </c>
      <c r="L56" s="68">
        <v>9.6494398265269243</v>
      </c>
      <c r="M56" s="99">
        <v>320</v>
      </c>
      <c r="N56" s="64">
        <v>8</v>
      </c>
      <c r="O56" s="64">
        <v>47</v>
      </c>
      <c r="P56" s="64">
        <v>12</v>
      </c>
      <c r="Q56" s="66">
        <v>367</v>
      </c>
      <c r="R56" s="67">
        <v>20</v>
      </c>
      <c r="S56" s="65">
        <v>387</v>
      </c>
      <c r="T56" s="68">
        <v>5.1679586563307494</v>
      </c>
      <c r="U56" s="68">
        <v>8.8457142857142852</v>
      </c>
      <c r="V56" s="61"/>
      <c r="W56" s="36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2"/>
    </row>
    <row r="57" spans="1:35" s="29" customFormat="1" ht="13.5" customHeight="1">
      <c r="A57" s="53"/>
      <c r="B57" s="31"/>
      <c r="C57" s="62" t="s">
        <v>29</v>
      </c>
      <c r="D57" s="63">
        <v>167</v>
      </c>
      <c r="E57" s="64">
        <v>0</v>
      </c>
      <c r="F57" s="64">
        <v>19</v>
      </c>
      <c r="G57" s="64">
        <v>21</v>
      </c>
      <c r="H57" s="66">
        <v>186</v>
      </c>
      <c r="I57" s="67">
        <v>21</v>
      </c>
      <c r="J57" s="65">
        <v>207</v>
      </c>
      <c r="K57" s="68">
        <v>10.144927536231885</v>
      </c>
      <c r="L57" s="68">
        <v>7.4810263823635701</v>
      </c>
      <c r="M57" s="99">
        <v>312</v>
      </c>
      <c r="N57" s="64">
        <v>4</v>
      </c>
      <c r="O57" s="64">
        <v>53</v>
      </c>
      <c r="P57" s="64">
        <v>12</v>
      </c>
      <c r="Q57" s="66">
        <v>365</v>
      </c>
      <c r="R57" s="67">
        <v>16</v>
      </c>
      <c r="S57" s="65">
        <v>381</v>
      </c>
      <c r="T57" s="68">
        <v>4.1994750656167978</v>
      </c>
      <c r="U57" s="68">
        <v>8.7085714285714282</v>
      </c>
      <c r="V57" s="61"/>
      <c r="W57" s="36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2"/>
    </row>
    <row r="58" spans="1:35" s="29" customFormat="1" ht="13.5" customHeight="1">
      <c r="A58" s="53"/>
      <c r="B58" s="31"/>
      <c r="C58" s="62" t="s">
        <v>30</v>
      </c>
      <c r="D58" s="63">
        <v>179</v>
      </c>
      <c r="E58" s="64">
        <v>1</v>
      </c>
      <c r="F58" s="64">
        <v>35</v>
      </c>
      <c r="G58" s="64">
        <v>26</v>
      </c>
      <c r="H58" s="66">
        <v>214</v>
      </c>
      <c r="I58" s="67">
        <v>27</v>
      </c>
      <c r="J58" s="65">
        <v>241</v>
      </c>
      <c r="K58" s="68">
        <v>11.20331950207469</v>
      </c>
      <c r="L58" s="68">
        <v>8.7097940007228054</v>
      </c>
      <c r="M58" s="99">
        <v>288</v>
      </c>
      <c r="N58" s="64">
        <v>5</v>
      </c>
      <c r="O58" s="64">
        <v>59</v>
      </c>
      <c r="P58" s="64">
        <v>14</v>
      </c>
      <c r="Q58" s="66">
        <v>347</v>
      </c>
      <c r="R58" s="67">
        <v>19</v>
      </c>
      <c r="S58" s="65">
        <v>366</v>
      </c>
      <c r="T58" s="68">
        <v>5.1912568306010929</v>
      </c>
      <c r="U58" s="68">
        <v>8.3657142857142865</v>
      </c>
      <c r="V58" s="61"/>
      <c r="W58" s="36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2"/>
    </row>
    <row r="59" spans="1:35" s="29" customFormat="1" ht="13.5" customHeight="1">
      <c r="A59" s="53"/>
      <c r="B59" s="31"/>
      <c r="C59" s="69" t="s">
        <v>31</v>
      </c>
      <c r="D59" s="63">
        <v>143</v>
      </c>
      <c r="E59" s="64">
        <v>0</v>
      </c>
      <c r="F59" s="64">
        <v>38</v>
      </c>
      <c r="G59" s="64">
        <v>14</v>
      </c>
      <c r="H59" s="66">
        <v>181</v>
      </c>
      <c r="I59" s="67">
        <v>14</v>
      </c>
      <c r="J59" s="65">
        <v>195</v>
      </c>
      <c r="K59" s="68">
        <v>7.1794871794871788</v>
      </c>
      <c r="L59" s="68">
        <v>7.0473436935309</v>
      </c>
      <c r="M59" s="99">
        <v>257</v>
      </c>
      <c r="N59" s="64">
        <v>2</v>
      </c>
      <c r="O59" s="64">
        <v>46</v>
      </c>
      <c r="P59" s="64">
        <v>39</v>
      </c>
      <c r="Q59" s="66">
        <v>303</v>
      </c>
      <c r="R59" s="67">
        <v>41</v>
      </c>
      <c r="S59" s="65">
        <v>344</v>
      </c>
      <c r="T59" s="68">
        <v>11.918604651162791</v>
      </c>
      <c r="U59" s="68">
        <v>7.8628571428571421</v>
      </c>
      <c r="V59" s="61"/>
      <c r="W59" s="36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2"/>
    </row>
    <row r="60" spans="1:35" s="29" customFormat="1" ht="13.5" customHeight="1">
      <c r="A60" s="53"/>
      <c r="B60" s="31"/>
      <c r="C60" s="62" t="s">
        <v>32</v>
      </c>
      <c r="D60" s="63">
        <v>152</v>
      </c>
      <c r="E60" s="64">
        <v>2</v>
      </c>
      <c r="F60" s="64">
        <v>25</v>
      </c>
      <c r="G60" s="64">
        <v>21</v>
      </c>
      <c r="H60" s="66">
        <v>177</v>
      </c>
      <c r="I60" s="67">
        <v>23</v>
      </c>
      <c r="J60" s="65">
        <v>200</v>
      </c>
      <c r="K60" s="68">
        <v>11.5</v>
      </c>
      <c r="L60" s="68">
        <v>7.2280448138778457</v>
      </c>
      <c r="M60" s="99">
        <v>279</v>
      </c>
      <c r="N60" s="64">
        <v>2</v>
      </c>
      <c r="O60" s="64">
        <v>62</v>
      </c>
      <c r="P60" s="64">
        <v>27</v>
      </c>
      <c r="Q60" s="66">
        <v>341</v>
      </c>
      <c r="R60" s="67">
        <v>29</v>
      </c>
      <c r="S60" s="65">
        <v>370</v>
      </c>
      <c r="T60" s="68">
        <v>7.8378378378378386</v>
      </c>
      <c r="U60" s="68">
        <v>8.4571428571428573</v>
      </c>
      <c r="V60" s="61"/>
      <c r="W60" s="36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2"/>
    </row>
    <row r="61" spans="1:35" s="29" customFormat="1" ht="13.5" customHeight="1">
      <c r="A61" s="53"/>
      <c r="B61" s="31"/>
      <c r="C61" s="62" t="s">
        <v>33</v>
      </c>
      <c r="D61" s="63">
        <v>137</v>
      </c>
      <c r="E61" s="64">
        <v>1</v>
      </c>
      <c r="F61" s="64">
        <v>24</v>
      </c>
      <c r="G61" s="64">
        <v>10</v>
      </c>
      <c r="H61" s="66">
        <v>161</v>
      </c>
      <c r="I61" s="67">
        <v>11</v>
      </c>
      <c r="J61" s="65">
        <v>172</v>
      </c>
      <c r="K61" s="68">
        <v>6.395348837209303</v>
      </c>
      <c r="L61" s="68">
        <v>6.2161185399349481</v>
      </c>
      <c r="M61" s="99">
        <v>221</v>
      </c>
      <c r="N61" s="64">
        <v>9</v>
      </c>
      <c r="O61" s="64">
        <v>43</v>
      </c>
      <c r="P61" s="64">
        <v>23</v>
      </c>
      <c r="Q61" s="66">
        <v>264</v>
      </c>
      <c r="R61" s="67">
        <v>32</v>
      </c>
      <c r="S61" s="65">
        <v>296</v>
      </c>
      <c r="T61" s="68">
        <v>10.810810810810811</v>
      </c>
      <c r="U61" s="68">
        <v>6.765714285714286</v>
      </c>
      <c r="V61" s="61"/>
      <c r="W61" s="36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2"/>
    </row>
    <row r="62" spans="1:35" s="29" customFormat="1" ht="13.5" customHeight="1">
      <c r="A62" s="53"/>
      <c r="B62" s="31"/>
      <c r="C62" s="62" t="s">
        <v>34</v>
      </c>
      <c r="D62" s="63">
        <v>133</v>
      </c>
      <c r="E62" s="64">
        <v>3</v>
      </c>
      <c r="F62" s="64">
        <v>30</v>
      </c>
      <c r="G62" s="64">
        <v>33</v>
      </c>
      <c r="H62" s="66">
        <v>163</v>
      </c>
      <c r="I62" s="67">
        <v>36</v>
      </c>
      <c r="J62" s="65">
        <v>199</v>
      </c>
      <c r="K62" s="68">
        <v>18.090452261306535</v>
      </c>
      <c r="L62" s="68">
        <v>7.1919045898084564</v>
      </c>
      <c r="M62" s="99">
        <v>217</v>
      </c>
      <c r="N62" s="64">
        <v>2</v>
      </c>
      <c r="O62" s="64">
        <v>12</v>
      </c>
      <c r="P62" s="64">
        <v>0</v>
      </c>
      <c r="Q62" s="66">
        <v>229</v>
      </c>
      <c r="R62" s="67">
        <v>2</v>
      </c>
      <c r="S62" s="65">
        <v>231</v>
      </c>
      <c r="T62" s="68">
        <v>0.86580086580086579</v>
      </c>
      <c r="U62" s="68">
        <v>5.28</v>
      </c>
      <c r="V62" s="61"/>
      <c r="W62" s="36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2"/>
    </row>
    <row r="63" spans="1:35" s="29" customFormat="1" ht="13.5" customHeight="1">
      <c r="A63" s="53"/>
      <c r="B63" s="31"/>
      <c r="C63" s="62" t="s">
        <v>35</v>
      </c>
      <c r="D63" s="63">
        <v>152</v>
      </c>
      <c r="E63" s="64">
        <v>2</v>
      </c>
      <c r="F63" s="64">
        <v>50</v>
      </c>
      <c r="G63" s="64">
        <v>25</v>
      </c>
      <c r="H63" s="66">
        <v>202</v>
      </c>
      <c r="I63" s="67">
        <v>27</v>
      </c>
      <c r="J63" s="65">
        <v>229</v>
      </c>
      <c r="K63" s="68">
        <v>11.790393013100436</v>
      </c>
      <c r="L63" s="68">
        <v>8.2761113118901335</v>
      </c>
      <c r="M63" s="99">
        <v>318</v>
      </c>
      <c r="N63" s="64">
        <v>4</v>
      </c>
      <c r="O63" s="64">
        <v>40</v>
      </c>
      <c r="P63" s="64">
        <v>6</v>
      </c>
      <c r="Q63" s="66">
        <v>358</v>
      </c>
      <c r="R63" s="67">
        <v>10</v>
      </c>
      <c r="S63" s="65">
        <v>368</v>
      </c>
      <c r="T63" s="68">
        <v>2.7173913043478262</v>
      </c>
      <c r="U63" s="68">
        <v>8.411428571428571</v>
      </c>
      <c r="V63" s="61"/>
      <c r="W63" s="36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2"/>
    </row>
    <row r="64" spans="1:35" s="29" customFormat="1" ht="13.5" customHeight="1">
      <c r="A64" s="53"/>
      <c r="B64" s="31"/>
      <c r="C64" s="70" t="s">
        <v>36</v>
      </c>
      <c r="D64" s="63">
        <v>162</v>
      </c>
      <c r="E64" s="64">
        <v>1</v>
      </c>
      <c r="F64" s="64">
        <v>29</v>
      </c>
      <c r="G64" s="64">
        <v>10</v>
      </c>
      <c r="H64" s="66">
        <v>191</v>
      </c>
      <c r="I64" s="67">
        <v>11</v>
      </c>
      <c r="J64" s="65">
        <v>202</v>
      </c>
      <c r="K64" s="68">
        <v>5.4455445544554459</v>
      </c>
      <c r="L64" s="68">
        <v>7.3003252620166244</v>
      </c>
      <c r="M64" s="99">
        <v>307</v>
      </c>
      <c r="N64" s="64">
        <v>4</v>
      </c>
      <c r="O64" s="64">
        <v>63</v>
      </c>
      <c r="P64" s="64">
        <v>8</v>
      </c>
      <c r="Q64" s="66">
        <v>370</v>
      </c>
      <c r="R64" s="67">
        <v>12</v>
      </c>
      <c r="S64" s="65">
        <v>382</v>
      </c>
      <c r="T64" s="68">
        <v>3.1413612565445024</v>
      </c>
      <c r="U64" s="68">
        <v>8.7314285714285713</v>
      </c>
      <c r="V64" s="61"/>
      <c r="W64" s="36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2"/>
    </row>
    <row r="65" spans="1:35" s="29" customFormat="1" ht="13.5" customHeight="1">
      <c r="A65" s="53"/>
      <c r="B65" s="31"/>
      <c r="C65" s="71" t="s">
        <v>37</v>
      </c>
      <c r="D65" s="72">
        <v>139</v>
      </c>
      <c r="E65" s="73">
        <v>1</v>
      </c>
      <c r="F65" s="73">
        <v>29</v>
      </c>
      <c r="G65" s="73">
        <v>8</v>
      </c>
      <c r="H65" s="90">
        <v>168</v>
      </c>
      <c r="I65" s="91">
        <v>9</v>
      </c>
      <c r="J65" s="74">
        <v>177</v>
      </c>
      <c r="K65" s="75">
        <v>5.0847457627118651</v>
      </c>
      <c r="L65" s="75">
        <v>6.3968196602818939</v>
      </c>
      <c r="M65" s="100">
        <v>289</v>
      </c>
      <c r="N65" s="88">
        <v>5</v>
      </c>
      <c r="O65" s="88">
        <v>41</v>
      </c>
      <c r="P65" s="88">
        <v>16</v>
      </c>
      <c r="Q65" s="90">
        <v>330</v>
      </c>
      <c r="R65" s="91">
        <v>21</v>
      </c>
      <c r="S65" s="89">
        <v>351</v>
      </c>
      <c r="T65" s="92">
        <v>5.982905982905983</v>
      </c>
      <c r="U65" s="92">
        <v>8.0228571428571431</v>
      </c>
      <c r="V65" s="61"/>
      <c r="W65" s="36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2"/>
    </row>
    <row r="66" spans="1:35" s="29" customFormat="1" ht="14.1" customHeight="1">
      <c r="A66" s="53"/>
      <c r="B66" s="31"/>
      <c r="C66" s="194" t="s">
        <v>122</v>
      </c>
      <c r="D66" s="195">
        <v>2132</v>
      </c>
      <c r="E66" s="93">
        <v>16</v>
      </c>
      <c r="F66" s="93">
        <v>393</v>
      </c>
      <c r="G66" s="93">
        <v>226</v>
      </c>
      <c r="H66" s="95">
        <v>2525</v>
      </c>
      <c r="I66" s="96">
        <v>242</v>
      </c>
      <c r="J66" s="94">
        <v>2767</v>
      </c>
      <c r="K66" s="97">
        <v>8.7459342247921938</v>
      </c>
      <c r="L66" s="97">
        <v>100</v>
      </c>
      <c r="M66" s="101">
        <v>3548</v>
      </c>
      <c r="N66" s="93">
        <v>59</v>
      </c>
      <c r="O66" s="93">
        <v>571</v>
      </c>
      <c r="P66" s="93">
        <v>197</v>
      </c>
      <c r="Q66" s="95">
        <v>4119</v>
      </c>
      <c r="R66" s="96">
        <v>256</v>
      </c>
      <c r="S66" s="94">
        <v>4375</v>
      </c>
      <c r="T66" s="97">
        <v>5.8514285714285714</v>
      </c>
      <c r="U66" s="97">
        <v>100</v>
      </c>
      <c r="V66" s="61"/>
      <c r="W66" s="36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2"/>
    </row>
    <row r="67" spans="1:35" s="29" customFormat="1" ht="14.1" customHeight="1">
      <c r="A67" s="53"/>
      <c r="B67" s="33"/>
      <c r="C67" s="83"/>
      <c r="D67" s="84"/>
      <c r="E67" s="84"/>
      <c r="F67" s="84"/>
      <c r="G67" s="84"/>
      <c r="H67" s="84"/>
      <c r="I67" s="84"/>
      <c r="J67" s="84"/>
      <c r="K67" s="85"/>
      <c r="L67" s="85"/>
      <c r="M67" s="84"/>
      <c r="N67" s="84"/>
      <c r="O67" s="84"/>
      <c r="P67" s="84"/>
      <c r="Q67" s="84"/>
      <c r="R67" s="84"/>
      <c r="S67" s="84"/>
      <c r="T67" s="86"/>
      <c r="U67" s="86"/>
      <c r="V67" s="87"/>
      <c r="W67" s="36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2"/>
    </row>
    <row r="68" spans="1:35" s="29" customFormat="1" ht="12.95" customHeight="1">
      <c r="A68" s="28"/>
      <c r="B68" s="204"/>
      <c r="C68" s="205"/>
      <c r="D68" s="206"/>
      <c r="E68" s="206"/>
      <c r="F68" s="206"/>
      <c r="G68" s="206"/>
      <c r="H68" s="206"/>
      <c r="I68" s="206"/>
      <c r="J68" s="206"/>
      <c r="K68" s="207"/>
      <c r="L68" s="207"/>
      <c r="M68" s="206"/>
      <c r="N68" s="206"/>
      <c r="O68" s="206"/>
      <c r="P68" s="206"/>
      <c r="Q68" s="206"/>
      <c r="R68" s="206"/>
      <c r="S68" s="206"/>
      <c r="T68" s="207"/>
      <c r="U68" s="207"/>
      <c r="V68" s="208"/>
      <c r="W68" s="36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2"/>
    </row>
    <row r="69" spans="1:35" s="29" customFormat="1" ht="15" customHeight="1">
      <c r="A69" s="28"/>
      <c r="B69" s="31"/>
      <c r="C69" s="34" t="s">
        <v>1</v>
      </c>
      <c r="D69" s="377" t="s">
        <v>42</v>
      </c>
      <c r="E69" s="378"/>
      <c r="F69" s="378"/>
      <c r="G69" s="378"/>
      <c r="H69" s="378"/>
      <c r="I69" s="378"/>
      <c r="J69" s="378"/>
      <c r="K69" s="378"/>
      <c r="L69" s="378"/>
      <c r="M69" s="379" t="s">
        <v>43</v>
      </c>
      <c r="N69" s="378"/>
      <c r="O69" s="378"/>
      <c r="P69" s="378"/>
      <c r="Q69" s="378"/>
      <c r="R69" s="378"/>
      <c r="S69" s="378"/>
      <c r="T69" s="378"/>
      <c r="U69" s="380"/>
      <c r="V69" s="35"/>
      <c r="W69" s="36"/>
      <c r="X69" s="30"/>
      <c r="Y69" s="30"/>
      <c r="Z69" s="37"/>
      <c r="AA69" s="37"/>
      <c r="AB69" s="30"/>
      <c r="AC69" s="30"/>
      <c r="AD69" s="30"/>
      <c r="AE69" s="30"/>
      <c r="AF69" s="37"/>
      <c r="AG69" s="37"/>
      <c r="AH69" s="30"/>
      <c r="AI69" s="32"/>
    </row>
    <row r="70" spans="1:35" s="29" customFormat="1" ht="12" customHeight="1">
      <c r="A70" s="28"/>
      <c r="B70" s="31"/>
      <c r="C70" s="38" t="s">
        <v>13</v>
      </c>
      <c r="D70" s="41" t="s">
        <v>10</v>
      </c>
      <c r="E70" s="23" t="s">
        <v>17</v>
      </c>
      <c r="F70" s="23" t="s">
        <v>20</v>
      </c>
      <c r="G70" s="23" t="s">
        <v>57</v>
      </c>
      <c r="H70" s="232" t="s">
        <v>22</v>
      </c>
      <c r="I70" s="40" t="s">
        <v>23</v>
      </c>
      <c r="J70" s="39" t="s">
        <v>0</v>
      </c>
      <c r="K70" s="41" t="s">
        <v>23</v>
      </c>
      <c r="L70" s="176" t="s">
        <v>8</v>
      </c>
      <c r="M70" s="177" t="s">
        <v>10</v>
      </c>
      <c r="N70" s="23" t="s">
        <v>17</v>
      </c>
      <c r="O70" s="23" t="s">
        <v>20</v>
      </c>
      <c r="P70" s="23" t="s">
        <v>57</v>
      </c>
      <c r="Q70" s="232" t="s">
        <v>22</v>
      </c>
      <c r="R70" s="40" t="s">
        <v>23</v>
      </c>
      <c r="S70" s="39" t="s">
        <v>0</v>
      </c>
      <c r="T70" s="41" t="s">
        <v>23</v>
      </c>
      <c r="U70" s="42" t="s">
        <v>8</v>
      </c>
      <c r="V70" s="35"/>
      <c r="W70" s="36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2"/>
    </row>
    <row r="71" spans="1:35" s="29" customFormat="1" ht="12" customHeight="1">
      <c r="A71" s="28"/>
      <c r="B71" s="31"/>
      <c r="C71" s="43"/>
      <c r="D71" s="30"/>
      <c r="E71" s="44"/>
      <c r="F71" s="45" t="s">
        <v>21</v>
      </c>
      <c r="G71" s="45" t="s">
        <v>21</v>
      </c>
      <c r="H71" s="233" t="s">
        <v>16</v>
      </c>
      <c r="I71" s="47" t="s">
        <v>16</v>
      </c>
      <c r="J71" s="46"/>
      <c r="K71" s="36" t="s">
        <v>9</v>
      </c>
      <c r="L71" s="52" t="s">
        <v>11</v>
      </c>
      <c r="M71" s="178"/>
      <c r="N71" s="44"/>
      <c r="O71" s="45" t="s">
        <v>21</v>
      </c>
      <c r="P71" s="45" t="s">
        <v>21</v>
      </c>
      <c r="Q71" s="233" t="s">
        <v>16</v>
      </c>
      <c r="R71" s="47" t="s">
        <v>16</v>
      </c>
      <c r="S71" s="46"/>
      <c r="T71" s="36" t="s">
        <v>9</v>
      </c>
      <c r="U71" s="48" t="s">
        <v>11</v>
      </c>
      <c r="V71" s="35"/>
      <c r="W71" s="36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2"/>
    </row>
    <row r="72" spans="1:35" s="29" customFormat="1" ht="12" customHeight="1">
      <c r="A72" s="28"/>
      <c r="B72" s="31"/>
      <c r="C72" s="49" t="s">
        <v>14</v>
      </c>
      <c r="D72" s="37" t="s">
        <v>7</v>
      </c>
      <c r="E72" s="44" t="s">
        <v>6</v>
      </c>
      <c r="F72" s="44" t="s">
        <v>6</v>
      </c>
      <c r="G72" s="44" t="s">
        <v>6</v>
      </c>
      <c r="H72" s="234" t="s">
        <v>6</v>
      </c>
      <c r="I72" s="51" t="s">
        <v>6</v>
      </c>
      <c r="J72" s="50" t="s">
        <v>6</v>
      </c>
      <c r="K72" s="52" t="s">
        <v>15</v>
      </c>
      <c r="L72" s="52" t="s">
        <v>15</v>
      </c>
      <c r="M72" s="179" t="s">
        <v>7</v>
      </c>
      <c r="N72" s="44" t="s">
        <v>6</v>
      </c>
      <c r="O72" s="44" t="s">
        <v>6</v>
      </c>
      <c r="P72" s="44" t="s">
        <v>6</v>
      </c>
      <c r="Q72" s="234" t="s">
        <v>6</v>
      </c>
      <c r="R72" s="51" t="s">
        <v>6</v>
      </c>
      <c r="S72" s="50" t="s">
        <v>6</v>
      </c>
      <c r="T72" s="52" t="s">
        <v>15</v>
      </c>
      <c r="U72" s="48" t="s">
        <v>15</v>
      </c>
      <c r="V72" s="35"/>
      <c r="W72" s="36"/>
      <c r="X72" s="30"/>
      <c r="Y72" s="30"/>
      <c r="Z72" s="37"/>
      <c r="AA72" s="37"/>
      <c r="AB72" s="30"/>
      <c r="AC72" s="30"/>
      <c r="AD72" s="30"/>
      <c r="AE72" s="30"/>
      <c r="AF72" s="37"/>
      <c r="AG72" s="37"/>
      <c r="AH72" s="30"/>
      <c r="AI72" s="32"/>
    </row>
    <row r="73" spans="1:35" s="29" customFormat="1" ht="13.5" customHeight="1">
      <c r="A73" s="53"/>
      <c r="B73" s="31"/>
      <c r="C73" s="54" t="s">
        <v>26</v>
      </c>
      <c r="D73" s="55">
        <v>313</v>
      </c>
      <c r="E73" s="56">
        <v>1</v>
      </c>
      <c r="F73" s="56">
        <v>55</v>
      </c>
      <c r="G73" s="56">
        <v>16</v>
      </c>
      <c r="H73" s="58">
        <v>368</v>
      </c>
      <c r="I73" s="59">
        <v>17</v>
      </c>
      <c r="J73" s="57">
        <v>385</v>
      </c>
      <c r="K73" s="60">
        <v>4.4155844155844157</v>
      </c>
      <c r="L73" s="60">
        <v>12.706270627062707</v>
      </c>
      <c r="M73" s="98">
        <v>13</v>
      </c>
      <c r="N73" s="56">
        <v>0</v>
      </c>
      <c r="O73" s="56">
        <v>2</v>
      </c>
      <c r="P73" s="56">
        <v>1</v>
      </c>
      <c r="Q73" s="58">
        <v>15</v>
      </c>
      <c r="R73" s="59">
        <v>1</v>
      </c>
      <c r="S73" s="57">
        <v>16</v>
      </c>
      <c r="T73" s="60">
        <v>6.25</v>
      </c>
      <c r="U73" s="60">
        <v>5.2805280528052805</v>
      </c>
      <c r="V73" s="61"/>
      <c r="W73" s="36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2"/>
    </row>
    <row r="74" spans="1:35" s="29" customFormat="1" ht="13.5" customHeight="1">
      <c r="A74" s="53"/>
      <c r="B74" s="31"/>
      <c r="C74" s="62" t="s">
        <v>27</v>
      </c>
      <c r="D74" s="63">
        <v>329</v>
      </c>
      <c r="E74" s="64">
        <v>4</v>
      </c>
      <c r="F74" s="64">
        <v>40</v>
      </c>
      <c r="G74" s="64">
        <v>17</v>
      </c>
      <c r="H74" s="66">
        <v>369</v>
      </c>
      <c r="I74" s="67">
        <v>21</v>
      </c>
      <c r="J74" s="65">
        <v>390</v>
      </c>
      <c r="K74" s="68">
        <v>5.384615384615385</v>
      </c>
      <c r="L74" s="68">
        <v>12.871287128712872</v>
      </c>
      <c r="M74" s="99">
        <v>19</v>
      </c>
      <c r="N74" s="64">
        <v>0</v>
      </c>
      <c r="O74" s="64">
        <v>1</v>
      </c>
      <c r="P74" s="64">
        <v>1</v>
      </c>
      <c r="Q74" s="66">
        <v>20</v>
      </c>
      <c r="R74" s="67">
        <v>1</v>
      </c>
      <c r="S74" s="65">
        <v>21</v>
      </c>
      <c r="T74" s="68">
        <v>4.7619047619047619</v>
      </c>
      <c r="U74" s="68">
        <v>6.9306930693069315</v>
      </c>
      <c r="V74" s="61"/>
      <c r="W74" s="36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2"/>
    </row>
    <row r="75" spans="1:35" s="29" customFormat="1" ht="13.5" customHeight="1">
      <c r="A75" s="53"/>
      <c r="B75" s="31"/>
      <c r="C75" s="62" t="s">
        <v>28</v>
      </c>
      <c r="D75" s="63">
        <v>212</v>
      </c>
      <c r="E75" s="64">
        <v>0</v>
      </c>
      <c r="F75" s="64">
        <v>40</v>
      </c>
      <c r="G75" s="64">
        <v>27</v>
      </c>
      <c r="H75" s="66">
        <v>252</v>
      </c>
      <c r="I75" s="67">
        <v>27</v>
      </c>
      <c r="J75" s="65">
        <v>279</v>
      </c>
      <c r="K75" s="68">
        <v>9.67741935483871</v>
      </c>
      <c r="L75" s="68">
        <v>9.2079207920792072</v>
      </c>
      <c r="M75" s="99">
        <v>16</v>
      </c>
      <c r="N75" s="64">
        <v>0</v>
      </c>
      <c r="O75" s="64">
        <v>1</v>
      </c>
      <c r="P75" s="64">
        <v>4</v>
      </c>
      <c r="Q75" s="66">
        <v>17</v>
      </c>
      <c r="R75" s="67">
        <v>4</v>
      </c>
      <c r="S75" s="65">
        <v>21</v>
      </c>
      <c r="T75" s="68">
        <v>19.047619047619047</v>
      </c>
      <c r="U75" s="68">
        <v>6.9306930693069315</v>
      </c>
      <c r="V75" s="61"/>
      <c r="W75" s="36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2"/>
    </row>
    <row r="76" spans="1:35" s="29" customFormat="1" ht="13.5" customHeight="1">
      <c r="A76" s="53"/>
      <c r="B76" s="31"/>
      <c r="C76" s="62" t="s">
        <v>29</v>
      </c>
      <c r="D76" s="63">
        <v>181</v>
      </c>
      <c r="E76" s="64">
        <v>0</v>
      </c>
      <c r="F76" s="64">
        <v>22</v>
      </c>
      <c r="G76" s="64">
        <v>20</v>
      </c>
      <c r="H76" s="66">
        <v>203</v>
      </c>
      <c r="I76" s="67">
        <v>20</v>
      </c>
      <c r="J76" s="65">
        <v>223</v>
      </c>
      <c r="K76" s="68">
        <v>8.9686098654708513</v>
      </c>
      <c r="L76" s="68">
        <v>7.3597359735973606</v>
      </c>
      <c r="M76" s="99">
        <v>17</v>
      </c>
      <c r="N76" s="64">
        <v>0</v>
      </c>
      <c r="O76" s="64">
        <v>2</v>
      </c>
      <c r="P76" s="64">
        <v>5</v>
      </c>
      <c r="Q76" s="66">
        <v>19</v>
      </c>
      <c r="R76" s="67">
        <v>5</v>
      </c>
      <c r="S76" s="65">
        <v>24</v>
      </c>
      <c r="T76" s="68">
        <v>20.833333333333336</v>
      </c>
      <c r="U76" s="68">
        <v>7.9207920792079207</v>
      </c>
      <c r="V76" s="61"/>
      <c r="W76" s="36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2"/>
    </row>
    <row r="77" spans="1:35" s="29" customFormat="1" ht="13.5" customHeight="1">
      <c r="A77" s="53"/>
      <c r="B77" s="31"/>
      <c r="C77" s="62" t="s">
        <v>30</v>
      </c>
      <c r="D77" s="63">
        <v>193</v>
      </c>
      <c r="E77" s="64">
        <v>1</v>
      </c>
      <c r="F77" s="64">
        <v>30</v>
      </c>
      <c r="G77" s="64">
        <v>20</v>
      </c>
      <c r="H77" s="66">
        <v>223</v>
      </c>
      <c r="I77" s="67">
        <v>21</v>
      </c>
      <c r="J77" s="65">
        <v>244</v>
      </c>
      <c r="K77" s="68">
        <v>8.6065573770491799</v>
      </c>
      <c r="L77" s="68">
        <v>8.0528052805280517</v>
      </c>
      <c r="M77" s="99">
        <v>23</v>
      </c>
      <c r="N77" s="64">
        <v>0</v>
      </c>
      <c r="O77" s="64">
        <v>9</v>
      </c>
      <c r="P77" s="64">
        <v>10</v>
      </c>
      <c r="Q77" s="66">
        <v>32</v>
      </c>
      <c r="R77" s="67">
        <v>10</v>
      </c>
      <c r="S77" s="65">
        <v>42</v>
      </c>
      <c r="T77" s="68">
        <v>23.809523809523807</v>
      </c>
      <c r="U77" s="68">
        <v>13.861386138613863</v>
      </c>
      <c r="V77" s="61"/>
      <c r="W77" s="36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2"/>
    </row>
    <row r="78" spans="1:35" s="29" customFormat="1" ht="13.5" customHeight="1">
      <c r="A78" s="53"/>
      <c r="B78" s="31"/>
      <c r="C78" s="69" t="s">
        <v>31</v>
      </c>
      <c r="D78" s="63">
        <v>152</v>
      </c>
      <c r="E78" s="64">
        <v>0</v>
      </c>
      <c r="F78" s="64">
        <v>45</v>
      </c>
      <c r="G78" s="64">
        <v>10</v>
      </c>
      <c r="H78" s="66">
        <v>197</v>
      </c>
      <c r="I78" s="67">
        <v>10</v>
      </c>
      <c r="J78" s="65">
        <v>207</v>
      </c>
      <c r="K78" s="68">
        <v>4.8309178743961354</v>
      </c>
      <c r="L78" s="68">
        <v>6.8316831683168324</v>
      </c>
      <c r="M78" s="99">
        <v>13</v>
      </c>
      <c r="N78" s="64">
        <v>0</v>
      </c>
      <c r="O78" s="64">
        <v>2</v>
      </c>
      <c r="P78" s="64">
        <v>10</v>
      </c>
      <c r="Q78" s="66">
        <v>15</v>
      </c>
      <c r="R78" s="67">
        <v>10</v>
      </c>
      <c r="S78" s="65">
        <v>25</v>
      </c>
      <c r="T78" s="68">
        <v>40</v>
      </c>
      <c r="U78" s="68">
        <v>8.2508250825082499</v>
      </c>
      <c r="V78" s="61"/>
      <c r="W78" s="36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2"/>
    </row>
    <row r="79" spans="1:35" s="29" customFormat="1" ht="13.5" customHeight="1">
      <c r="A79" s="53"/>
      <c r="B79" s="31"/>
      <c r="C79" s="62" t="s">
        <v>32</v>
      </c>
      <c r="D79" s="63">
        <v>163</v>
      </c>
      <c r="E79" s="64">
        <v>2</v>
      </c>
      <c r="F79" s="64">
        <v>31</v>
      </c>
      <c r="G79" s="64">
        <v>21</v>
      </c>
      <c r="H79" s="66">
        <v>194</v>
      </c>
      <c r="I79" s="67">
        <v>23</v>
      </c>
      <c r="J79" s="65">
        <v>217</v>
      </c>
      <c r="K79" s="68">
        <v>10.599078341013826</v>
      </c>
      <c r="L79" s="68">
        <v>7.1617161716171625</v>
      </c>
      <c r="M79" s="99">
        <v>15</v>
      </c>
      <c r="N79" s="64">
        <v>0</v>
      </c>
      <c r="O79" s="64">
        <v>3</v>
      </c>
      <c r="P79" s="64">
        <v>3</v>
      </c>
      <c r="Q79" s="66">
        <v>18</v>
      </c>
      <c r="R79" s="67">
        <v>3</v>
      </c>
      <c r="S79" s="65">
        <v>21</v>
      </c>
      <c r="T79" s="68">
        <v>14.285714285714285</v>
      </c>
      <c r="U79" s="68">
        <v>6.9306930693069315</v>
      </c>
      <c r="V79" s="61"/>
      <c r="W79" s="36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2"/>
    </row>
    <row r="80" spans="1:35" s="29" customFormat="1" ht="13.5" customHeight="1">
      <c r="A80" s="53"/>
      <c r="B80" s="31"/>
      <c r="C80" s="62" t="s">
        <v>33</v>
      </c>
      <c r="D80" s="63">
        <v>152</v>
      </c>
      <c r="E80" s="64">
        <v>1</v>
      </c>
      <c r="F80" s="64">
        <v>29</v>
      </c>
      <c r="G80" s="64">
        <v>12</v>
      </c>
      <c r="H80" s="66">
        <v>181</v>
      </c>
      <c r="I80" s="67">
        <v>13</v>
      </c>
      <c r="J80" s="65">
        <v>194</v>
      </c>
      <c r="K80" s="68">
        <v>6.7010309278350517</v>
      </c>
      <c r="L80" s="68">
        <v>6.4026402640264033</v>
      </c>
      <c r="M80" s="99">
        <v>14</v>
      </c>
      <c r="N80" s="64">
        <v>0</v>
      </c>
      <c r="O80" s="64">
        <v>4</v>
      </c>
      <c r="P80" s="64">
        <v>3</v>
      </c>
      <c r="Q80" s="66">
        <v>18</v>
      </c>
      <c r="R80" s="67">
        <v>3</v>
      </c>
      <c r="S80" s="65">
        <v>21</v>
      </c>
      <c r="T80" s="68">
        <v>14.285714285714285</v>
      </c>
      <c r="U80" s="68">
        <v>6.9306930693069315</v>
      </c>
      <c r="V80" s="61"/>
      <c r="W80" s="36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2"/>
    </row>
    <row r="81" spans="1:35" s="29" customFormat="1" ht="13.5" customHeight="1">
      <c r="A81" s="53"/>
      <c r="B81" s="31"/>
      <c r="C81" s="62" t="s">
        <v>34</v>
      </c>
      <c r="D81" s="63">
        <v>144</v>
      </c>
      <c r="E81" s="64">
        <v>3</v>
      </c>
      <c r="F81" s="64">
        <v>36</v>
      </c>
      <c r="G81" s="64">
        <v>35</v>
      </c>
      <c r="H81" s="66">
        <v>180</v>
      </c>
      <c r="I81" s="67">
        <v>38</v>
      </c>
      <c r="J81" s="65">
        <v>218</v>
      </c>
      <c r="K81" s="68">
        <v>17.431192660550458</v>
      </c>
      <c r="L81" s="68">
        <v>7.1947194719471943</v>
      </c>
      <c r="M81" s="99">
        <v>32</v>
      </c>
      <c r="N81" s="64">
        <v>0</v>
      </c>
      <c r="O81" s="64">
        <v>0</v>
      </c>
      <c r="P81" s="64">
        <v>3</v>
      </c>
      <c r="Q81" s="66">
        <v>32</v>
      </c>
      <c r="R81" s="67">
        <v>3</v>
      </c>
      <c r="S81" s="65">
        <v>35</v>
      </c>
      <c r="T81" s="68">
        <v>8.5714285714285712</v>
      </c>
      <c r="U81" s="68">
        <v>11.55115511551155</v>
      </c>
      <c r="V81" s="61"/>
      <c r="W81" s="36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2"/>
    </row>
    <row r="82" spans="1:35" s="29" customFormat="1" ht="13.5" customHeight="1">
      <c r="A82" s="53"/>
      <c r="B82" s="31"/>
      <c r="C82" s="62" t="s">
        <v>35</v>
      </c>
      <c r="D82" s="63">
        <v>158</v>
      </c>
      <c r="E82" s="64">
        <v>2</v>
      </c>
      <c r="F82" s="64">
        <v>53</v>
      </c>
      <c r="G82" s="64">
        <v>25</v>
      </c>
      <c r="H82" s="66">
        <v>211</v>
      </c>
      <c r="I82" s="67">
        <v>27</v>
      </c>
      <c r="J82" s="65">
        <v>238</v>
      </c>
      <c r="K82" s="68">
        <v>11.344537815126051</v>
      </c>
      <c r="L82" s="68">
        <v>7.8547854785478544</v>
      </c>
      <c r="M82" s="99">
        <v>20</v>
      </c>
      <c r="N82" s="64">
        <v>0</v>
      </c>
      <c r="O82" s="64">
        <v>5</v>
      </c>
      <c r="P82" s="64">
        <v>1</v>
      </c>
      <c r="Q82" s="66">
        <v>25</v>
      </c>
      <c r="R82" s="67">
        <v>1</v>
      </c>
      <c r="S82" s="65">
        <v>26</v>
      </c>
      <c r="T82" s="68">
        <v>3.8461538461538463</v>
      </c>
      <c r="U82" s="68">
        <v>8.5808580858085808</v>
      </c>
      <c r="V82" s="61"/>
      <c r="W82" s="36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2"/>
    </row>
    <row r="83" spans="1:35" s="29" customFormat="1" ht="13.5" customHeight="1">
      <c r="A83" s="53"/>
      <c r="B83" s="31"/>
      <c r="C83" s="70" t="s">
        <v>36</v>
      </c>
      <c r="D83" s="63">
        <v>193</v>
      </c>
      <c r="E83" s="64">
        <v>1</v>
      </c>
      <c r="F83" s="64">
        <v>35</v>
      </c>
      <c r="G83" s="64">
        <v>10</v>
      </c>
      <c r="H83" s="66">
        <v>228</v>
      </c>
      <c r="I83" s="67">
        <v>11</v>
      </c>
      <c r="J83" s="65">
        <v>239</v>
      </c>
      <c r="K83" s="68">
        <v>4.6025104602510458</v>
      </c>
      <c r="L83" s="68">
        <v>7.887788778877888</v>
      </c>
      <c r="M83" s="99">
        <v>19</v>
      </c>
      <c r="N83" s="64">
        <v>0</v>
      </c>
      <c r="O83" s="64">
        <v>3</v>
      </c>
      <c r="P83" s="64">
        <v>1</v>
      </c>
      <c r="Q83" s="66">
        <v>22</v>
      </c>
      <c r="R83" s="67">
        <v>1</v>
      </c>
      <c r="S83" s="65">
        <v>23</v>
      </c>
      <c r="T83" s="68">
        <v>4.3478260869565215</v>
      </c>
      <c r="U83" s="68">
        <v>7.5907590759075907</v>
      </c>
      <c r="V83" s="61"/>
      <c r="W83" s="36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2"/>
    </row>
    <row r="84" spans="1:35" s="29" customFormat="1" ht="13.5" customHeight="1">
      <c r="A84" s="53"/>
      <c r="B84" s="31"/>
      <c r="C84" s="71" t="s">
        <v>37</v>
      </c>
      <c r="D84" s="72">
        <v>150</v>
      </c>
      <c r="E84" s="73">
        <v>1</v>
      </c>
      <c r="F84" s="73">
        <v>37</v>
      </c>
      <c r="G84" s="73">
        <v>8</v>
      </c>
      <c r="H84" s="90">
        <v>187</v>
      </c>
      <c r="I84" s="91">
        <v>9</v>
      </c>
      <c r="J84" s="74">
        <v>196</v>
      </c>
      <c r="K84" s="75">
        <v>4.591836734693878</v>
      </c>
      <c r="L84" s="75">
        <v>6.4686468646864688</v>
      </c>
      <c r="M84" s="100">
        <v>27</v>
      </c>
      <c r="N84" s="88">
        <v>0</v>
      </c>
      <c r="O84" s="88">
        <v>1</v>
      </c>
      <c r="P84" s="88">
        <v>0</v>
      </c>
      <c r="Q84" s="90">
        <v>28</v>
      </c>
      <c r="R84" s="91">
        <v>0</v>
      </c>
      <c r="S84" s="89">
        <v>28</v>
      </c>
      <c r="T84" s="92">
        <v>0</v>
      </c>
      <c r="U84" s="92">
        <v>9.2409240924092408</v>
      </c>
      <c r="V84" s="61"/>
      <c r="W84" s="36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2"/>
    </row>
    <row r="85" spans="1:35" s="29" customFormat="1" ht="14.1" customHeight="1">
      <c r="A85" s="53"/>
      <c r="B85" s="31"/>
      <c r="C85" s="194" t="s">
        <v>122</v>
      </c>
      <c r="D85" s="195">
        <v>2340</v>
      </c>
      <c r="E85" s="93">
        <v>16</v>
      </c>
      <c r="F85" s="93">
        <v>453</v>
      </c>
      <c r="G85" s="93">
        <v>221</v>
      </c>
      <c r="H85" s="95">
        <v>2793</v>
      </c>
      <c r="I85" s="96">
        <v>237</v>
      </c>
      <c r="J85" s="94">
        <v>3030</v>
      </c>
      <c r="K85" s="97">
        <v>7.8217821782178216</v>
      </c>
      <c r="L85" s="97">
        <v>100</v>
      </c>
      <c r="M85" s="101">
        <v>228</v>
      </c>
      <c r="N85" s="93">
        <v>0</v>
      </c>
      <c r="O85" s="93">
        <v>33</v>
      </c>
      <c r="P85" s="93">
        <v>42</v>
      </c>
      <c r="Q85" s="95">
        <v>261</v>
      </c>
      <c r="R85" s="96">
        <v>42</v>
      </c>
      <c r="S85" s="94">
        <v>303</v>
      </c>
      <c r="T85" s="97">
        <v>13.861386138613863</v>
      </c>
      <c r="U85" s="97">
        <v>100</v>
      </c>
      <c r="V85" s="61"/>
      <c r="W85" s="36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2"/>
    </row>
    <row r="86" spans="1:35" ht="15" customHeight="1">
      <c r="B86" s="12"/>
      <c r="C86" s="22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8"/>
      <c r="W86" s="16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8"/>
    </row>
  </sheetData>
  <mergeCells count="9">
    <mergeCell ref="D50:L50"/>
    <mergeCell ref="M50:U50"/>
    <mergeCell ref="D69:L69"/>
    <mergeCell ref="M69:U69"/>
    <mergeCell ref="L3:L10"/>
    <mergeCell ref="D12:L12"/>
    <mergeCell ref="M12:U12"/>
    <mergeCell ref="D31:L31"/>
    <mergeCell ref="M31:U31"/>
  </mergeCells>
  <phoneticPr fontId="1"/>
  <conditionalFormatting sqref="A1:XFD1048576">
    <cfRule type="cellIs" dxfId="57" priority="1" operator="lessThan">
      <formula>0</formula>
    </cfRule>
  </conditionalFormatting>
  <pageMargins left="0.51181102362204722" right="0.51181102362204722" top="1.1811023622047245" bottom="0.59055118110236227" header="0" footer="0.19685039370078741"/>
  <pageSetup paperSize="9" fitToHeight="0" orientation="portrait" r:id="rId1"/>
  <headerFooter alignWithMargins="0"/>
  <rowBreaks count="1" manualBreakCount="1">
    <brk id="4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30"/>
  <sheetViews>
    <sheetView showGridLines="0" zoomScaleNormal="55" zoomScaleSheetLayoutView="100" workbookViewId="0">
      <selection activeCell="F38" sqref="F38"/>
    </sheetView>
  </sheetViews>
  <sheetFormatPr defaultRowHeight="11.25"/>
  <cols>
    <col min="1" max="1" width="3.625" style="1" customWidth="1"/>
    <col min="2" max="2" width="0.875" style="2" customWidth="1"/>
    <col min="3" max="3" width="7.875" style="2" customWidth="1"/>
    <col min="4" max="21" width="4.625" style="2" customWidth="1"/>
    <col min="22" max="22" width="0.875" style="2" customWidth="1"/>
    <col min="23" max="23" width="8.5" style="15" customWidth="1"/>
    <col min="24" max="34" width="4.125" style="20" customWidth="1"/>
    <col min="35" max="16384" width="9" style="2"/>
  </cols>
  <sheetData>
    <row r="1" spans="1:35">
      <c r="D1" s="3"/>
      <c r="E1" s="3"/>
      <c r="F1" s="3"/>
      <c r="G1" s="3"/>
      <c r="H1" s="3"/>
      <c r="I1" s="3"/>
      <c r="J1" s="3"/>
      <c r="K1" s="3"/>
      <c r="L1" s="3"/>
    </row>
    <row r="2" spans="1:35" ht="30" customHeight="1">
      <c r="B2" s="103" t="s">
        <v>100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19"/>
    </row>
    <row r="3" spans="1:35" ht="30" customHeight="1">
      <c r="B3" s="6"/>
      <c r="C3" s="25" t="s">
        <v>4</v>
      </c>
      <c r="D3" s="7"/>
      <c r="E3" s="7"/>
      <c r="F3" s="7"/>
      <c r="G3" s="7"/>
      <c r="H3" s="7"/>
      <c r="I3" s="7"/>
      <c r="J3" s="7"/>
      <c r="K3" s="7"/>
      <c r="L3" s="381" t="s">
        <v>3</v>
      </c>
      <c r="M3" s="8"/>
      <c r="N3" s="8"/>
      <c r="O3" s="8"/>
      <c r="P3" s="8"/>
      <c r="Q3" s="8"/>
      <c r="R3" s="8"/>
      <c r="S3" s="8"/>
      <c r="T3" s="8"/>
      <c r="U3" s="8"/>
      <c r="V3" s="9"/>
    </row>
    <row r="4" spans="1:35" ht="30" customHeight="1">
      <c r="B4" s="12"/>
      <c r="C4" s="24" t="s">
        <v>143</v>
      </c>
      <c r="D4" s="7"/>
      <c r="E4" s="7"/>
      <c r="F4" s="7"/>
      <c r="G4" s="7"/>
      <c r="H4" s="7"/>
      <c r="I4" s="7"/>
      <c r="J4" s="7"/>
      <c r="K4" s="7"/>
      <c r="L4" s="381"/>
      <c r="M4" s="8"/>
      <c r="N4" s="8"/>
      <c r="O4" s="8"/>
      <c r="P4" s="8"/>
      <c r="Q4" s="8"/>
      <c r="R4" s="8"/>
      <c r="S4" s="8"/>
      <c r="T4" s="8"/>
      <c r="U4" s="8"/>
      <c r="V4" s="9"/>
    </row>
    <row r="5" spans="1:35" ht="30" customHeight="1">
      <c r="B5" s="10"/>
      <c r="C5" s="25" t="s">
        <v>5</v>
      </c>
      <c r="D5" s="11"/>
      <c r="E5" s="11"/>
      <c r="F5" s="11"/>
      <c r="G5" s="11"/>
      <c r="H5" s="11"/>
      <c r="I5" s="11"/>
      <c r="J5" s="11"/>
      <c r="K5" s="11"/>
      <c r="L5" s="382"/>
      <c r="M5" s="8"/>
      <c r="N5" s="8"/>
      <c r="O5" s="8"/>
      <c r="P5" s="8"/>
      <c r="Q5" s="8"/>
      <c r="R5" s="8"/>
      <c r="S5" s="8"/>
      <c r="T5" s="8"/>
      <c r="U5" s="8"/>
      <c r="V5" s="9"/>
    </row>
    <row r="6" spans="1:35" ht="30" customHeight="1">
      <c r="B6" s="12"/>
      <c r="C6" s="24" t="s">
        <v>103</v>
      </c>
      <c r="D6" s="13"/>
      <c r="E6" s="13"/>
      <c r="F6" s="13"/>
      <c r="G6" s="13"/>
      <c r="H6" s="13"/>
      <c r="I6" s="13"/>
      <c r="J6" s="13"/>
      <c r="K6" s="13"/>
      <c r="L6" s="382"/>
      <c r="M6" s="8"/>
      <c r="N6" s="8"/>
      <c r="O6" s="8"/>
      <c r="P6" s="8"/>
      <c r="Q6" s="8"/>
      <c r="R6" s="8"/>
      <c r="S6" s="8"/>
      <c r="T6" s="8"/>
      <c r="U6" s="8"/>
      <c r="V6" s="9"/>
    </row>
    <row r="7" spans="1:35" ht="30" customHeight="1">
      <c r="B7" s="10"/>
      <c r="C7" s="25" t="s">
        <v>12</v>
      </c>
      <c r="D7" s="11"/>
      <c r="E7" s="11"/>
      <c r="F7" s="11"/>
      <c r="G7" s="11"/>
      <c r="H7" s="11"/>
      <c r="I7" s="11"/>
      <c r="J7" s="11"/>
      <c r="K7" s="11"/>
      <c r="L7" s="382"/>
      <c r="M7" s="8"/>
      <c r="N7" s="8"/>
      <c r="O7" s="8"/>
      <c r="P7" s="8"/>
      <c r="Q7" s="8"/>
      <c r="R7" s="8"/>
      <c r="S7" s="8"/>
      <c r="T7" s="8"/>
      <c r="U7" s="8"/>
      <c r="V7" s="9"/>
    </row>
    <row r="8" spans="1:35" ht="30" customHeight="1">
      <c r="B8" s="12"/>
      <c r="C8" s="24" t="s">
        <v>145</v>
      </c>
      <c r="D8" s="13"/>
      <c r="E8" s="13"/>
      <c r="F8" s="13"/>
      <c r="G8" s="13"/>
      <c r="H8" s="13"/>
      <c r="I8" s="13"/>
      <c r="J8" s="13"/>
      <c r="K8" s="13"/>
      <c r="L8" s="382"/>
      <c r="M8" s="8"/>
      <c r="N8" s="8"/>
      <c r="O8" s="8"/>
      <c r="P8" s="8"/>
      <c r="Q8" s="8"/>
      <c r="R8" s="8"/>
      <c r="S8" s="8"/>
      <c r="T8" s="8"/>
      <c r="U8" s="8"/>
      <c r="V8" s="9"/>
    </row>
    <row r="9" spans="1:35" ht="30" customHeight="1">
      <c r="B9" s="6"/>
      <c r="C9" s="25" t="s">
        <v>2</v>
      </c>
      <c r="D9" s="8"/>
      <c r="E9" s="8"/>
      <c r="F9" s="8"/>
      <c r="G9" s="8"/>
      <c r="H9" s="8"/>
      <c r="I9" s="8"/>
      <c r="J9" s="8"/>
      <c r="K9" s="8"/>
      <c r="L9" s="382"/>
      <c r="M9" s="8"/>
      <c r="N9" s="8"/>
      <c r="O9" s="8"/>
      <c r="P9" s="8"/>
      <c r="Q9" s="8"/>
      <c r="R9" s="8"/>
      <c r="S9" s="8"/>
      <c r="T9" s="8"/>
      <c r="U9" s="8"/>
      <c r="V9" s="9"/>
    </row>
    <row r="10" spans="1:35" ht="30" customHeight="1">
      <c r="B10" s="6"/>
      <c r="C10" s="24" t="s">
        <v>144</v>
      </c>
      <c r="D10" s="8"/>
      <c r="E10" s="8"/>
      <c r="F10" s="8"/>
      <c r="G10" s="8"/>
      <c r="H10" s="8"/>
      <c r="I10" s="8"/>
      <c r="J10" s="8"/>
      <c r="K10" s="8"/>
      <c r="L10" s="382"/>
      <c r="M10" s="8"/>
      <c r="N10" s="8"/>
      <c r="O10" s="8"/>
      <c r="P10" s="8"/>
      <c r="Q10" s="8"/>
      <c r="R10" s="8"/>
      <c r="S10" s="8"/>
      <c r="T10" s="8"/>
      <c r="U10" s="8"/>
      <c r="V10" s="9"/>
    </row>
    <row r="11" spans="1:35" ht="12.95" customHeight="1">
      <c r="B11" s="10"/>
      <c r="C11" s="2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4"/>
    </row>
    <row r="12" spans="1:35" s="29" customFormat="1" ht="15" customHeight="1">
      <c r="A12" s="28"/>
      <c r="B12" s="31"/>
      <c r="C12" s="34" t="s">
        <v>1</v>
      </c>
      <c r="D12" s="377" t="s">
        <v>18</v>
      </c>
      <c r="E12" s="378"/>
      <c r="F12" s="378"/>
      <c r="G12" s="378"/>
      <c r="H12" s="378"/>
      <c r="I12" s="378"/>
      <c r="J12" s="378"/>
      <c r="K12" s="378"/>
      <c r="L12" s="378"/>
      <c r="M12" s="379" t="s">
        <v>19</v>
      </c>
      <c r="N12" s="378"/>
      <c r="O12" s="378"/>
      <c r="P12" s="378"/>
      <c r="Q12" s="378"/>
      <c r="R12" s="378"/>
      <c r="S12" s="378"/>
      <c r="T12" s="378"/>
      <c r="U12" s="380"/>
      <c r="V12" s="35"/>
      <c r="W12" s="36"/>
      <c r="X12" s="30"/>
      <c r="Y12" s="30"/>
      <c r="Z12" s="37"/>
      <c r="AA12" s="37"/>
      <c r="AB12" s="30"/>
      <c r="AC12" s="30"/>
      <c r="AD12" s="30"/>
      <c r="AE12" s="30"/>
      <c r="AF12" s="37"/>
      <c r="AG12" s="37"/>
      <c r="AH12" s="30"/>
      <c r="AI12" s="32"/>
    </row>
    <row r="13" spans="1:35" s="29" customFormat="1" ht="12" customHeight="1">
      <c r="A13" s="28"/>
      <c r="B13" s="31"/>
      <c r="C13" s="38" t="s">
        <v>13</v>
      </c>
      <c r="D13" s="41" t="s">
        <v>10</v>
      </c>
      <c r="E13" s="23" t="s">
        <v>17</v>
      </c>
      <c r="F13" s="23" t="s">
        <v>20</v>
      </c>
      <c r="G13" s="23" t="s">
        <v>57</v>
      </c>
      <c r="H13" s="232" t="s">
        <v>22</v>
      </c>
      <c r="I13" s="40" t="s">
        <v>23</v>
      </c>
      <c r="J13" s="39" t="s">
        <v>0</v>
      </c>
      <c r="K13" s="41" t="s">
        <v>23</v>
      </c>
      <c r="L13" s="176" t="s">
        <v>8</v>
      </c>
      <c r="M13" s="177" t="s">
        <v>10</v>
      </c>
      <c r="N13" s="23" t="s">
        <v>17</v>
      </c>
      <c r="O13" s="23" t="s">
        <v>20</v>
      </c>
      <c r="P13" s="23" t="s">
        <v>57</v>
      </c>
      <c r="Q13" s="232" t="s">
        <v>22</v>
      </c>
      <c r="R13" s="40" t="s">
        <v>23</v>
      </c>
      <c r="S13" s="39" t="s">
        <v>0</v>
      </c>
      <c r="T13" s="41" t="s">
        <v>23</v>
      </c>
      <c r="U13" s="42" t="s">
        <v>8</v>
      </c>
      <c r="V13" s="35"/>
      <c r="W13" s="36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2"/>
    </row>
    <row r="14" spans="1:35" s="29" customFormat="1" ht="12" customHeight="1">
      <c r="A14" s="28"/>
      <c r="B14" s="31"/>
      <c r="C14" s="43"/>
      <c r="D14" s="30"/>
      <c r="E14" s="44"/>
      <c r="F14" s="45" t="s">
        <v>21</v>
      </c>
      <c r="G14" s="45" t="s">
        <v>21</v>
      </c>
      <c r="H14" s="233" t="s">
        <v>16</v>
      </c>
      <c r="I14" s="47" t="s">
        <v>16</v>
      </c>
      <c r="J14" s="46"/>
      <c r="K14" s="36" t="s">
        <v>9</v>
      </c>
      <c r="L14" s="52" t="s">
        <v>11</v>
      </c>
      <c r="M14" s="178"/>
      <c r="N14" s="44"/>
      <c r="O14" s="45" t="s">
        <v>21</v>
      </c>
      <c r="P14" s="45" t="s">
        <v>21</v>
      </c>
      <c r="Q14" s="233" t="s">
        <v>16</v>
      </c>
      <c r="R14" s="47" t="s">
        <v>16</v>
      </c>
      <c r="S14" s="46"/>
      <c r="T14" s="36" t="s">
        <v>9</v>
      </c>
      <c r="U14" s="48" t="s">
        <v>11</v>
      </c>
      <c r="V14" s="35"/>
      <c r="W14" s="36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2"/>
    </row>
    <row r="15" spans="1:35" s="29" customFormat="1" ht="12" customHeight="1">
      <c r="A15" s="28"/>
      <c r="B15" s="31"/>
      <c r="C15" s="49" t="s">
        <v>14</v>
      </c>
      <c r="D15" s="37" t="s">
        <v>7</v>
      </c>
      <c r="E15" s="44" t="s">
        <v>6</v>
      </c>
      <c r="F15" s="44" t="s">
        <v>6</v>
      </c>
      <c r="G15" s="44" t="s">
        <v>6</v>
      </c>
      <c r="H15" s="234" t="s">
        <v>6</v>
      </c>
      <c r="I15" s="51" t="s">
        <v>6</v>
      </c>
      <c r="J15" s="50" t="s">
        <v>6</v>
      </c>
      <c r="K15" s="52" t="s">
        <v>15</v>
      </c>
      <c r="L15" s="52" t="s">
        <v>15</v>
      </c>
      <c r="M15" s="196" t="s">
        <v>7</v>
      </c>
      <c r="N15" s="44" t="s">
        <v>6</v>
      </c>
      <c r="O15" s="44" t="s">
        <v>6</v>
      </c>
      <c r="P15" s="44" t="s">
        <v>6</v>
      </c>
      <c r="Q15" s="234" t="s">
        <v>6</v>
      </c>
      <c r="R15" s="51" t="s">
        <v>6</v>
      </c>
      <c r="S15" s="50" t="s">
        <v>6</v>
      </c>
      <c r="T15" s="52" t="s">
        <v>15</v>
      </c>
      <c r="U15" s="48" t="s">
        <v>15</v>
      </c>
      <c r="V15" s="35"/>
      <c r="W15" s="36"/>
      <c r="X15" s="30"/>
      <c r="Y15" s="30"/>
      <c r="Z15" s="37"/>
      <c r="AA15" s="37"/>
      <c r="AB15" s="30"/>
      <c r="AC15" s="30"/>
      <c r="AD15" s="30"/>
      <c r="AE15" s="30"/>
      <c r="AF15" s="37"/>
      <c r="AG15" s="37"/>
      <c r="AH15" s="30"/>
      <c r="AI15" s="32"/>
    </row>
    <row r="16" spans="1:35" s="29" customFormat="1" ht="12" customHeight="1">
      <c r="A16" s="28"/>
      <c r="B16" s="31"/>
      <c r="C16" s="54" t="s">
        <v>64</v>
      </c>
      <c r="D16" s="55">
        <v>2</v>
      </c>
      <c r="E16" s="56">
        <v>0</v>
      </c>
      <c r="F16" s="56">
        <v>0</v>
      </c>
      <c r="G16" s="56">
        <v>1</v>
      </c>
      <c r="H16" s="58">
        <v>2</v>
      </c>
      <c r="I16" s="59">
        <v>1</v>
      </c>
      <c r="J16" s="57">
        <v>3</v>
      </c>
      <c r="K16" s="60">
        <v>33.333333333333329</v>
      </c>
      <c r="L16" s="60">
        <v>0.53003533568904593</v>
      </c>
      <c r="M16" s="98">
        <v>22</v>
      </c>
      <c r="N16" s="56">
        <v>1</v>
      </c>
      <c r="O16" s="56">
        <v>6</v>
      </c>
      <c r="P16" s="56">
        <v>1</v>
      </c>
      <c r="Q16" s="58">
        <v>28</v>
      </c>
      <c r="R16" s="59">
        <v>2</v>
      </c>
      <c r="S16" s="57">
        <v>30</v>
      </c>
      <c r="T16" s="60">
        <v>6.666666666666667</v>
      </c>
      <c r="U16" s="60">
        <v>0.74571215510812827</v>
      </c>
      <c r="V16" s="35"/>
      <c r="W16" s="36"/>
      <c r="X16" s="30"/>
      <c r="Y16" s="30"/>
      <c r="Z16" s="37"/>
      <c r="AA16" s="37"/>
      <c r="AB16" s="30"/>
      <c r="AC16" s="30"/>
      <c r="AD16" s="30"/>
      <c r="AE16" s="30"/>
      <c r="AF16" s="37"/>
      <c r="AG16" s="37"/>
      <c r="AH16" s="30"/>
      <c r="AI16" s="32"/>
    </row>
    <row r="17" spans="1:35" s="29" customFormat="1" ht="12" customHeight="1">
      <c r="A17" s="28"/>
      <c r="B17" s="31"/>
      <c r="C17" s="69" t="s">
        <v>66</v>
      </c>
      <c r="D17" s="180">
        <v>9</v>
      </c>
      <c r="E17" s="181">
        <v>0</v>
      </c>
      <c r="F17" s="181">
        <v>3</v>
      </c>
      <c r="G17" s="181">
        <v>0</v>
      </c>
      <c r="H17" s="186">
        <v>12</v>
      </c>
      <c r="I17" s="183">
        <v>0</v>
      </c>
      <c r="J17" s="182">
        <v>12</v>
      </c>
      <c r="K17" s="184">
        <v>0</v>
      </c>
      <c r="L17" s="184">
        <v>2.1201413427561837</v>
      </c>
      <c r="M17" s="185">
        <v>56</v>
      </c>
      <c r="N17" s="181">
        <v>1</v>
      </c>
      <c r="O17" s="181">
        <v>8</v>
      </c>
      <c r="P17" s="181">
        <v>5</v>
      </c>
      <c r="Q17" s="186">
        <v>64</v>
      </c>
      <c r="R17" s="183">
        <v>6</v>
      </c>
      <c r="S17" s="182">
        <v>70</v>
      </c>
      <c r="T17" s="184">
        <v>8.5714285714285712</v>
      </c>
      <c r="U17" s="184">
        <v>1.7399950285856325</v>
      </c>
      <c r="V17" s="35"/>
      <c r="W17" s="36"/>
      <c r="X17" s="30"/>
      <c r="Y17" s="30"/>
      <c r="Z17" s="37"/>
      <c r="AA17" s="37"/>
      <c r="AB17" s="30"/>
      <c r="AC17" s="30"/>
      <c r="AD17" s="30"/>
      <c r="AE17" s="30"/>
      <c r="AF17" s="37"/>
      <c r="AG17" s="37"/>
      <c r="AH17" s="30"/>
      <c r="AI17" s="32"/>
    </row>
    <row r="18" spans="1:35" s="29" customFormat="1" ht="12" customHeight="1">
      <c r="A18" s="28"/>
      <c r="B18" s="31"/>
      <c r="C18" s="69" t="s">
        <v>65</v>
      </c>
      <c r="D18" s="180">
        <v>7</v>
      </c>
      <c r="E18" s="181">
        <v>0</v>
      </c>
      <c r="F18" s="181">
        <v>1</v>
      </c>
      <c r="G18" s="181">
        <v>0</v>
      </c>
      <c r="H18" s="186">
        <v>8</v>
      </c>
      <c r="I18" s="183">
        <v>0</v>
      </c>
      <c r="J18" s="182">
        <v>8</v>
      </c>
      <c r="K18" s="184">
        <v>0</v>
      </c>
      <c r="L18" s="184">
        <v>1.4134275618374559</v>
      </c>
      <c r="M18" s="185">
        <v>38</v>
      </c>
      <c r="N18" s="181">
        <v>0</v>
      </c>
      <c r="O18" s="181">
        <v>5</v>
      </c>
      <c r="P18" s="181">
        <v>2</v>
      </c>
      <c r="Q18" s="186">
        <v>43</v>
      </c>
      <c r="R18" s="183">
        <v>2</v>
      </c>
      <c r="S18" s="182">
        <v>45</v>
      </c>
      <c r="T18" s="184">
        <v>4.4444444444444446</v>
      </c>
      <c r="U18" s="184">
        <v>1.1185682326621924</v>
      </c>
      <c r="V18" s="35"/>
      <c r="W18" s="36"/>
      <c r="X18" s="30"/>
      <c r="Y18" s="30"/>
      <c r="Z18" s="37"/>
      <c r="AA18" s="37"/>
      <c r="AB18" s="30"/>
      <c r="AC18" s="30"/>
      <c r="AD18" s="30"/>
      <c r="AE18" s="30"/>
      <c r="AF18" s="37"/>
      <c r="AG18" s="37"/>
      <c r="AH18" s="30"/>
      <c r="AI18" s="32"/>
    </row>
    <row r="19" spans="1:35" s="29" customFormat="1" ht="12" customHeight="1">
      <c r="A19" s="28"/>
      <c r="B19" s="31"/>
      <c r="C19" s="69" t="s">
        <v>67</v>
      </c>
      <c r="D19" s="180">
        <v>9</v>
      </c>
      <c r="E19" s="181">
        <v>0</v>
      </c>
      <c r="F19" s="181">
        <v>2</v>
      </c>
      <c r="G19" s="181">
        <v>0</v>
      </c>
      <c r="H19" s="186">
        <v>11</v>
      </c>
      <c r="I19" s="183">
        <v>0</v>
      </c>
      <c r="J19" s="182">
        <v>11</v>
      </c>
      <c r="K19" s="184">
        <v>0</v>
      </c>
      <c r="L19" s="184">
        <v>1.9434628975265018</v>
      </c>
      <c r="M19" s="185">
        <v>60</v>
      </c>
      <c r="N19" s="181">
        <v>0</v>
      </c>
      <c r="O19" s="181">
        <v>3</v>
      </c>
      <c r="P19" s="181">
        <v>3</v>
      </c>
      <c r="Q19" s="186">
        <v>63</v>
      </c>
      <c r="R19" s="183">
        <v>3</v>
      </c>
      <c r="S19" s="182">
        <v>66</v>
      </c>
      <c r="T19" s="184">
        <v>4.5454545454545459</v>
      </c>
      <c r="U19" s="184">
        <v>1.6405667412378822</v>
      </c>
      <c r="V19" s="35"/>
      <c r="W19" s="36"/>
      <c r="X19" s="30"/>
      <c r="Y19" s="30"/>
      <c r="Z19" s="37"/>
      <c r="AA19" s="37"/>
      <c r="AB19" s="30"/>
      <c r="AC19" s="30"/>
      <c r="AD19" s="30"/>
      <c r="AE19" s="30"/>
      <c r="AF19" s="37"/>
      <c r="AG19" s="37"/>
      <c r="AH19" s="30"/>
      <c r="AI19" s="32"/>
    </row>
    <row r="20" spans="1:35" s="29" customFormat="1" ht="12" customHeight="1">
      <c r="A20" s="28"/>
      <c r="B20" s="31"/>
      <c r="C20" s="69" t="s">
        <v>68</v>
      </c>
      <c r="D20" s="180">
        <v>11</v>
      </c>
      <c r="E20" s="181">
        <v>0</v>
      </c>
      <c r="F20" s="181">
        <v>0</v>
      </c>
      <c r="G20" s="181">
        <v>0</v>
      </c>
      <c r="H20" s="186">
        <v>11</v>
      </c>
      <c r="I20" s="183">
        <v>0</v>
      </c>
      <c r="J20" s="182">
        <v>11</v>
      </c>
      <c r="K20" s="184">
        <v>0</v>
      </c>
      <c r="L20" s="184">
        <v>1.9434628975265018</v>
      </c>
      <c r="M20" s="185">
        <v>29</v>
      </c>
      <c r="N20" s="181">
        <v>3</v>
      </c>
      <c r="O20" s="181">
        <v>8</v>
      </c>
      <c r="P20" s="181">
        <v>4</v>
      </c>
      <c r="Q20" s="186">
        <v>37</v>
      </c>
      <c r="R20" s="183">
        <v>7</v>
      </c>
      <c r="S20" s="182">
        <v>44</v>
      </c>
      <c r="T20" s="184">
        <v>15.909090909090908</v>
      </c>
      <c r="U20" s="184">
        <v>1.0937111608252548</v>
      </c>
      <c r="V20" s="35"/>
      <c r="W20" s="36"/>
      <c r="X20" s="30"/>
      <c r="Y20" s="30"/>
      <c r="Z20" s="37"/>
      <c r="AA20" s="37"/>
      <c r="AB20" s="30"/>
      <c r="AC20" s="30"/>
      <c r="AD20" s="30"/>
      <c r="AE20" s="30"/>
      <c r="AF20" s="37"/>
      <c r="AG20" s="37"/>
      <c r="AH20" s="30"/>
      <c r="AI20" s="32"/>
    </row>
    <row r="21" spans="1:35" s="29" customFormat="1" ht="12" customHeight="1">
      <c r="A21" s="28"/>
      <c r="B21" s="31"/>
      <c r="C21" s="48" t="s">
        <v>69</v>
      </c>
      <c r="D21" s="193">
        <v>10</v>
      </c>
      <c r="E21" s="188">
        <v>0</v>
      </c>
      <c r="F21" s="188">
        <v>2</v>
      </c>
      <c r="G21" s="188">
        <v>0</v>
      </c>
      <c r="H21" s="190">
        <v>12</v>
      </c>
      <c r="I21" s="191">
        <v>0</v>
      </c>
      <c r="J21" s="189">
        <v>12</v>
      </c>
      <c r="K21" s="192">
        <v>0</v>
      </c>
      <c r="L21" s="192">
        <v>2.1201413427561837</v>
      </c>
      <c r="M21" s="187">
        <v>38</v>
      </c>
      <c r="N21" s="188">
        <v>0</v>
      </c>
      <c r="O21" s="188">
        <v>6</v>
      </c>
      <c r="P21" s="188">
        <v>5</v>
      </c>
      <c r="Q21" s="190">
        <v>44</v>
      </c>
      <c r="R21" s="191">
        <v>5</v>
      </c>
      <c r="S21" s="189">
        <v>49</v>
      </c>
      <c r="T21" s="192">
        <v>10.204081632653061</v>
      </c>
      <c r="U21" s="192">
        <v>1.2179965200099427</v>
      </c>
      <c r="V21" s="35"/>
      <c r="W21" s="36"/>
      <c r="X21" s="30"/>
      <c r="Y21" s="30"/>
      <c r="Z21" s="37"/>
      <c r="AA21" s="37"/>
      <c r="AB21" s="30"/>
      <c r="AC21" s="30"/>
      <c r="AD21" s="30"/>
      <c r="AE21" s="30"/>
      <c r="AF21" s="37"/>
      <c r="AG21" s="37"/>
      <c r="AH21" s="30"/>
      <c r="AI21" s="32"/>
    </row>
    <row r="22" spans="1:35" s="29" customFormat="1" ht="12" customHeight="1">
      <c r="A22" s="53"/>
      <c r="B22" s="31"/>
      <c r="C22" s="194" t="s">
        <v>70</v>
      </c>
      <c r="D22" s="195">
        <v>48</v>
      </c>
      <c r="E22" s="93">
        <v>0</v>
      </c>
      <c r="F22" s="93">
        <v>8</v>
      </c>
      <c r="G22" s="93">
        <v>1</v>
      </c>
      <c r="H22" s="95">
        <v>56</v>
      </c>
      <c r="I22" s="96">
        <v>1</v>
      </c>
      <c r="J22" s="94">
        <v>57</v>
      </c>
      <c r="K22" s="97">
        <v>1.7543859649122806</v>
      </c>
      <c r="L22" s="199">
        <v>10.070671378091872</v>
      </c>
      <c r="M22" s="174">
        <v>243</v>
      </c>
      <c r="N22" s="93">
        <v>5</v>
      </c>
      <c r="O22" s="93">
        <v>36</v>
      </c>
      <c r="P22" s="93">
        <v>20</v>
      </c>
      <c r="Q22" s="95">
        <v>279</v>
      </c>
      <c r="R22" s="96">
        <v>25</v>
      </c>
      <c r="S22" s="94">
        <v>304</v>
      </c>
      <c r="T22" s="97">
        <v>8.2236842105263168</v>
      </c>
      <c r="U22" s="97">
        <v>7.5565498384290333</v>
      </c>
      <c r="V22" s="61"/>
      <c r="W22" s="36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2"/>
    </row>
    <row r="23" spans="1:35" s="29" customFormat="1" ht="12" customHeight="1">
      <c r="A23" s="53"/>
      <c r="B23" s="31"/>
      <c r="C23" s="69" t="s">
        <v>58</v>
      </c>
      <c r="D23" s="180">
        <v>11</v>
      </c>
      <c r="E23" s="181">
        <v>0</v>
      </c>
      <c r="F23" s="181">
        <v>1</v>
      </c>
      <c r="G23" s="181">
        <v>0</v>
      </c>
      <c r="H23" s="186">
        <v>12</v>
      </c>
      <c r="I23" s="183">
        <v>0</v>
      </c>
      <c r="J23" s="182">
        <v>12</v>
      </c>
      <c r="K23" s="184">
        <v>0</v>
      </c>
      <c r="L23" s="200">
        <v>2.1201413427561837</v>
      </c>
      <c r="M23" s="197">
        <v>52</v>
      </c>
      <c r="N23" s="181">
        <v>1</v>
      </c>
      <c r="O23" s="181">
        <v>9</v>
      </c>
      <c r="P23" s="181">
        <v>3</v>
      </c>
      <c r="Q23" s="186">
        <v>61</v>
      </c>
      <c r="R23" s="183">
        <v>4</v>
      </c>
      <c r="S23" s="182">
        <v>65</v>
      </c>
      <c r="T23" s="184">
        <v>6.1538461538461542</v>
      </c>
      <c r="U23" s="184">
        <v>1.6157096694009447</v>
      </c>
      <c r="V23" s="61"/>
      <c r="W23" s="36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2"/>
    </row>
    <row r="24" spans="1:35" s="29" customFormat="1" ht="12" customHeight="1">
      <c r="A24" s="53"/>
      <c r="B24" s="31"/>
      <c r="C24" s="69" t="s">
        <v>59</v>
      </c>
      <c r="D24" s="180">
        <v>11</v>
      </c>
      <c r="E24" s="181">
        <v>0</v>
      </c>
      <c r="F24" s="181">
        <v>1</v>
      </c>
      <c r="G24" s="181">
        <v>0</v>
      </c>
      <c r="H24" s="186">
        <v>12</v>
      </c>
      <c r="I24" s="183">
        <v>0</v>
      </c>
      <c r="J24" s="182">
        <v>12</v>
      </c>
      <c r="K24" s="184">
        <v>0</v>
      </c>
      <c r="L24" s="200">
        <v>2.1201413427561837</v>
      </c>
      <c r="M24" s="197">
        <v>56</v>
      </c>
      <c r="N24" s="181">
        <v>1</v>
      </c>
      <c r="O24" s="181">
        <v>9</v>
      </c>
      <c r="P24" s="181">
        <v>1</v>
      </c>
      <c r="Q24" s="186">
        <v>65</v>
      </c>
      <c r="R24" s="183">
        <v>2</v>
      </c>
      <c r="S24" s="182">
        <v>67</v>
      </c>
      <c r="T24" s="184">
        <v>2.9850746268656714</v>
      </c>
      <c r="U24" s="184">
        <v>1.6654238130748198</v>
      </c>
      <c r="V24" s="61"/>
      <c r="W24" s="36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2"/>
    </row>
    <row r="25" spans="1:35" s="29" customFormat="1" ht="12" customHeight="1">
      <c r="A25" s="53"/>
      <c r="B25" s="31"/>
      <c r="C25" s="69" t="s">
        <v>60</v>
      </c>
      <c r="D25" s="180">
        <v>8</v>
      </c>
      <c r="E25" s="181">
        <v>0</v>
      </c>
      <c r="F25" s="181">
        <v>6</v>
      </c>
      <c r="G25" s="181">
        <v>1</v>
      </c>
      <c r="H25" s="186">
        <v>14</v>
      </c>
      <c r="I25" s="183">
        <v>1</v>
      </c>
      <c r="J25" s="182">
        <v>15</v>
      </c>
      <c r="K25" s="184">
        <v>6.666666666666667</v>
      </c>
      <c r="L25" s="200">
        <v>2.6501766784452299</v>
      </c>
      <c r="M25" s="197">
        <v>39</v>
      </c>
      <c r="N25" s="181">
        <v>1</v>
      </c>
      <c r="O25" s="181">
        <v>11</v>
      </c>
      <c r="P25" s="181">
        <v>1</v>
      </c>
      <c r="Q25" s="186">
        <v>50</v>
      </c>
      <c r="R25" s="183">
        <v>2</v>
      </c>
      <c r="S25" s="182">
        <v>52</v>
      </c>
      <c r="T25" s="184">
        <v>3.8461538461538463</v>
      </c>
      <c r="U25" s="184">
        <v>1.2925677355207557</v>
      </c>
      <c r="V25" s="61"/>
      <c r="W25" s="36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2"/>
    </row>
    <row r="26" spans="1:35" s="29" customFormat="1" ht="12" customHeight="1">
      <c r="A26" s="53"/>
      <c r="B26" s="31"/>
      <c r="C26" s="69" t="s">
        <v>61</v>
      </c>
      <c r="D26" s="180">
        <v>13</v>
      </c>
      <c r="E26" s="181">
        <v>0</v>
      </c>
      <c r="F26" s="181">
        <v>2</v>
      </c>
      <c r="G26" s="181">
        <v>1</v>
      </c>
      <c r="H26" s="186">
        <v>15</v>
      </c>
      <c r="I26" s="183">
        <v>1</v>
      </c>
      <c r="J26" s="182">
        <v>16</v>
      </c>
      <c r="K26" s="184">
        <v>6.25</v>
      </c>
      <c r="L26" s="200">
        <v>2.8268551236749118</v>
      </c>
      <c r="M26" s="197">
        <v>41</v>
      </c>
      <c r="N26" s="181">
        <v>0</v>
      </c>
      <c r="O26" s="181">
        <v>5</v>
      </c>
      <c r="P26" s="181">
        <v>4</v>
      </c>
      <c r="Q26" s="186">
        <v>46</v>
      </c>
      <c r="R26" s="183">
        <v>4</v>
      </c>
      <c r="S26" s="182">
        <v>50</v>
      </c>
      <c r="T26" s="184">
        <v>8</v>
      </c>
      <c r="U26" s="184">
        <v>1.2428535918468804</v>
      </c>
      <c r="V26" s="61"/>
      <c r="W26" s="36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2"/>
    </row>
    <row r="27" spans="1:35" s="29" customFormat="1" ht="12" customHeight="1">
      <c r="A27" s="53"/>
      <c r="B27" s="31"/>
      <c r="C27" s="69" t="s">
        <v>62</v>
      </c>
      <c r="D27" s="180">
        <v>10</v>
      </c>
      <c r="E27" s="181">
        <v>0</v>
      </c>
      <c r="F27" s="181">
        <v>0</v>
      </c>
      <c r="G27" s="181">
        <v>0</v>
      </c>
      <c r="H27" s="186">
        <v>10</v>
      </c>
      <c r="I27" s="183">
        <v>0</v>
      </c>
      <c r="J27" s="182">
        <v>10</v>
      </c>
      <c r="K27" s="184">
        <v>0</v>
      </c>
      <c r="L27" s="200">
        <v>1.7667844522968199</v>
      </c>
      <c r="M27" s="197">
        <v>43</v>
      </c>
      <c r="N27" s="181">
        <v>2</v>
      </c>
      <c r="O27" s="181">
        <v>10</v>
      </c>
      <c r="P27" s="181">
        <v>3</v>
      </c>
      <c r="Q27" s="186">
        <v>53</v>
      </c>
      <c r="R27" s="183">
        <v>5</v>
      </c>
      <c r="S27" s="182">
        <v>58</v>
      </c>
      <c r="T27" s="184">
        <v>8.6206896551724146</v>
      </c>
      <c r="U27" s="184">
        <v>1.4417101665423813</v>
      </c>
      <c r="V27" s="61"/>
      <c r="W27" s="36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2"/>
    </row>
    <row r="28" spans="1:35" s="29" customFormat="1" ht="12" customHeight="1">
      <c r="A28" s="53"/>
      <c r="B28" s="31"/>
      <c r="C28" s="48" t="s">
        <v>63</v>
      </c>
      <c r="D28" s="193">
        <v>10</v>
      </c>
      <c r="E28" s="188">
        <v>0</v>
      </c>
      <c r="F28" s="188">
        <v>2</v>
      </c>
      <c r="G28" s="188">
        <v>0</v>
      </c>
      <c r="H28" s="190">
        <v>12</v>
      </c>
      <c r="I28" s="191">
        <v>0</v>
      </c>
      <c r="J28" s="189">
        <v>12</v>
      </c>
      <c r="K28" s="192">
        <v>0</v>
      </c>
      <c r="L28" s="201">
        <v>2.1201413427561837</v>
      </c>
      <c r="M28" s="198">
        <v>23</v>
      </c>
      <c r="N28" s="188">
        <v>2</v>
      </c>
      <c r="O28" s="188">
        <v>9</v>
      </c>
      <c r="P28" s="188">
        <v>5</v>
      </c>
      <c r="Q28" s="190">
        <v>32</v>
      </c>
      <c r="R28" s="191">
        <v>7</v>
      </c>
      <c r="S28" s="189">
        <v>39</v>
      </c>
      <c r="T28" s="192">
        <v>17.948717948717949</v>
      </c>
      <c r="U28" s="192">
        <v>0.9694258016405668</v>
      </c>
      <c r="V28" s="61"/>
      <c r="W28" s="36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2"/>
    </row>
    <row r="29" spans="1:35" s="29" customFormat="1" ht="12" customHeight="1">
      <c r="A29" s="53"/>
      <c r="B29" s="31"/>
      <c r="C29" s="194" t="s">
        <v>71</v>
      </c>
      <c r="D29" s="195">
        <v>63</v>
      </c>
      <c r="E29" s="93">
        <v>0</v>
      </c>
      <c r="F29" s="93">
        <v>12</v>
      </c>
      <c r="G29" s="93">
        <v>2</v>
      </c>
      <c r="H29" s="95">
        <v>75</v>
      </c>
      <c r="I29" s="96">
        <v>2</v>
      </c>
      <c r="J29" s="94">
        <v>77</v>
      </c>
      <c r="K29" s="97">
        <v>2.5974025974025974</v>
      </c>
      <c r="L29" s="199">
        <v>13.604240282685511</v>
      </c>
      <c r="M29" s="174">
        <v>254</v>
      </c>
      <c r="N29" s="93">
        <v>7</v>
      </c>
      <c r="O29" s="93">
        <v>53</v>
      </c>
      <c r="P29" s="93">
        <v>17</v>
      </c>
      <c r="Q29" s="95">
        <v>307</v>
      </c>
      <c r="R29" s="96">
        <v>24</v>
      </c>
      <c r="S29" s="94">
        <v>331</v>
      </c>
      <c r="T29" s="97">
        <v>7.2507552870090644</v>
      </c>
      <c r="U29" s="97">
        <v>8.2276907780263482</v>
      </c>
      <c r="V29" s="61"/>
      <c r="W29" s="36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2"/>
    </row>
    <row r="30" spans="1:35" s="29" customFormat="1" ht="12" hidden="1" customHeight="1">
      <c r="A30" s="53"/>
      <c r="B30" s="31"/>
      <c r="C30" s="69" t="s">
        <v>72</v>
      </c>
      <c r="D30" s="180">
        <v>2</v>
      </c>
      <c r="E30" s="181">
        <v>0</v>
      </c>
      <c r="F30" s="181">
        <v>2</v>
      </c>
      <c r="G30" s="181">
        <v>0</v>
      </c>
      <c r="H30" s="186">
        <v>4</v>
      </c>
      <c r="I30" s="183">
        <v>0</v>
      </c>
      <c r="J30" s="182">
        <v>4</v>
      </c>
      <c r="K30" s="184">
        <v>0</v>
      </c>
      <c r="L30" s="200">
        <v>0.70671378091872794</v>
      </c>
      <c r="M30" s="197">
        <v>27</v>
      </c>
      <c r="N30" s="181">
        <v>1</v>
      </c>
      <c r="O30" s="181">
        <v>10</v>
      </c>
      <c r="P30" s="181">
        <v>3</v>
      </c>
      <c r="Q30" s="186">
        <v>37</v>
      </c>
      <c r="R30" s="183">
        <v>4</v>
      </c>
      <c r="S30" s="182">
        <v>41</v>
      </c>
      <c r="T30" s="184">
        <v>9.7560975609756095</v>
      </c>
      <c r="U30" s="184">
        <v>1.0191399453144421</v>
      </c>
      <c r="V30" s="61"/>
      <c r="W30" s="36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2"/>
    </row>
    <row r="31" spans="1:35" s="29" customFormat="1" ht="12" hidden="1" customHeight="1">
      <c r="A31" s="53"/>
      <c r="B31" s="31"/>
      <c r="C31" s="69" t="s">
        <v>73</v>
      </c>
      <c r="D31" s="180">
        <v>5</v>
      </c>
      <c r="E31" s="181">
        <v>0</v>
      </c>
      <c r="F31" s="181">
        <v>1</v>
      </c>
      <c r="G31" s="181">
        <v>2</v>
      </c>
      <c r="H31" s="186">
        <v>6</v>
      </c>
      <c r="I31" s="183">
        <v>2</v>
      </c>
      <c r="J31" s="182">
        <v>8</v>
      </c>
      <c r="K31" s="184">
        <v>25</v>
      </c>
      <c r="L31" s="200">
        <v>1.4134275618374559</v>
      </c>
      <c r="M31" s="197">
        <v>22</v>
      </c>
      <c r="N31" s="181">
        <v>1</v>
      </c>
      <c r="O31" s="181">
        <v>6</v>
      </c>
      <c r="P31" s="181">
        <v>1</v>
      </c>
      <c r="Q31" s="186">
        <v>28</v>
      </c>
      <c r="R31" s="183">
        <v>2</v>
      </c>
      <c r="S31" s="182">
        <v>30</v>
      </c>
      <c r="T31" s="184">
        <v>6.666666666666667</v>
      </c>
      <c r="U31" s="184">
        <v>0.74571215510812827</v>
      </c>
      <c r="V31" s="61"/>
      <c r="W31" s="36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2"/>
    </row>
    <row r="32" spans="1:35" s="29" customFormat="1" ht="12" hidden="1" customHeight="1">
      <c r="A32" s="53"/>
      <c r="B32" s="31"/>
      <c r="C32" s="69" t="s">
        <v>74</v>
      </c>
      <c r="D32" s="180">
        <v>4</v>
      </c>
      <c r="E32" s="181">
        <v>0</v>
      </c>
      <c r="F32" s="181">
        <v>0</v>
      </c>
      <c r="G32" s="181">
        <v>0</v>
      </c>
      <c r="H32" s="186">
        <v>4</v>
      </c>
      <c r="I32" s="183">
        <v>0</v>
      </c>
      <c r="J32" s="182">
        <v>4</v>
      </c>
      <c r="K32" s="184">
        <v>0</v>
      </c>
      <c r="L32" s="200">
        <v>0.70671378091872794</v>
      </c>
      <c r="M32" s="197">
        <v>32</v>
      </c>
      <c r="N32" s="181">
        <v>0</v>
      </c>
      <c r="O32" s="181">
        <v>11</v>
      </c>
      <c r="P32" s="181">
        <v>5</v>
      </c>
      <c r="Q32" s="186">
        <v>43</v>
      </c>
      <c r="R32" s="183">
        <v>5</v>
      </c>
      <c r="S32" s="182">
        <v>48</v>
      </c>
      <c r="T32" s="184">
        <v>10.416666666666668</v>
      </c>
      <c r="U32" s="184">
        <v>1.1931394481730051</v>
      </c>
      <c r="V32" s="61"/>
      <c r="W32" s="36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2"/>
    </row>
    <row r="33" spans="1:35" s="29" customFormat="1" ht="12" hidden="1" customHeight="1">
      <c r="A33" s="53"/>
      <c r="B33" s="31"/>
      <c r="C33" s="69" t="s">
        <v>75</v>
      </c>
      <c r="D33" s="180">
        <v>10</v>
      </c>
      <c r="E33" s="181">
        <v>0</v>
      </c>
      <c r="F33" s="181">
        <v>0</v>
      </c>
      <c r="G33" s="181">
        <v>0</v>
      </c>
      <c r="H33" s="186">
        <v>10</v>
      </c>
      <c r="I33" s="183">
        <v>0</v>
      </c>
      <c r="J33" s="182">
        <v>10</v>
      </c>
      <c r="K33" s="184">
        <v>0</v>
      </c>
      <c r="L33" s="200">
        <v>1.7667844522968199</v>
      </c>
      <c r="M33" s="197">
        <v>28</v>
      </c>
      <c r="N33" s="181">
        <v>1</v>
      </c>
      <c r="O33" s="181">
        <v>6</v>
      </c>
      <c r="P33" s="181">
        <v>6</v>
      </c>
      <c r="Q33" s="186">
        <v>34</v>
      </c>
      <c r="R33" s="183">
        <v>7</v>
      </c>
      <c r="S33" s="182">
        <v>41</v>
      </c>
      <c r="T33" s="184">
        <v>17.073170731707318</v>
      </c>
      <c r="U33" s="184">
        <v>1.0191399453144421</v>
      </c>
      <c r="V33" s="61"/>
      <c r="W33" s="36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2"/>
    </row>
    <row r="34" spans="1:35" s="29" customFormat="1" ht="12" hidden="1" customHeight="1">
      <c r="A34" s="53"/>
      <c r="B34" s="31"/>
      <c r="C34" s="69" t="s">
        <v>76</v>
      </c>
      <c r="D34" s="180">
        <v>1</v>
      </c>
      <c r="E34" s="181">
        <v>0</v>
      </c>
      <c r="F34" s="181">
        <v>1</v>
      </c>
      <c r="G34" s="181">
        <v>3</v>
      </c>
      <c r="H34" s="186">
        <v>2</v>
      </c>
      <c r="I34" s="183">
        <v>3</v>
      </c>
      <c r="J34" s="182">
        <v>5</v>
      </c>
      <c r="K34" s="184">
        <v>60</v>
      </c>
      <c r="L34" s="200">
        <v>0.88339222614840995</v>
      </c>
      <c r="M34" s="197">
        <v>37</v>
      </c>
      <c r="N34" s="181">
        <v>1</v>
      </c>
      <c r="O34" s="181">
        <v>12</v>
      </c>
      <c r="P34" s="181">
        <v>2</v>
      </c>
      <c r="Q34" s="186">
        <v>49</v>
      </c>
      <c r="R34" s="183">
        <v>3</v>
      </c>
      <c r="S34" s="182">
        <v>52</v>
      </c>
      <c r="T34" s="184">
        <v>5.7692307692307692</v>
      </c>
      <c r="U34" s="184">
        <v>1.2925677355207557</v>
      </c>
      <c r="V34" s="61"/>
      <c r="W34" s="36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2"/>
    </row>
    <row r="35" spans="1:35" s="29" customFormat="1" ht="12" hidden="1" customHeight="1">
      <c r="A35" s="53"/>
      <c r="B35" s="31"/>
      <c r="C35" s="48" t="s">
        <v>77</v>
      </c>
      <c r="D35" s="193">
        <v>1</v>
      </c>
      <c r="E35" s="188">
        <v>0</v>
      </c>
      <c r="F35" s="188">
        <v>1</v>
      </c>
      <c r="G35" s="188">
        <v>0</v>
      </c>
      <c r="H35" s="190">
        <v>2</v>
      </c>
      <c r="I35" s="191">
        <v>0</v>
      </c>
      <c r="J35" s="189">
        <v>2</v>
      </c>
      <c r="K35" s="192">
        <v>0</v>
      </c>
      <c r="L35" s="201">
        <v>0.35335689045936397</v>
      </c>
      <c r="M35" s="198">
        <v>50</v>
      </c>
      <c r="N35" s="188">
        <v>0</v>
      </c>
      <c r="O35" s="188">
        <v>8</v>
      </c>
      <c r="P35" s="188">
        <v>6</v>
      </c>
      <c r="Q35" s="190">
        <v>58</v>
      </c>
      <c r="R35" s="191">
        <v>6</v>
      </c>
      <c r="S35" s="189">
        <v>64</v>
      </c>
      <c r="T35" s="192">
        <v>9.375</v>
      </c>
      <c r="U35" s="192">
        <v>1.5908525975640069</v>
      </c>
      <c r="V35" s="61"/>
      <c r="W35" s="36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2"/>
    </row>
    <row r="36" spans="1:35" s="29" customFormat="1" ht="12" customHeight="1">
      <c r="A36" s="53"/>
      <c r="B36" s="31"/>
      <c r="C36" s="194" t="s">
        <v>131</v>
      </c>
      <c r="D36" s="195">
        <v>23</v>
      </c>
      <c r="E36" s="93">
        <v>0</v>
      </c>
      <c r="F36" s="93">
        <v>5</v>
      </c>
      <c r="G36" s="93">
        <v>5</v>
      </c>
      <c r="H36" s="95">
        <v>28</v>
      </c>
      <c r="I36" s="96">
        <v>5</v>
      </c>
      <c r="J36" s="94">
        <v>33</v>
      </c>
      <c r="K36" s="97">
        <v>15.151515151515152</v>
      </c>
      <c r="L36" s="199">
        <v>5.830388692579505</v>
      </c>
      <c r="M36" s="174">
        <v>196</v>
      </c>
      <c r="N36" s="93">
        <v>4</v>
      </c>
      <c r="O36" s="93">
        <v>53</v>
      </c>
      <c r="P36" s="93">
        <v>23</v>
      </c>
      <c r="Q36" s="95">
        <v>249</v>
      </c>
      <c r="R36" s="96">
        <v>27</v>
      </c>
      <c r="S36" s="94">
        <v>276</v>
      </c>
      <c r="T36" s="97">
        <v>9.7826086956521738</v>
      </c>
      <c r="U36" s="97">
        <v>6.8605518269947803</v>
      </c>
      <c r="V36" s="61"/>
      <c r="W36" s="36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2"/>
    </row>
    <row r="37" spans="1:35" s="29" customFormat="1" ht="12" customHeight="1">
      <c r="A37" s="53"/>
      <c r="B37" s="31"/>
      <c r="C37" s="194" t="s">
        <v>29</v>
      </c>
      <c r="D37" s="195">
        <v>31</v>
      </c>
      <c r="E37" s="93">
        <v>0</v>
      </c>
      <c r="F37" s="93">
        <v>5</v>
      </c>
      <c r="G37" s="93">
        <v>4</v>
      </c>
      <c r="H37" s="95">
        <v>36</v>
      </c>
      <c r="I37" s="96">
        <v>4</v>
      </c>
      <c r="J37" s="94">
        <v>40</v>
      </c>
      <c r="K37" s="97">
        <v>10</v>
      </c>
      <c r="L37" s="97">
        <v>7.0671378091872796</v>
      </c>
      <c r="M37" s="101">
        <v>200</v>
      </c>
      <c r="N37" s="93">
        <v>6</v>
      </c>
      <c r="O37" s="93">
        <v>58</v>
      </c>
      <c r="P37" s="93">
        <v>42</v>
      </c>
      <c r="Q37" s="95">
        <v>258</v>
      </c>
      <c r="R37" s="96">
        <v>48</v>
      </c>
      <c r="S37" s="94">
        <v>306</v>
      </c>
      <c r="T37" s="97">
        <v>15.686274509803921</v>
      </c>
      <c r="U37" s="97">
        <v>7.6062639821029077</v>
      </c>
      <c r="V37" s="61"/>
      <c r="W37" s="36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2"/>
    </row>
    <row r="38" spans="1:35" s="29" customFormat="1" ht="12" customHeight="1">
      <c r="A38" s="53"/>
      <c r="B38" s="31"/>
      <c r="C38" s="194" t="s">
        <v>30</v>
      </c>
      <c r="D38" s="195">
        <v>37</v>
      </c>
      <c r="E38" s="93">
        <v>0</v>
      </c>
      <c r="F38" s="93">
        <v>4</v>
      </c>
      <c r="G38" s="93">
        <v>4</v>
      </c>
      <c r="H38" s="95">
        <v>41</v>
      </c>
      <c r="I38" s="96">
        <v>4</v>
      </c>
      <c r="J38" s="94">
        <v>45</v>
      </c>
      <c r="K38" s="97">
        <v>8.8888888888888893</v>
      </c>
      <c r="L38" s="97">
        <v>7.9505300353356887</v>
      </c>
      <c r="M38" s="101">
        <v>254</v>
      </c>
      <c r="N38" s="93">
        <v>5</v>
      </c>
      <c r="O38" s="93">
        <v>63</v>
      </c>
      <c r="P38" s="93">
        <v>21</v>
      </c>
      <c r="Q38" s="95">
        <v>317</v>
      </c>
      <c r="R38" s="96">
        <v>26</v>
      </c>
      <c r="S38" s="94">
        <v>343</v>
      </c>
      <c r="T38" s="97">
        <v>7.5801749271137027</v>
      </c>
      <c r="U38" s="97">
        <v>8.5259756400695998</v>
      </c>
      <c r="V38" s="61"/>
      <c r="W38" s="36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2"/>
    </row>
    <row r="39" spans="1:35" s="29" customFormat="1" ht="12" customHeight="1">
      <c r="A39" s="53"/>
      <c r="B39" s="31"/>
      <c r="C39" s="194" t="s">
        <v>31</v>
      </c>
      <c r="D39" s="195">
        <v>22</v>
      </c>
      <c r="E39" s="93">
        <v>0</v>
      </c>
      <c r="F39" s="93">
        <v>9</v>
      </c>
      <c r="G39" s="93">
        <v>6</v>
      </c>
      <c r="H39" s="95">
        <v>31</v>
      </c>
      <c r="I39" s="96">
        <v>6</v>
      </c>
      <c r="J39" s="94">
        <v>37</v>
      </c>
      <c r="K39" s="97">
        <v>16.216216216216218</v>
      </c>
      <c r="L39" s="97">
        <v>6.5371024734982335</v>
      </c>
      <c r="M39" s="101">
        <v>255</v>
      </c>
      <c r="N39" s="93">
        <v>5</v>
      </c>
      <c r="O39" s="93">
        <v>50</v>
      </c>
      <c r="P39" s="93">
        <v>20</v>
      </c>
      <c r="Q39" s="95">
        <v>305</v>
      </c>
      <c r="R39" s="96">
        <v>25</v>
      </c>
      <c r="S39" s="94">
        <v>330</v>
      </c>
      <c r="T39" s="97">
        <v>7.5757575757575761</v>
      </c>
      <c r="U39" s="97">
        <v>8.202833706189411</v>
      </c>
      <c r="V39" s="61"/>
      <c r="W39" s="36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2"/>
    </row>
    <row r="40" spans="1:35" s="29" customFormat="1" ht="12" customHeight="1">
      <c r="A40" s="53"/>
      <c r="B40" s="31"/>
      <c r="C40" s="194" t="s">
        <v>32</v>
      </c>
      <c r="D40" s="195">
        <v>26</v>
      </c>
      <c r="E40" s="93">
        <v>0</v>
      </c>
      <c r="F40" s="93">
        <v>9</v>
      </c>
      <c r="G40" s="93">
        <v>3</v>
      </c>
      <c r="H40" s="95">
        <v>35</v>
      </c>
      <c r="I40" s="96">
        <v>3</v>
      </c>
      <c r="J40" s="94">
        <v>38</v>
      </c>
      <c r="K40" s="97">
        <v>7.8947368421052628</v>
      </c>
      <c r="L40" s="97">
        <v>6.7137809187279158</v>
      </c>
      <c r="M40" s="101">
        <v>265</v>
      </c>
      <c r="N40" s="93">
        <v>5</v>
      </c>
      <c r="O40" s="93">
        <v>48</v>
      </c>
      <c r="P40" s="93">
        <v>17</v>
      </c>
      <c r="Q40" s="95">
        <v>313</v>
      </c>
      <c r="R40" s="96">
        <v>22</v>
      </c>
      <c r="S40" s="94">
        <v>335</v>
      </c>
      <c r="T40" s="97">
        <v>6.567164179104477</v>
      </c>
      <c r="U40" s="97">
        <v>8.3271190653740987</v>
      </c>
      <c r="V40" s="61"/>
      <c r="W40" s="36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2"/>
    </row>
    <row r="41" spans="1:35" s="29" customFormat="1" ht="12" customHeight="1">
      <c r="A41" s="53"/>
      <c r="B41" s="31"/>
      <c r="C41" s="194" t="s">
        <v>33</v>
      </c>
      <c r="D41" s="195">
        <v>29</v>
      </c>
      <c r="E41" s="93">
        <v>0</v>
      </c>
      <c r="F41" s="93">
        <v>9</v>
      </c>
      <c r="G41" s="93">
        <v>5</v>
      </c>
      <c r="H41" s="95">
        <v>38</v>
      </c>
      <c r="I41" s="96">
        <v>5</v>
      </c>
      <c r="J41" s="94">
        <v>43</v>
      </c>
      <c r="K41" s="97">
        <v>11.627906976744185</v>
      </c>
      <c r="L41" s="97">
        <v>7.5971731448763249</v>
      </c>
      <c r="M41" s="101">
        <v>290</v>
      </c>
      <c r="N41" s="93">
        <v>6</v>
      </c>
      <c r="O41" s="93">
        <v>66</v>
      </c>
      <c r="P41" s="93">
        <v>21</v>
      </c>
      <c r="Q41" s="95">
        <v>356</v>
      </c>
      <c r="R41" s="96">
        <v>27</v>
      </c>
      <c r="S41" s="94">
        <v>383</v>
      </c>
      <c r="T41" s="97">
        <v>7.0496083550913839</v>
      </c>
      <c r="U41" s="97">
        <v>9.5202585135471036</v>
      </c>
      <c r="V41" s="61"/>
      <c r="W41" s="36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2"/>
    </row>
    <row r="42" spans="1:35" s="29" customFormat="1" ht="12" customHeight="1">
      <c r="A42" s="53"/>
      <c r="B42" s="31"/>
      <c r="C42" s="194" t="s">
        <v>34</v>
      </c>
      <c r="D42" s="195">
        <v>43</v>
      </c>
      <c r="E42" s="93">
        <v>0</v>
      </c>
      <c r="F42" s="93">
        <v>6</v>
      </c>
      <c r="G42" s="93">
        <v>5</v>
      </c>
      <c r="H42" s="95">
        <v>49</v>
      </c>
      <c r="I42" s="96">
        <v>5</v>
      </c>
      <c r="J42" s="94">
        <v>54</v>
      </c>
      <c r="K42" s="97">
        <v>9.2592592592592595</v>
      </c>
      <c r="L42" s="97">
        <v>9.5406360424028271</v>
      </c>
      <c r="M42" s="101">
        <v>273</v>
      </c>
      <c r="N42" s="93">
        <v>5</v>
      </c>
      <c r="O42" s="93">
        <v>46</v>
      </c>
      <c r="P42" s="93">
        <v>30</v>
      </c>
      <c r="Q42" s="95">
        <v>319</v>
      </c>
      <c r="R42" s="96">
        <v>35</v>
      </c>
      <c r="S42" s="94">
        <v>354</v>
      </c>
      <c r="T42" s="97">
        <v>9.8870056497175138</v>
      </c>
      <c r="U42" s="97">
        <v>8.7994034302759143</v>
      </c>
      <c r="V42" s="61"/>
      <c r="W42" s="36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2"/>
    </row>
    <row r="43" spans="1:35" s="29" customFormat="1" ht="12" hidden="1" customHeight="1">
      <c r="A43" s="53"/>
      <c r="B43" s="31"/>
      <c r="C43" s="54" t="s">
        <v>78</v>
      </c>
      <c r="D43" s="55">
        <v>6</v>
      </c>
      <c r="E43" s="56">
        <v>0</v>
      </c>
      <c r="F43" s="56">
        <v>0</v>
      </c>
      <c r="G43" s="56">
        <v>1</v>
      </c>
      <c r="H43" s="58">
        <v>6</v>
      </c>
      <c r="I43" s="59">
        <v>1</v>
      </c>
      <c r="J43" s="57">
        <v>7</v>
      </c>
      <c r="K43" s="60">
        <v>14.285714285714285</v>
      </c>
      <c r="L43" s="60">
        <v>1.2367491166077738</v>
      </c>
      <c r="M43" s="98">
        <v>61</v>
      </c>
      <c r="N43" s="56">
        <v>1</v>
      </c>
      <c r="O43" s="56">
        <v>7</v>
      </c>
      <c r="P43" s="56">
        <v>3</v>
      </c>
      <c r="Q43" s="58">
        <v>68</v>
      </c>
      <c r="R43" s="59">
        <v>4</v>
      </c>
      <c r="S43" s="57">
        <v>72</v>
      </c>
      <c r="T43" s="60">
        <v>5.5555555555555554</v>
      </c>
      <c r="U43" s="60">
        <v>1.7897091722595078</v>
      </c>
      <c r="V43" s="61"/>
      <c r="W43" s="36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2"/>
    </row>
    <row r="44" spans="1:35" s="29" customFormat="1" ht="12" hidden="1" customHeight="1">
      <c r="A44" s="53"/>
      <c r="B44" s="31"/>
      <c r="C44" s="69" t="s">
        <v>79</v>
      </c>
      <c r="D44" s="180">
        <v>1</v>
      </c>
      <c r="E44" s="181">
        <v>0</v>
      </c>
      <c r="F44" s="181">
        <v>1</v>
      </c>
      <c r="G44" s="181">
        <v>0</v>
      </c>
      <c r="H44" s="186">
        <v>2</v>
      </c>
      <c r="I44" s="183">
        <v>0</v>
      </c>
      <c r="J44" s="182">
        <v>2</v>
      </c>
      <c r="K44" s="184">
        <v>0</v>
      </c>
      <c r="L44" s="184">
        <v>0.35335689045936397</v>
      </c>
      <c r="M44" s="185">
        <v>45</v>
      </c>
      <c r="N44" s="181">
        <v>1</v>
      </c>
      <c r="O44" s="181">
        <v>6</v>
      </c>
      <c r="P44" s="181">
        <v>7</v>
      </c>
      <c r="Q44" s="186">
        <v>51</v>
      </c>
      <c r="R44" s="183">
        <v>8</v>
      </c>
      <c r="S44" s="182">
        <v>59</v>
      </c>
      <c r="T44" s="184">
        <v>13.559322033898304</v>
      </c>
      <c r="U44" s="184">
        <v>1.4665672383793189</v>
      </c>
      <c r="V44" s="61"/>
      <c r="W44" s="36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2"/>
    </row>
    <row r="45" spans="1:35" s="29" customFormat="1" ht="12" hidden="1" customHeight="1">
      <c r="A45" s="53"/>
      <c r="B45" s="31"/>
      <c r="C45" s="69" t="s">
        <v>80</v>
      </c>
      <c r="D45" s="180">
        <v>6</v>
      </c>
      <c r="E45" s="181">
        <v>0</v>
      </c>
      <c r="F45" s="181">
        <v>1</v>
      </c>
      <c r="G45" s="181">
        <v>0</v>
      </c>
      <c r="H45" s="186">
        <v>7</v>
      </c>
      <c r="I45" s="183">
        <v>0</v>
      </c>
      <c r="J45" s="182">
        <v>7</v>
      </c>
      <c r="K45" s="184">
        <v>0</v>
      </c>
      <c r="L45" s="184">
        <v>1.2367491166077738</v>
      </c>
      <c r="M45" s="185">
        <v>46</v>
      </c>
      <c r="N45" s="181">
        <v>0</v>
      </c>
      <c r="O45" s="181">
        <v>14</v>
      </c>
      <c r="P45" s="181">
        <v>1</v>
      </c>
      <c r="Q45" s="186">
        <v>60</v>
      </c>
      <c r="R45" s="183">
        <v>1</v>
      </c>
      <c r="S45" s="182">
        <v>61</v>
      </c>
      <c r="T45" s="184">
        <v>1.639344262295082</v>
      </c>
      <c r="U45" s="184">
        <v>1.5162813820531942</v>
      </c>
      <c r="V45" s="61"/>
      <c r="W45" s="36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2"/>
    </row>
    <row r="46" spans="1:35" s="29" customFormat="1" ht="12" hidden="1" customHeight="1">
      <c r="A46" s="53"/>
      <c r="B46" s="31"/>
      <c r="C46" s="69" t="s">
        <v>81</v>
      </c>
      <c r="D46" s="180">
        <v>4</v>
      </c>
      <c r="E46" s="181">
        <v>0</v>
      </c>
      <c r="F46" s="181">
        <v>0</v>
      </c>
      <c r="G46" s="181">
        <v>0</v>
      </c>
      <c r="H46" s="186">
        <v>4</v>
      </c>
      <c r="I46" s="183">
        <v>0</v>
      </c>
      <c r="J46" s="182">
        <v>4</v>
      </c>
      <c r="K46" s="184">
        <v>0</v>
      </c>
      <c r="L46" s="184">
        <v>0.70671378091872794</v>
      </c>
      <c r="M46" s="185">
        <v>50</v>
      </c>
      <c r="N46" s="181">
        <v>1</v>
      </c>
      <c r="O46" s="181">
        <v>4</v>
      </c>
      <c r="P46" s="181">
        <v>3</v>
      </c>
      <c r="Q46" s="186">
        <v>54</v>
      </c>
      <c r="R46" s="183">
        <v>4</v>
      </c>
      <c r="S46" s="182">
        <v>58</v>
      </c>
      <c r="T46" s="184">
        <v>6.8965517241379306</v>
      </c>
      <c r="U46" s="184">
        <v>1.4417101665423813</v>
      </c>
      <c r="V46" s="61"/>
      <c r="W46" s="36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2"/>
    </row>
    <row r="47" spans="1:35" s="29" customFormat="1" ht="12" hidden="1" customHeight="1">
      <c r="A47" s="53"/>
      <c r="B47" s="31"/>
      <c r="C47" s="69" t="s">
        <v>82</v>
      </c>
      <c r="D47" s="180">
        <v>5</v>
      </c>
      <c r="E47" s="181">
        <v>0</v>
      </c>
      <c r="F47" s="181">
        <v>2</v>
      </c>
      <c r="G47" s="181">
        <v>0</v>
      </c>
      <c r="H47" s="186">
        <v>7</v>
      </c>
      <c r="I47" s="183">
        <v>0</v>
      </c>
      <c r="J47" s="182">
        <v>7</v>
      </c>
      <c r="K47" s="184">
        <v>0</v>
      </c>
      <c r="L47" s="184">
        <v>1.2367491166077738</v>
      </c>
      <c r="M47" s="185">
        <v>66</v>
      </c>
      <c r="N47" s="181">
        <v>0</v>
      </c>
      <c r="O47" s="181">
        <v>10</v>
      </c>
      <c r="P47" s="181">
        <v>3</v>
      </c>
      <c r="Q47" s="186">
        <v>76</v>
      </c>
      <c r="R47" s="183">
        <v>3</v>
      </c>
      <c r="S47" s="182">
        <v>79</v>
      </c>
      <c r="T47" s="184">
        <v>3.79746835443038</v>
      </c>
      <c r="U47" s="184">
        <v>1.963708675118071</v>
      </c>
      <c r="V47" s="61"/>
      <c r="W47" s="36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2"/>
    </row>
    <row r="48" spans="1:35" s="29" customFormat="1" ht="12" hidden="1" customHeight="1">
      <c r="A48" s="53"/>
      <c r="B48" s="31"/>
      <c r="C48" s="48" t="s">
        <v>83</v>
      </c>
      <c r="D48" s="193">
        <v>4</v>
      </c>
      <c r="E48" s="188">
        <v>0</v>
      </c>
      <c r="F48" s="188">
        <v>4</v>
      </c>
      <c r="G48" s="188">
        <v>0</v>
      </c>
      <c r="H48" s="190">
        <v>8</v>
      </c>
      <c r="I48" s="191">
        <v>0</v>
      </c>
      <c r="J48" s="189">
        <v>8</v>
      </c>
      <c r="K48" s="192">
        <v>0</v>
      </c>
      <c r="L48" s="192">
        <v>1.4134275618374559</v>
      </c>
      <c r="M48" s="187">
        <v>39</v>
      </c>
      <c r="N48" s="188">
        <v>1</v>
      </c>
      <c r="O48" s="188">
        <v>7</v>
      </c>
      <c r="P48" s="188">
        <v>0</v>
      </c>
      <c r="Q48" s="190">
        <v>46</v>
      </c>
      <c r="R48" s="191">
        <v>1</v>
      </c>
      <c r="S48" s="189">
        <v>47</v>
      </c>
      <c r="T48" s="192">
        <v>2.1276595744680851</v>
      </c>
      <c r="U48" s="192">
        <v>1.1682823763360677</v>
      </c>
      <c r="V48" s="61"/>
      <c r="W48" s="36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2"/>
    </row>
    <row r="49" spans="1:35" s="29" customFormat="1" ht="12" customHeight="1">
      <c r="A49" s="53"/>
      <c r="B49" s="31"/>
      <c r="C49" s="194" t="s">
        <v>135</v>
      </c>
      <c r="D49" s="195">
        <v>26</v>
      </c>
      <c r="E49" s="93">
        <v>0</v>
      </c>
      <c r="F49" s="93">
        <v>8</v>
      </c>
      <c r="G49" s="93">
        <v>1</v>
      </c>
      <c r="H49" s="95">
        <v>34</v>
      </c>
      <c r="I49" s="96">
        <v>1</v>
      </c>
      <c r="J49" s="94">
        <v>35</v>
      </c>
      <c r="K49" s="97">
        <v>2.8571428571428572</v>
      </c>
      <c r="L49" s="199">
        <v>6.1837455830388697</v>
      </c>
      <c r="M49" s="174">
        <v>307</v>
      </c>
      <c r="N49" s="93">
        <v>4</v>
      </c>
      <c r="O49" s="93">
        <v>48</v>
      </c>
      <c r="P49" s="93">
        <v>17</v>
      </c>
      <c r="Q49" s="95">
        <v>355</v>
      </c>
      <c r="R49" s="96">
        <v>21</v>
      </c>
      <c r="S49" s="94">
        <v>376</v>
      </c>
      <c r="T49" s="97">
        <v>5.5851063829787231</v>
      </c>
      <c r="U49" s="97">
        <v>9.3462590106885415</v>
      </c>
      <c r="V49" s="61"/>
      <c r="W49" s="36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2"/>
    </row>
    <row r="50" spans="1:35" s="29" customFormat="1" ht="12" customHeight="1">
      <c r="A50" s="53"/>
      <c r="B50" s="31"/>
      <c r="C50" s="69" t="s">
        <v>86</v>
      </c>
      <c r="D50" s="180">
        <v>10</v>
      </c>
      <c r="E50" s="181">
        <v>0</v>
      </c>
      <c r="F50" s="181">
        <v>1</v>
      </c>
      <c r="G50" s="181">
        <v>0</v>
      </c>
      <c r="H50" s="186">
        <v>11</v>
      </c>
      <c r="I50" s="183">
        <v>0</v>
      </c>
      <c r="J50" s="182">
        <v>11</v>
      </c>
      <c r="K50" s="184">
        <v>0</v>
      </c>
      <c r="L50" s="200">
        <v>1.9434628975265018</v>
      </c>
      <c r="M50" s="197">
        <v>68</v>
      </c>
      <c r="N50" s="181">
        <v>0</v>
      </c>
      <c r="O50" s="181">
        <v>18</v>
      </c>
      <c r="P50" s="181">
        <v>1</v>
      </c>
      <c r="Q50" s="186">
        <v>86</v>
      </c>
      <c r="R50" s="183">
        <v>1</v>
      </c>
      <c r="S50" s="182">
        <v>87</v>
      </c>
      <c r="T50" s="184">
        <v>1.1494252873563218</v>
      </c>
      <c r="U50" s="184">
        <v>2.1625652498135719</v>
      </c>
      <c r="V50" s="61"/>
      <c r="W50" s="36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2"/>
    </row>
    <row r="51" spans="1:35" s="29" customFormat="1" ht="12" customHeight="1">
      <c r="A51" s="53"/>
      <c r="B51" s="31"/>
      <c r="C51" s="69" t="s">
        <v>87</v>
      </c>
      <c r="D51" s="180">
        <v>8</v>
      </c>
      <c r="E51" s="181">
        <v>0</v>
      </c>
      <c r="F51" s="181">
        <v>1</v>
      </c>
      <c r="G51" s="181">
        <v>0</v>
      </c>
      <c r="H51" s="186">
        <v>9</v>
      </c>
      <c r="I51" s="183">
        <v>0</v>
      </c>
      <c r="J51" s="182">
        <v>9</v>
      </c>
      <c r="K51" s="184">
        <v>0</v>
      </c>
      <c r="L51" s="200">
        <v>1.5901060070671376</v>
      </c>
      <c r="M51" s="197">
        <v>47</v>
      </c>
      <c r="N51" s="181">
        <v>0</v>
      </c>
      <c r="O51" s="181">
        <v>6</v>
      </c>
      <c r="P51" s="181">
        <v>4</v>
      </c>
      <c r="Q51" s="186">
        <v>53</v>
      </c>
      <c r="R51" s="183">
        <v>4</v>
      </c>
      <c r="S51" s="182">
        <v>57</v>
      </c>
      <c r="T51" s="184">
        <v>7.0175438596491224</v>
      </c>
      <c r="U51" s="184">
        <v>1.4168530947054436</v>
      </c>
      <c r="V51" s="61"/>
      <c r="W51" s="36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2"/>
    </row>
    <row r="52" spans="1:35" s="29" customFormat="1" ht="12" customHeight="1">
      <c r="A52" s="53"/>
      <c r="B52" s="31"/>
      <c r="C52" s="69" t="s">
        <v>88</v>
      </c>
      <c r="D52" s="180">
        <v>9</v>
      </c>
      <c r="E52" s="181">
        <v>0</v>
      </c>
      <c r="F52" s="181">
        <v>1</v>
      </c>
      <c r="G52" s="181">
        <v>0</v>
      </c>
      <c r="H52" s="186">
        <v>10</v>
      </c>
      <c r="I52" s="183">
        <v>0</v>
      </c>
      <c r="J52" s="182">
        <v>10</v>
      </c>
      <c r="K52" s="184">
        <v>0</v>
      </c>
      <c r="L52" s="200">
        <v>1.7667844522968199</v>
      </c>
      <c r="M52" s="197">
        <v>53</v>
      </c>
      <c r="N52" s="181">
        <v>0</v>
      </c>
      <c r="O52" s="181">
        <v>4</v>
      </c>
      <c r="P52" s="181">
        <v>0</v>
      </c>
      <c r="Q52" s="186">
        <v>57</v>
      </c>
      <c r="R52" s="183">
        <v>0</v>
      </c>
      <c r="S52" s="182">
        <v>57</v>
      </c>
      <c r="T52" s="184">
        <v>0</v>
      </c>
      <c r="U52" s="184">
        <v>1.4168530947054436</v>
      </c>
      <c r="V52" s="61"/>
      <c r="W52" s="36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2"/>
    </row>
    <row r="53" spans="1:35" s="29" customFormat="1" ht="12" customHeight="1">
      <c r="A53" s="53"/>
      <c r="B53" s="31"/>
      <c r="C53" s="69" t="s">
        <v>89</v>
      </c>
      <c r="D53" s="180">
        <v>8</v>
      </c>
      <c r="E53" s="181">
        <v>0</v>
      </c>
      <c r="F53" s="181">
        <v>1</v>
      </c>
      <c r="G53" s="181">
        <v>1</v>
      </c>
      <c r="H53" s="186">
        <v>9</v>
      </c>
      <c r="I53" s="183">
        <v>1</v>
      </c>
      <c r="J53" s="182">
        <v>10</v>
      </c>
      <c r="K53" s="184">
        <v>10</v>
      </c>
      <c r="L53" s="200">
        <v>1.7667844522968199</v>
      </c>
      <c r="M53" s="197">
        <v>59</v>
      </c>
      <c r="N53" s="181">
        <v>0</v>
      </c>
      <c r="O53" s="181">
        <v>4</v>
      </c>
      <c r="P53" s="181">
        <v>1</v>
      </c>
      <c r="Q53" s="186">
        <v>63</v>
      </c>
      <c r="R53" s="183">
        <v>1</v>
      </c>
      <c r="S53" s="182">
        <v>64</v>
      </c>
      <c r="T53" s="184">
        <v>1.5625</v>
      </c>
      <c r="U53" s="184">
        <v>1.5908525975640069</v>
      </c>
      <c r="V53" s="61"/>
      <c r="W53" s="36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2"/>
    </row>
    <row r="54" spans="1:35" s="29" customFormat="1" ht="12" customHeight="1">
      <c r="A54" s="53"/>
      <c r="B54" s="31"/>
      <c r="C54" s="69" t="s">
        <v>90</v>
      </c>
      <c r="D54" s="180">
        <v>9</v>
      </c>
      <c r="E54" s="181">
        <v>0</v>
      </c>
      <c r="F54" s="181">
        <v>5</v>
      </c>
      <c r="G54" s="181">
        <v>0</v>
      </c>
      <c r="H54" s="186">
        <v>14</v>
      </c>
      <c r="I54" s="183">
        <v>0</v>
      </c>
      <c r="J54" s="182">
        <v>14</v>
      </c>
      <c r="K54" s="184">
        <v>0</v>
      </c>
      <c r="L54" s="200">
        <v>2.4734982332155475</v>
      </c>
      <c r="M54" s="197">
        <v>67</v>
      </c>
      <c r="N54" s="181">
        <v>1</v>
      </c>
      <c r="O54" s="181">
        <v>1</v>
      </c>
      <c r="P54" s="181">
        <v>0</v>
      </c>
      <c r="Q54" s="186">
        <v>68</v>
      </c>
      <c r="R54" s="183">
        <v>1</v>
      </c>
      <c r="S54" s="182">
        <v>69</v>
      </c>
      <c r="T54" s="184">
        <v>1.4492753623188406</v>
      </c>
      <c r="U54" s="184">
        <v>1.7151379567486951</v>
      </c>
      <c r="V54" s="61"/>
      <c r="W54" s="36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2"/>
    </row>
    <row r="55" spans="1:35" s="29" customFormat="1" ht="12" customHeight="1">
      <c r="A55" s="53"/>
      <c r="B55" s="31"/>
      <c r="C55" s="48" t="s">
        <v>91</v>
      </c>
      <c r="D55" s="193">
        <v>6</v>
      </c>
      <c r="E55" s="188">
        <v>0</v>
      </c>
      <c r="F55" s="188">
        <v>0</v>
      </c>
      <c r="G55" s="188">
        <v>0</v>
      </c>
      <c r="H55" s="190">
        <v>6</v>
      </c>
      <c r="I55" s="191">
        <v>0</v>
      </c>
      <c r="J55" s="189">
        <v>6</v>
      </c>
      <c r="K55" s="192">
        <v>0</v>
      </c>
      <c r="L55" s="201">
        <v>1.0600706713780919</v>
      </c>
      <c r="M55" s="198">
        <v>46</v>
      </c>
      <c r="N55" s="188">
        <v>0</v>
      </c>
      <c r="O55" s="188">
        <v>2</v>
      </c>
      <c r="P55" s="188">
        <v>0</v>
      </c>
      <c r="Q55" s="190">
        <v>48</v>
      </c>
      <c r="R55" s="191">
        <v>0</v>
      </c>
      <c r="S55" s="189">
        <v>48</v>
      </c>
      <c r="T55" s="192">
        <v>0</v>
      </c>
      <c r="U55" s="192">
        <v>1.1931394481730051</v>
      </c>
      <c r="V55" s="61"/>
      <c r="W55" s="36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2"/>
    </row>
    <row r="56" spans="1:35" s="29" customFormat="1" ht="12" customHeight="1">
      <c r="A56" s="53"/>
      <c r="B56" s="31"/>
      <c r="C56" s="194" t="s">
        <v>84</v>
      </c>
      <c r="D56" s="195">
        <v>50</v>
      </c>
      <c r="E56" s="93">
        <v>0</v>
      </c>
      <c r="F56" s="93">
        <v>9</v>
      </c>
      <c r="G56" s="93">
        <v>1</v>
      </c>
      <c r="H56" s="95">
        <v>59</v>
      </c>
      <c r="I56" s="96">
        <v>1</v>
      </c>
      <c r="J56" s="94">
        <v>60</v>
      </c>
      <c r="K56" s="97">
        <v>1.6666666666666667</v>
      </c>
      <c r="L56" s="199">
        <v>10.600706713780919</v>
      </c>
      <c r="M56" s="174">
        <v>340</v>
      </c>
      <c r="N56" s="93">
        <v>1</v>
      </c>
      <c r="O56" s="93">
        <v>35</v>
      </c>
      <c r="P56" s="93">
        <v>6</v>
      </c>
      <c r="Q56" s="95">
        <v>375</v>
      </c>
      <c r="R56" s="96">
        <v>7</v>
      </c>
      <c r="S56" s="94">
        <v>382</v>
      </c>
      <c r="T56" s="97">
        <v>1.832460732984293</v>
      </c>
      <c r="U56" s="97">
        <v>9.4954014417101664</v>
      </c>
      <c r="V56" s="61"/>
      <c r="W56" s="36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2"/>
    </row>
    <row r="57" spans="1:35" s="29" customFormat="1" ht="12" customHeight="1">
      <c r="A57" s="53"/>
      <c r="B57" s="31"/>
      <c r="C57" s="69" t="s">
        <v>95</v>
      </c>
      <c r="D57" s="180">
        <v>3</v>
      </c>
      <c r="E57" s="181">
        <v>0</v>
      </c>
      <c r="F57" s="181">
        <v>0</v>
      </c>
      <c r="G57" s="181">
        <v>0</v>
      </c>
      <c r="H57" s="186">
        <v>3</v>
      </c>
      <c r="I57" s="183">
        <v>0</v>
      </c>
      <c r="J57" s="182">
        <v>3</v>
      </c>
      <c r="K57" s="184">
        <v>0</v>
      </c>
      <c r="L57" s="200">
        <v>0.53003533568904593</v>
      </c>
      <c r="M57" s="197">
        <v>38</v>
      </c>
      <c r="N57" s="181">
        <v>0</v>
      </c>
      <c r="O57" s="181">
        <v>3</v>
      </c>
      <c r="P57" s="181">
        <v>0</v>
      </c>
      <c r="Q57" s="186">
        <v>41</v>
      </c>
      <c r="R57" s="183">
        <v>0</v>
      </c>
      <c r="S57" s="182">
        <v>41</v>
      </c>
      <c r="T57" s="184">
        <v>0</v>
      </c>
      <c r="U57" s="184">
        <v>1.0191399453144421</v>
      </c>
      <c r="V57" s="61"/>
      <c r="W57" s="36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2"/>
    </row>
    <row r="58" spans="1:35" s="29" customFormat="1" ht="12" customHeight="1">
      <c r="A58" s="53"/>
      <c r="B58" s="31"/>
      <c r="C58" s="69" t="s">
        <v>96</v>
      </c>
      <c r="D58" s="180">
        <v>11</v>
      </c>
      <c r="E58" s="181">
        <v>0</v>
      </c>
      <c r="F58" s="181">
        <v>2</v>
      </c>
      <c r="G58" s="181">
        <v>0</v>
      </c>
      <c r="H58" s="186">
        <v>13</v>
      </c>
      <c r="I58" s="183">
        <v>0</v>
      </c>
      <c r="J58" s="182">
        <v>13</v>
      </c>
      <c r="K58" s="184">
        <v>0</v>
      </c>
      <c r="L58" s="200">
        <v>2.2968197879858656</v>
      </c>
      <c r="M58" s="197">
        <v>57</v>
      </c>
      <c r="N58" s="181">
        <v>2</v>
      </c>
      <c r="O58" s="181">
        <v>2</v>
      </c>
      <c r="P58" s="181">
        <v>0</v>
      </c>
      <c r="Q58" s="186">
        <v>59</v>
      </c>
      <c r="R58" s="183">
        <v>2</v>
      </c>
      <c r="S58" s="182">
        <v>61</v>
      </c>
      <c r="T58" s="184">
        <v>3.278688524590164</v>
      </c>
      <c r="U58" s="184">
        <v>1.5162813820531942</v>
      </c>
      <c r="V58" s="61"/>
      <c r="W58" s="36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2"/>
    </row>
    <row r="59" spans="1:35" s="29" customFormat="1" ht="12" customHeight="1">
      <c r="A59" s="53"/>
      <c r="B59" s="31"/>
      <c r="C59" s="69" t="s">
        <v>97</v>
      </c>
      <c r="D59" s="180">
        <v>7</v>
      </c>
      <c r="E59" s="181">
        <v>0</v>
      </c>
      <c r="F59" s="181">
        <v>3</v>
      </c>
      <c r="G59" s="181">
        <v>0</v>
      </c>
      <c r="H59" s="186">
        <v>10</v>
      </c>
      <c r="I59" s="183">
        <v>0</v>
      </c>
      <c r="J59" s="182">
        <v>10</v>
      </c>
      <c r="K59" s="184">
        <v>0</v>
      </c>
      <c r="L59" s="200">
        <v>1.7667844522968199</v>
      </c>
      <c r="M59" s="197">
        <v>45</v>
      </c>
      <c r="N59" s="181">
        <v>0</v>
      </c>
      <c r="O59" s="181">
        <v>2</v>
      </c>
      <c r="P59" s="181">
        <v>0</v>
      </c>
      <c r="Q59" s="186">
        <v>47</v>
      </c>
      <c r="R59" s="183">
        <v>0</v>
      </c>
      <c r="S59" s="182">
        <v>47</v>
      </c>
      <c r="T59" s="184">
        <v>0</v>
      </c>
      <c r="U59" s="184">
        <v>1.1682823763360677</v>
      </c>
      <c r="V59" s="61"/>
      <c r="W59" s="36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2"/>
    </row>
    <row r="60" spans="1:35" s="29" customFormat="1" ht="12" customHeight="1">
      <c r="A60" s="53"/>
      <c r="B60" s="31"/>
      <c r="C60" s="69" t="s">
        <v>92</v>
      </c>
      <c r="D60" s="180">
        <v>6</v>
      </c>
      <c r="E60" s="181">
        <v>0</v>
      </c>
      <c r="F60" s="181">
        <v>1</v>
      </c>
      <c r="G60" s="181">
        <v>0</v>
      </c>
      <c r="H60" s="186">
        <v>7</v>
      </c>
      <c r="I60" s="183">
        <v>0</v>
      </c>
      <c r="J60" s="182">
        <v>7</v>
      </c>
      <c r="K60" s="184">
        <v>0</v>
      </c>
      <c r="L60" s="200">
        <v>1.2367491166077738</v>
      </c>
      <c r="M60" s="197">
        <v>44</v>
      </c>
      <c r="N60" s="181">
        <v>1</v>
      </c>
      <c r="O60" s="181">
        <v>4</v>
      </c>
      <c r="P60" s="181">
        <v>0</v>
      </c>
      <c r="Q60" s="186">
        <v>48</v>
      </c>
      <c r="R60" s="183">
        <v>1</v>
      </c>
      <c r="S60" s="182">
        <v>49</v>
      </c>
      <c r="T60" s="184">
        <v>2.0408163265306123</v>
      </c>
      <c r="U60" s="184">
        <v>1.2179965200099427</v>
      </c>
      <c r="V60" s="61"/>
      <c r="W60" s="36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2"/>
    </row>
    <row r="61" spans="1:35" s="29" customFormat="1" ht="12" customHeight="1">
      <c r="A61" s="53"/>
      <c r="B61" s="31"/>
      <c r="C61" s="69" t="s">
        <v>93</v>
      </c>
      <c r="D61" s="180">
        <v>7</v>
      </c>
      <c r="E61" s="181">
        <v>0</v>
      </c>
      <c r="F61" s="181">
        <v>3</v>
      </c>
      <c r="G61" s="181">
        <v>0</v>
      </c>
      <c r="H61" s="186">
        <v>10</v>
      </c>
      <c r="I61" s="183">
        <v>0</v>
      </c>
      <c r="J61" s="182">
        <v>10</v>
      </c>
      <c r="K61" s="184">
        <v>0</v>
      </c>
      <c r="L61" s="200">
        <v>1.7667844522968199</v>
      </c>
      <c r="M61" s="197">
        <v>41</v>
      </c>
      <c r="N61" s="181">
        <v>1</v>
      </c>
      <c r="O61" s="181">
        <v>3</v>
      </c>
      <c r="P61" s="181">
        <v>0</v>
      </c>
      <c r="Q61" s="186">
        <v>44</v>
      </c>
      <c r="R61" s="183">
        <v>1</v>
      </c>
      <c r="S61" s="182">
        <v>45</v>
      </c>
      <c r="T61" s="184">
        <v>2.2222222222222223</v>
      </c>
      <c r="U61" s="184">
        <v>1.1185682326621924</v>
      </c>
      <c r="V61" s="61"/>
      <c r="W61" s="36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2"/>
    </row>
    <row r="62" spans="1:35" s="29" customFormat="1" ht="12" customHeight="1">
      <c r="A62" s="53"/>
      <c r="B62" s="31"/>
      <c r="C62" s="48" t="s">
        <v>94</v>
      </c>
      <c r="D62" s="193">
        <v>4</v>
      </c>
      <c r="E62" s="188">
        <v>0</v>
      </c>
      <c r="F62" s="188">
        <v>0</v>
      </c>
      <c r="G62" s="188">
        <v>0</v>
      </c>
      <c r="H62" s="190">
        <v>4</v>
      </c>
      <c r="I62" s="191">
        <v>0</v>
      </c>
      <c r="J62" s="189">
        <v>4</v>
      </c>
      <c r="K62" s="192">
        <v>0</v>
      </c>
      <c r="L62" s="201">
        <v>0.70671378091872794</v>
      </c>
      <c r="M62" s="198">
        <v>55</v>
      </c>
      <c r="N62" s="188">
        <v>0</v>
      </c>
      <c r="O62" s="188">
        <v>5</v>
      </c>
      <c r="P62" s="188">
        <v>0</v>
      </c>
      <c r="Q62" s="190">
        <v>60</v>
      </c>
      <c r="R62" s="191">
        <v>0</v>
      </c>
      <c r="S62" s="189">
        <v>60</v>
      </c>
      <c r="T62" s="192">
        <v>0</v>
      </c>
      <c r="U62" s="192">
        <v>1.4914243102162565</v>
      </c>
      <c r="V62" s="61"/>
      <c r="W62" s="36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2"/>
    </row>
    <row r="63" spans="1:35" s="29" customFormat="1" ht="12" customHeight="1">
      <c r="A63" s="53"/>
      <c r="B63" s="31"/>
      <c r="C63" s="194" t="s">
        <v>85</v>
      </c>
      <c r="D63" s="195">
        <v>38</v>
      </c>
      <c r="E63" s="93">
        <v>0</v>
      </c>
      <c r="F63" s="93">
        <v>9</v>
      </c>
      <c r="G63" s="93">
        <v>0</v>
      </c>
      <c r="H63" s="95">
        <v>47</v>
      </c>
      <c r="I63" s="96">
        <v>0</v>
      </c>
      <c r="J63" s="94">
        <v>47</v>
      </c>
      <c r="K63" s="97">
        <v>0</v>
      </c>
      <c r="L63" s="199">
        <v>8.3038869257950516</v>
      </c>
      <c r="M63" s="174">
        <v>280</v>
      </c>
      <c r="N63" s="93">
        <v>4</v>
      </c>
      <c r="O63" s="93">
        <v>19</v>
      </c>
      <c r="P63" s="93">
        <v>0</v>
      </c>
      <c r="Q63" s="95">
        <v>299</v>
      </c>
      <c r="R63" s="96">
        <v>4</v>
      </c>
      <c r="S63" s="94">
        <v>303</v>
      </c>
      <c r="T63" s="97">
        <v>1.3201320132013201</v>
      </c>
      <c r="U63" s="97">
        <v>7.5316927665920952</v>
      </c>
      <c r="V63" s="61"/>
      <c r="W63" s="36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2"/>
    </row>
    <row r="64" spans="1:35" s="29" customFormat="1" ht="12" customHeight="1">
      <c r="A64" s="53"/>
      <c r="B64" s="31"/>
      <c r="C64" s="76" t="s">
        <v>122</v>
      </c>
      <c r="D64" s="77">
        <v>436</v>
      </c>
      <c r="E64" s="78">
        <v>0</v>
      </c>
      <c r="F64" s="78">
        <v>93</v>
      </c>
      <c r="G64" s="78">
        <v>37</v>
      </c>
      <c r="H64" s="80">
        <v>529</v>
      </c>
      <c r="I64" s="81">
        <v>37</v>
      </c>
      <c r="J64" s="79">
        <v>566</v>
      </c>
      <c r="K64" s="82">
        <v>6.5371024734982335</v>
      </c>
      <c r="L64" s="82">
        <v>100</v>
      </c>
      <c r="M64" s="102">
        <v>3157</v>
      </c>
      <c r="N64" s="78">
        <v>57</v>
      </c>
      <c r="O64" s="78">
        <v>575</v>
      </c>
      <c r="P64" s="78">
        <v>234</v>
      </c>
      <c r="Q64" s="80">
        <v>3732</v>
      </c>
      <c r="R64" s="81">
        <v>291</v>
      </c>
      <c r="S64" s="79">
        <v>4023</v>
      </c>
      <c r="T64" s="82">
        <v>7.2334079045488444</v>
      </c>
      <c r="U64" s="82">
        <v>100</v>
      </c>
      <c r="V64" s="61"/>
      <c r="W64" s="36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2"/>
    </row>
    <row r="65" spans="1:35" s="29" customFormat="1" ht="14.1" customHeight="1">
      <c r="A65" s="53"/>
      <c r="B65" s="33"/>
      <c r="C65" s="83"/>
      <c r="D65" s="84"/>
      <c r="E65" s="84"/>
      <c r="F65" s="84"/>
      <c r="G65" s="84"/>
      <c r="H65" s="84"/>
      <c r="I65" s="84"/>
      <c r="J65" s="84"/>
      <c r="K65" s="85"/>
      <c r="L65" s="85"/>
      <c r="M65" s="84"/>
      <c r="N65" s="84"/>
      <c r="O65" s="84"/>
      <c r="P65" s="84"/>
      <c r="Q65" s="84"/>
      <c r="R65" s="84"/>
      <c r="S65" s="84"/>
      <c r="T65" s="86"/>
      <c r="U65" s="86"/>
      <c r="V65" s="87"/>
      <c r="W65" s="36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2"/>
    </row>
    <row r="66" spans="1:35" ht="12.95" customHeight="1">
      <c r="B66" s="10"/>
      <c r="C66" s="2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4"/>
    </row>
    <row r="67" spans="1:35" s="29" customFormat="1" ht="15" customHeight="1">
      <c r="A67" s="28"/>
      <c r="B67" s="31"/>
      <c r="C67" s="34" t="s">
        <v>1</v>
      </c>
      <c r="D67" s="377" t="s">
        <v>24</v>
      </c>
      <c r="E67" s="378"/>
      <c r="F67" s="378"/>
      <c r="G67" s="378"/>
      <c r="H67" s="378"/>
      <c r="I67" s="378"/>
      <c r="J67" s="378"/>
      <c r="K67" s="378"/>
      <c r="L67" s="378"/>
      <c r="M67" s="379" t="s">
        <v>25</v>
      </c>
      <c r="N67" s="378"/>
      <c r="O67" s="378"/>
      <c r="P67" s="378"/>
      <c r="Q67" s="378"/>
      <c r="R67" s="378"/>
      <c r="S67" s="378"/>
      <c r="T67" s="378"/>
      <c r="U67" s="380"/>
      <c r="V67" s="35"/>
      <c r="W67" s="36"/>
      <c r="X67" s="30"/>
      <c r="Y67" s="30"/>
      <c r="Z67" s="37"/>
      <c r="AA67" s="37"/>
      <c r="AB67" s="30"/>
      <c r="AC67" s="30"/>
      <c r="AD67" s="30"/>
      <c r="AE67" s="30"/>
      <c r="AF67" s="37"/>
      <c r="AG67" s="37"/>
      <c r="AH67" s="30"/>
      <c r="AI67" s="32"/>
    </row>
    <row r="68" spans="1:35" s="29" customFormat="1" ht="12" customHeight="1">
      <c r="A68" s="28"/>
      <c r="B68" s="31"/>
      <c r="C68" s="38" t="s">
        <v>13</v>
      </c>
      <c r="D68" s="41" t="s">
        <v>10</v>
      </c>
      <c r="E68" s="23" t="s">
        <v>17</v>
      </c>
      <c r="F68" s="23" t="s">
        <v>20</v>
      </c>
      <c r="G68" s="23" t="s">
        <v>57</v>
      </c>
      <c r="H68" s="232" t="s">
        <v>22</v>
      </c>
      <c r="I68" s="40" t="s">
        <v>23</v>
      </c>
      <c r="J68" s="39" t="s">
        <v>0</v>
      </c>
      <c r="K68" s="41" t="s">
        <v>23</v>
      </c>
      <c r="L68" s="176" t="s">
        <v>8</v>
      </c>
      <c r="M68" s="177" t="s">
        <v>10</v>
      </c>
      <c r="N68" s="23" t="s">
        <v>17</v>
      </c>
      <c r="O68" s="23" t="s">
        <v>20</v>
      </c>
      <c r="P68" s="23" t="s">
        <v>57</v>
      </c>
      <c r="Q68" s="232" t="s">
        <v>22</v>
      </c>
      <c r="R68" s="40" t="s">
        <v>23</v>
      </c>
      <c r="S68" s="39" t="s">
        <v>0</v>
      </c>
      <c r="T68" s="41" t="s">
        <v>23</v>
      </c>
      <c r="U68" s="42" t="s">
        <v>8</v>
      </c>
      <c r="V68" s="35"/>
      <c r="W68" s="36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2"/>
    </row>
    <row r="69" spans="1:35" s="29" customFormat="1" ht="12" customHeight="1">
      <c r="A69" s="28"/>
      <c r="B69" s="31"/>
      <c r="C69" s="43"/>
      <c r="D69" s="30"/>
      <c r="E69" s="44"/>
      <c r="F69" s="45" t="s">
        <v>21</v>
      </c>
      <c r="G69" s="45" t="s">
        <v>21</v>
      </c>
      <c r="H69" s="233" t="s">
        <v>16</v>
      </c>
      <c r="I69" s="47" t="s">
        <v>16</v>
      </c>
      <c r="J69" s="46"/>
      <c r="K69" s="36" t="s">
        <v>9</v>
      </c>
      <c r="L69" s="52" t="s">
        <v>11</v>
      </c>
      <c r="M69" s="178"/>
      <c r="N69" s="44"/>
      <c r="O69" s="45" t="s">
        <v>21</v>
      </c>
      <c r="P69" s="45" t="s">
        <v>21</v>
      </c>
      <c r="Q69" s="233" t="s">
        <v>16</v>
      </c>
      <c r="R69" s="47" t="s">
        <v>16</v>
      </c>
      <c r="S69" s="46"/>
      <c r="T69" s="36" t="s">
        <v>9</v>
      </c>
      <c r="U69" s="48" t="s">
        <v>11</v>
      </c>
      <c r="V69" s="35"/>
      <c r="W69" s="36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2"/>
    </row>
    <row r="70" spans="1:35" s="29" customFormat="1" ht="12" customHeight="1">
      <c r="A70" s="28"/>
      <c r="B70" s="31"/>
      <c r="C70" s="49" t="s">
        <v>14</v>
      </c>
      <c r="D70" s="37" t="s">
        <v>7</v>
      </c>
      <c r="E70" s="44" t="s">
        <v>6</v>
      </c>
      <c r="F70" s="44" t="s">
        <v>6</v>
      </c>
      <c r="G70" s="44" t="s">
        <v>6</v>
      </c>
      <c r="H70" s="234" t="s">
        <v>6</v>
      </c>
      <c r="I70" s="51" t="s">
        <v>6</v>
      </c>
      <c r="J70" s="50" t="s">
        <v>6</v>
      </c>
      <c r="K70" s="52" t="s">
        <v>15</v>
      </c>
      <c r="L70" s="52" t="s">
        <v>15</v>
      </c>
      <c r="M70" s="196" t="s">
        <v>7</v>
      </c>
      <c r="N70" s="44" t="s">
        <v>6</v>
      </c>
      <c r="O70" s="44" t="s">
        <v>6</v>
      </c>
      <c r="P70" s="44" t="s">
        <v>6</v>
      </c>
      <c r="Q70" s="234" t="s">
        <v>6</v>
      </c>
      <c r="R70" s="51" t="s">
        <v>6</v>
      </c>
      <c r="S70" s="50" t="s">
        <v>6</v>
      </c>
      <c r="T70" s="52" t="s">
        <v>15</v>
      </c>
      <c r="U70" s="48" t="s">
        <v>15</v>
      </c>
      <c r="V70" s="35"/>
      <c r="W70" s="36"/>
      <c r="X70" s="30"/>
      <c r="Y70" s="30"/>
      <c r="Z70" s="37"/>
      <c r="AA70" s="37"/>
      <c r="AB70" s="30"/>
      <c r="AC70" s="30"/>
      <c r="AD70" s="30"/>
      <c r="AE70" s="30"/>
      <c r="AF70" s="37"/>
      <c r="AG70" s="37"/>
      <c r="AH70" s="30"/>
      <c r="AI70" s="32"/>
    </row>
    <row r="71" spans="1:35" s="29" customFormat="1" ht="12" customHeight="1">
      <c r="A71" s="28"/>
      <c r="B71" s="31"/>
      <c r="C71" s="54" t="s">
        <v>64</v>
      </c>
      <c r="D71" s="55">
        <v>0</v>
      </c>
      <c r="E71" s="56">
        <v>0</v>
      </c>
      <c r="F71" s="56">
        <v>1</v>
      </c>
      <c r="G71" s="56">
        <v>0</v>
      </c>
      <c r="H71" s="58">
        <v>1</v>
      </c>
      <c r="I71" s="59">
        <v>0</v>
      </c>
      <c r="J71" s="57">
        <v>1</v>
      </c>
      <c r="K71" s="60">
        <v>0</v>
      </c>
      <c r="L71" s="60">
        <v>0.23866348448687352</v>
      </c>
      <c r="M71" s="98">
        <v>4</v>
      </c>
      <c r="N71" s="56">
        <v>0</v>
      </c>
      <c r="O71" s="56">
        <v>0</v>
      </c>
      <c r="P71" s="56">
        <v>0</v>
      </c>
      <c r="Q71" s="58">
        <v>4</v>
      </c>
      <c r="R71" s="59">
        <v>0</v>
      </c>
      <c r="S71" s="57">
        <v>4</v>
      </c>
      <c r="T71" s="60">
        <v>0</v>
      </c>
      <c r="U71" s="60">
        <v>3.125</v>
      </c>
      <c r="V71" s="35"/>
      <c r="W71" s="36"/>
      <c r="X71" s="30"/>
      <c r="Y71" s="30"/>
      <c r="Z71" s="37"/>
      <c r="AA71" s="37"/>
      <c r="AB71" s="30"/>
      <c r="AC71" s="30"/>
      <c r="AD71" s="30"/>
      <c r="AE71" s="30"/>
      <c r="AF71" s="37"/>
      <c r="AG71" s="37"/>
      <c r="AH71" s="30"/>
      <c r="AI71" s="32"/>
    </row>
    <row r="72" spans="1:35" s="29" customFormat="1" ht="12" customHeight="1">
      <c r="A72" s="28"/>
      <c r="B72" s="31"/>
      <c r="C72" s="69" t="s">
        <v>66</v>
      </c>
      <c r="D72" s="180">
        <v>1</v>
      </c>
      <c r="E72" s="181">
        <v>0</v>
      </c>
      <c r="F72" s="181">
        <v>0</v>
      </c>
      <c r="G72" s="181">
        <v>0</v>
      </c>
      <c r="H72" s="186">
        <v>1</v>
      </c>
      <c r="I72" s="183">
        <v>0</v>
      </c>
      <c r="J72" s="182">
        <v>1</v>
      </c>
      <c r="K72" s="184">
        <v>0</v>
      </c>
      <c r="L72" s="184">
        <v>0.23866348448687352</v>
      </c>
      <c r="M72" s="185">
        <v>2</v>
      </c>
      <c r="N72" s="181">
        <v>0</v>
      </c>
      <c r="O72" s="181">
        <v>0</v>
      </c>
      <c r="P72" s="181">
        <v>0</v>
      </c>
      <c r="Q72" s="186">
        <v>2</v>
      </c>
      <c r="R72" s="183">
        <v>0</v>
      </c>
      <c r="S72" s="182">
        <v>2</v>
      </c>
      <c r="T72" s="184">
        <v>0</v>
      </c>
      <c r="U72" s="184">
        <v>1.5625</v>
      </c>
      <c r="V72" s="35"/>
      <c r="W72" s="36"/>
      <c r="X72" s="30"/>
      <c r="Y72" s="30"/>
      <c r="Z72" s="37"/>
      <c r="AA72" s="37"/>
      <c r="AB72" s="30"/>
      <c r="AC72" s="30"/>
      <c r="AD72" s="30"/>
      <c r="AE72" s="30"/>
      <c r="AF72" s="37"/>
      <c r="AG72" s="37"/>
      <c r="AH72" s="30"/>
      <c r="AI72" s="32"/>
    </row>
    <row r="73" spans="1:35" s="29" customFormat="1" ht="12" customHeight="1">
      <c r="A73" s="28"/>
      <c r="B73" s="31"/>
      <c r="C73" s="69" t="s">
        <v>65</v>
      </c>
      <c r="D73" s="180">
        <v>5</v>
      </c>
      <c r="E73" s="181">
        <v>0</v>
      </c>
      <c r="F73" s="181">
        <v>1</v>
      </c>
      <c r="G73" s="181">
        <v>0</v>
      </c>
      <c r="H73" s="186">
        <v>6</v>
      </c>
      <c r="I73" s="183">
        <v>0</v>
      </c>
      <c r="J73" s="182">
        <v>6</v>
      </c>
      <c r="K73" s="184">
        <v>0</v>
      </c>
      <c r="L73" s="184">
        <v>1.431980906921241</v>
      </c>
      <c r="M73" s="185">
        <v>1</v>
      </c>
      <c r="N73" s="181">
        <v>0</v>
      </c>
      <c r="O73" s="181">
        <v>1</v>
      </c>
      <c r="P73" s="181">
        <v>0</v>
      </c>
      <c r="Q73" s="186">
        <v>2</v>
      </c>
      <c r="R73" s="183">
        <v>0</v>
      </c>
      <c r="S73" s="182">
        <v>2</v>
      </c>
      <c r="T73" s="184">
        <v>0</v>
      </c>
      <c r="U73" s="184">
        <v>1.5625</v>
      </c>
      <c r="V73" s="35"/>
      <c r="W73" s="36"/>
      <c r="X73" s="30"/>
      <c r="Y73" s="30"/>
      <c r="Z73" s="37"/>
      <c r="AA73" s="37"/>
      <c r="AB73" s="30"/>
      <c r="AC73" s="30"/>
      <c r="AD73" s="30"/>
      <c r="AE73" s="30"/>
      <c r="AF73" s="37"/>
      <c r="AG73" s="37"/>
      <c r="AH73" s="30"/>
      <c r="AI73" s="32"/>
    </row>
    <row r="74" spans="1:35" s="29" customFormat="1" ht="12" customHeight="1">
      <c r="A74" s="28"/>
      <c r="B74" s="31"/>
      <c r="C74" s="69" t="s">
        <v>67</v>
      </c>
      <c r="D74" s="180">
        <v>9</v>
      </c>
      <c r="E74" s="181">
        <v>0</v>
      </c>
      <c r="F74" s="181">
        <v>3</v>
      </c>
      <c r="G74" s="181">
        <v>0</v>
      </c>
      <c r="H74" s="186">
        <v>12</v>
      </c>
      <c r="I74" s="183">
        <v>0</v>
      </c>
      <c r="J74" s="182">
        <v>12</v>
      </c>
      <c r="K74" s="184">
        <v>0</v>
      </c>
      <c r="L74" s="184">
        <v>2.8639618138424821</v>
      </c>
      <c r="M74" s="185">
        <v>2</v>
      </c>
      <c r="N74" s="181">
        <v>0</v>
      </c>
      <c r="O74" s="181">
        <v>0</v>
      </c>
      <c r="P74" s="181">
        <v>0</v>
      </c>
      <c r="Q74" s="186">
        <v>2</v>
      </c>
      <c r="R74" s="183">
        <v>0</v>
      </c>
      <c r="S74" s="182">
        <v>2</v>
      </c>
      <c r="T74" s="184">
        <v>0</v>
      </c>
      <c r="U74" s="184">
        <v>1.5625</v>
      </c>
      <c r="V74" s="35"/>
      <c r="W74" s="36"/>
      <c r="X74" s="30"/>
      <c r="Y74" s="30"/>
      <c r="Z74" s="37"/>
      <c r="AA74" s="37"/>
      <c r="AB74" s="30"/>
      <c r="AC74" s="30"/>
      <c r="AD74" s="30"/>
      <c r="AE74" s="30"/>
      <c r="AF74" s="37"/>
      <c r="AG74" s="37"/>
      <c r="AH74" s="30"/>
      <c r="AI74" s="32"/>
    </row>
    <row r="75" spans="1:35" s="29" customFormat="1" ht="12" customHeight="1">
      <c r="A75" s="28"/>
      <c r="B75" s="31"/>
      <c r="C75" s="69" t="s">
        <v>68</v>
      </c>
      <c r="D75" s="180">
        <v>7</v>
      </c>
      <c r="E75" s="181">
        <v>0</v>
      </c>
      <c r="F75" s="181">
        <v>2</v>
      </c>
      <c r="G75" s="181">
        <v>0</v>
      </c>
      <c r="H75" s="186">
        <v>9</v>
      </c>
      <c r="I75" s="183">
        <v>0</v>
      </c>
      <c r="J75" s="182">
        <v>9</v>
      </c>
      <c r="K75" s="184">
        <v>0</v>
      </c>
      <c r="L75" s="184">
        <v>2.1479713603818613</v>
      </c>
      <c r="M75" s="185">
        <v>2</v>
      </c>
      <c r="N75" s="181">
        <v>0</v>
      </c>
      <c r="O75" s="181">
        <v>0</v>
      </c>
      <c r="P75" s="181">
        <v>0</v>
      </c>
      <c r="Q75" s="186">
        <v>2</v>
      </c>
      <c r="R75" s="183">
        <v>0</v>
      </c>
      <c r="S75" s="182">
        <v>2</v>
      </c>
      <c r="T75" s="184">
        <v>0</v>
      </c>
      <c r="U75" s="184">
        <v>1.5625</v>
      </c>
      <c r="V75" s="35"/>
      <c r="W75" s="36"/>
      <c r="X75" s="30"/>
      <c r="Y75" s="30"/>
      <c r="Z75" s="37"/>
      <c r="AA75" s="37"/>
      <c r="AB75" s="30"/>
      <c r="AC75" s="30"/>
      <c r="AD75" s="30"/>
      <c r="AE75" s="30"/>
      <c r="AF75" s="37"/>
      <c r="AG75" s="37"/>
      <c r="AH75" s="30"/>
      <c r="AI75" s="32"/>
    </row>
    <row r="76" spans="1:35" s="29" customFormat="1" ht="12" customHeight="1">
      <c r="A76" s="28"/>
      <c r="B76" s="31"/>
      <c r="C76" s="48" t="s">
        <v>69</v>
      </c>
      <c r="D76" s="193">
        <v>10</v>
      </c>
      <c r="E76" s="188">
        <v>0</v>
      </c>
      <c r="F76" s="188">
        <v>1</v>
      </c>
      <c r="G76" s="188">
        <v>0</v>
      </c>
      <c r="H76" s="190">
        <v>11</v>
      </c>
      <c r="I76" s="191">
        <v>0</v>
      </c>
      <c r="J76" s="189">
        <v>11</v>
      </c>
      <c r="K76" s="192">
        <v>0</v>
      </c>
      <c r="L76" s="192">
        <v>2.6252983293556085</v>
      </c>
      <c r="M76" s="187">
        <v>2</v>
      </c>
      <c r="N76" s="188">
        <v>0</v>
      </c>
      <c r="O76" s="188">
        <v>1</v>
      </c>
      <c r="P76" s="188">
        <v>0</v>
      </c>
      <c r="Q76" s="190">
        <v>3</v>
      </c>
      <c r="R76" s="191">
        <v>0</v>
      </c>
      <c r="S76" s="189">
        <v>3</v>
      </c>
      <c r="T76" s="192">
        <v>0</v>
      </c>
      <c r="U76" s="192">
        <v>2.34375</v>
      </c>
      <c r="V76" s="35"/>
      <c r="W76" s="36"/>
      <c r="X76" s="30"/>
      <c r="Y76" s="30"/>
      <c r="Z76" s="37"/>
      <c r="AA76" s="37"/>
      <c r="AB76" s="30"/>
      <c r="AC76" s="30"/>
      <c r="AD76" s="30"/>
      <c r="AE76" s="30"/>
      <c r="AF76" s="37"/>
      <c r="AG76" s="37"/>
      <c r="AH76" s="30"/>
      <c r="AI76" s="32"/>
    </row>
    <row r="77" spans="1:35" s="29" customFormat="1" ht="12" customHeight="1">
      <c r="A77" s="53"/>
      <c r="B77" s="31"/>
      <c r="C77" s="194" t="s">
        <v>70</v>
      </c>
      <c r="D77" s="195">
        <v>32</v>
      </c>
      <c r="E77" s="93">
        <v>0</v>
      </c>
      <c r="F77" s="93">
        <v>8</v>
      </c>
      <c r="G77" s="93">
        <v>0</v>
      </c>
      <c r="H77" s="95">
        <v>40</v>
      </c>
      <c r="I77" s="96">
        <v>0</v>
      </c>
      <c r="J77" s="94">
        <v>40</v>
      </c>
      <c r="K77" s="97">
        <v>0</v>
      </c>
      <c r="L77" s="199">
        <v>9.5465393794749396</v>
      </c>
      <c r="M77" s="174">
        <v>13</v>
      </c>
      <c r="N77" s="93">
        <v>0</v>
      </c>
      <c r="O77" s="93">
        <v>2</v>
      </c>
      <c r="P77" s="93">
        <v>0</v>
      </c>
      <c r="Q77" s="95">
        <v>15</v>
      </c>
      <c r="R77" s="96">
        <v>0</v>
      </c>
      <c r="S77" s="94">
        <v>15</v>
      </c>
      <c r="T77" s="97">
        <v>0</v>
      </c>
      <c r="U77" s="97">
        <v>11.71875</v>
      </c>
      <c r="V77" s="61"/>
      <c r="W77" s="36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2"/>
    </row>
    <row r="78" spans="1:35" s="29" customFormat="1" ht="12" customHeight="1">
      <c r="A78" s="53"/>
      <c r="B78" s="31"/>
      <c r="C78" s="69" t="s">
        <v>58</v>
      </c>
      <c r="D78" s="180">
        <v>5</v>
      </c>
      <c r="E78" s="181">
        <v>0</v>
      </c>
      <c r="F78" s="181">
        <v>1</v>
      </c>
      <c r="G78" s="181">
        <v>0</v>
      </c>
      <c r="H78" s="186">
        <v>6</v>
      </c>
      <c r="I78" s="183">
        <v>0</v>
      </c>
      <c r="J78" s="182">
        <v>6</v>
      </c>
      <c r="K78" s="184">
        <v>0</v>
      </c>
      <c r="L78" s="200">
        <v>1.431980906921241</v>
      </c>
      <c r="M78" s="197">
        <v>4</v>
      </c>
      <c r="N78" s="181">
        <v>0</v>
      </c>
      <c r="O78" s="181">
        <v>0</v>
      </c>
      <c r="P78" s="181">
        <v>0</v>
      </c>
      <c r="Q78" s="186">
        <v>4</v>
      </c>
      <c r="R78" s="183">
        <v>0</v>
      </c>
      <c r="S78" s="182">
        <v>4</v>
      </c>
      <c r="T78" s="184">
        <v>0</v>
      </c>
      <c r="U78" s="184">
        <v>3.125</v>
      </c>
      <c r="V78" s="61"/>
      <c r="W78" s="36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2"/>
    </row>
    <row r="79" spans="1:35" s="29" customFormat="1" ht="12" customHeight="1">
      <c r="A79" s="53"/>
      <c r="B79" s="31"/>
      <c r="C79" s="69" t="s">
        <v>59</v>
      </c>
      <c r="D79" s="180">
        <v>6</v>
      </c>
      <c r="E79" s="181">
        <v>0</v>
      </c>
      <c r="F79" s="181">
        <v>0</v>
      </c>
      <c r="G79" s="181">
        <v>0</v>
      </c>
      <c r="H79" s="186">
        <v>6</v>
      </c>
      <c r="I79" s="183">
        <v>0</v>
      </c>
      <c r="J79" s="182">
        <v>6</v>
      </c>
      <c r="K79" s="184">
        <v>0</v>
      </c>
      <c r="L79" s="200">
        <v>1.431980906921241</v>
      </c>
      <c r="M79" s="197">
        <v>2</v>
      </c>
      <c r="N79" s="181">
        <v>0</v>
      </c>
      <c r="O79" s="181">
        <v>0</v>
      </c>
      <c r="P79" s="181">
        <v>0</v>
      </c>
      <c r="Q79" s="186">
        <v>2</v>
      </c>
      <c r="R79" s="183">
        <v>0</v>
      </c>
      <c r="S79" s="182">
        <v>2</v>
      </c>
      <c r="T79" s="184">
        <v>0</v>
      </c>
      <c r="U79" s="184">
        <v>1.5625</v>
      </c>
      <c r="V79" s="61"/>
      <c r="W79" s="36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2"/>
    </row>
    <row r="80" spans="1:35" s="29" customFormat="1" ht="12" customHeight="1">
      <c r="A80" s="53"/>
      <c r="B80" s="31"/>
      <c r="C80" s="69" t="s">
        <v>60</v>
      </c>
      <c r="D80" s="180">
        <v>10</v>
      </c>
      <c r="E80" s="181">
        <v>0</v>
      </c>
      <c r="F80" s="181">
        <v>3</v>
      </c>
      <c r="G80" s="181">
        <v>1</v>
      </c>
      <c r="H80" s="186">
        <v>13</v>
      </c>
      <c r="I80" s="183">
        <v>1</v>
      </c>
      <c r="J80" s="182">
        <v>14</v>
      </c>
      <c r="K80" s="184">
        <v>7.1428571428571423</v>
      </c>
      <c r="L80" s="200">
        <v>3.3412887828162292</v>
      </c>
      <c r="M80" s="197">
        <v>0</v>
      </c>
      <c r="N80" s="181">
        <v>0</v>
      </c>
      <c r="O80" s="181">
        <v>1</v>
      </c>
      <c r="P80" s="181">
        <v>3</v>
      </c>
      <c r="Q80" s="186">
        <v>1</v>
      </c>
      <c r="R80" s="183">
        <v>3</v>
      </c>
      <c r="S80" s="182">
        <v>4</v>
      </c>
      <c r="T80" s="184">
        <v>75</v>
      </c>
      <c r="U80" s="184">
        <v>3.125</v>
      </c>
      <c r="V80" s="61"/>
      <c r="W80" s="36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2"/>
    </row>
    <row r="81" spans="1:35" s="29" customFormat="1" ht="12" customHeight="1">
      <c r="A81" s="53"/>
      <c r="B81" s="31"/>
      <c r="C81" s="69" t="s">
        <v>61</v>
      </c>
      <c r="D81" s="180">
        <v>13</v>
      </c>
      <c r="E81" s="181">
        <v>0</v>
      </c>
      <c r="F81" s="181">
        <v>0</v>
      </c>
      <c r="G81" s="181">
        <v>0</v>
      </c>
      <c r="H81" s="186">
        <v>13</v>
      </c>
      <c r="I81" s="183">
        <v>0</v>
      </c>
      <c r="J81" s="182">
        <v>13</v>
      </c>
      <c r="K81" s="184">
        <v>0</v>
      </c>
      <c r="L81" s="200">
        <v>3.1026252983293556</v>
      </c>
      <c r="M81" s="197">
        <v>4</v>
      </c>
      <c r="N81" s="181">
        <v>0</v>
      </c>
      <c r="O81" s="181">
        <v>1</v>
      </c>
      <c r="P81" s="181">
        <v>0</v>
      </c>
      <c r="Q81" s="186">
        <v>5</v>
      </c>
      <c r="R81" s="183">
        <v>0</v>
      </c>
      <c r="S81" s="182">
        <v>5</v>
      </c>
      <c r="T81" s="184">
        <v>0</v>
      </c>
      <c r="U81" s="184">
        <v>3.90625</v>
      </c>
      <c r="V81" s="61"/>
      <c r="W81" s="36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2"/>
    </row>
    <row r="82" spans="1:35" s="29" customFormat="1" ht="12" customHeight="1">
      <c r="A82" s="53"/>
      <c r="B82" s="31"/>
      <c r="C82" s="69" t="s">
        <v>62</v>
      </c>
      <c r="D82" s="180">
        <v>4</v>
      </c>
      <c r="E82" s="181">
        <v>0</v>
      </c>
      <c r="F82" s="181">
        <v>1</v>
      </c>
      <c r="G82" s="181">
        <v>1</v>
      </c>
      <c r="H82" s="186">
        <v>5</v>
      </c>
      <c r="I82" s="183">
        <v>1</v>
      </c>
      <c r="J82" s="182">
        <v>6</v>
      </c>
      <c r="K82" s="184">
        <v>16.666666666666664</v>
      </c>
      <c r="L82" s="200">
        <v>1.431980906921241</v>
      </c>
      <c r="M82" s="197">
        <v>2</v>
      </c>
      <c r="N82" s="181">
        <v>0</v>
      </c>
      <c r="O82" s="181">
        <v>4</v>
      </c>
      <c r="P82" s="181">
        <v>0</v>
      </c>
      <c r="Q82" s="186">
        <v>6</v>
      </c>
      <c r="R82" s="183">
        <v>0</v>
      </c>
      <c r="S82" s="182">
        <v>6</v>
      </c>
      <c r="T82" s="184">
        <v>0</v>
      </c>
      <c r="U82" s="184">
        <v>4.6875</v>
      </c>
      <c r="V82" s="61"/>
      <c r="W82" s="36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2"/>
    </row>
    <row r="83" spans="1:35" s="29" customFormat="1" ht="12" customHeight="1">
      <c r="A83" s="53"/>
      <c r="B83" s="31"/>
      <c r="C83" s="48" t="s">
        <v>63</v>
      </c>
      <c r="D83" s="193">
        <v>3</v>
      </c>
      <c r="E83" s="188">
        <v>0</v>
      </c>
      <c r="F83" s="188">
        <v>0</v>
      </c>
      <c r="G83" s="188">
        <v>0</v>
      </c>
      <c r="H83" s="190">
        <v>3</v>
      </c>
      <c r="I83" s="191">
        <v>0</v>
      </c>
      <c r="J83" s="189">
        <v>3</v>
      </c>
      <c r="K83" s="192">
        <v>0</v>
      </c>
      <c r="L83" s="201">
        <v>0.71599045346062051</v>
      </c>
      <c r="M83" s="198">
        <v>2</v>
      </c>
      <c r="N83" s="188">
        <v>0</v>
      </c>
      <c r="O83" s="188">
        <v>1</v>
      </c>
      <c r="P83" s="188">
        <v>0</v>
      </c>
      <c r="Q83" s="190">
        <v>3</v>
      </c>
      <c r="R83" s="191">
        <v>0</v>
      </c>
      <c r="S83" s="189">
        <v>3</v>
      </c>
      <c r="T83" s="192">
        <v>0</v>
      </c>
      <c r="U83" s="192">
        <v>2.34375</v>
      </c>
      <c r="V83" s="61"/>
      <c r="W83" s="36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2"/>
    </row>
    <row r="84" spans="1:35" s="29" customFormat="1" ht="12" customHeight="1">
      <c r="A84" s="53"/>
      <c r="B84" s="31"/>
      <c r="C84" s="194" t="s">
        <v>71</v>
      </c>
      <c r="D84" s="195">
        <v>41</v>
      </c>
      <c r="E84" s="93">
        <v>0</v>
      </c>
      <c r="F84" s="93">
        <v>5</v>
      </c>
      <c r="G84" s="93">
        <v>2</v>
      </c>
      <c r="H84" s="95">
        <v>46</v>
      </c>
      <c r="I84" s="96">
        <v>2</v>
      </c>
      <c r="J84" s="94">
        <v>48</v>
      </c>
      <c r="K84" s="97">
        <v>4.1666666666666661</v>
      </c>
      <c r="L84" s="199">
        <v>11.455847255369928</v>
      </c>
      <c r="M84" s="174">
        <v>14</v>
      </c>
      <c r="N84" s="93">
        <v>0</v>
      </c>
      <c r="O84" s="93">
        <v>7</v>
      </c>
      <c r="P84" s="93">
        <v>3</v>
      </c>
      <c r="Q84" s="95">
        <v>21</v>
      </c>
      <c r="R84" s="96">
        <v>3</v>
      </c>
      <c r="S84" s="94">
        <v>24</v>
      </c>
      <c r="T84" s="97">
        <v>12.5</v>
      </c>
      <c r="U84" s="97">
        <v>18.75</v>
      </c>
      <c r="V84" s="61"/>
      <c r="W84" s="36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2"/>
    </row>
    <row r="85" spans="1:35" s="29" customFormat="1" ht="12" hidden="1" customHeight="1">
      <c r="A85" s="53"/>
      <c r="B85" s="31"/>
      <c r="C85" s="69" t="s">
        <v>72</v>
      </c>
      <c r="D85" s="180">
        <v>7</v>
      </c>
      <c r="E85" s="181">
        <v>0</v>
      </c>
      <c r="F85" s="181">
        <v>1</v>
      </c>
      <c r="G85" s="181">
        <v>0</v>
      </c>
      <c r="H85" s="186">
        <v>8</v>
      </c>
      <c r="I85" s="183">
        <v>0</v>
      </c>
      <c r="J85" s="182">
        <v>8</v>
      </c>
      <c r="K85" s="184">
        <v>0</v>
      </c>
      <c r="L85" s="200">
        <v>1.9093078758949882</v>
      </c>
      <c r="M85" s="197">
        <v>1</v>
      </c>
      <c r="N85" s="181">
        <v>0</v>
      </c>
      <c r="O85" s="181">
        <v>0</v>
      </c>
      <c r="P85" s="181">
        <v>1</v>
      </c>
      <c r="Q85" s="186">
        <v>1</v>
      </c>
      <c r="R85" s="183">
        <v>1</v>
      </c>
      <c r="S85" s="182">
        <v>2</v>
      </c>
      <c r="T85" s="184">
        <v>50</v>
      </c>
      <c r="U85" s="184">
        <v>1.5625</v>
      </c>
      <c r="V85" s="61"/>
      <c r="W85" s="36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2"/>
    </row>
    <row r="86" spans="1:35" s="29" customFormat="1" ht="12" hidden="1" customHeight="1">
      <c r="A86" s="53"/>
      <c r="B86" s="31"/>
      <c r="C86" s="69" t="s">
        <v>73</v>
      </c>
      <c r="D86" s="180">
        <v>1</v>
      </c>
      <c r="E86" s="181">
        <v>0</v>
      </c>
      <c r="F86" s="181">
        <v>0</v>
      </c>
      <c r="G86" s="181">
        <v>1</v>
      </c>
      <c r="H86" s="186">
        <v>1</v>
      </c>
      <c r="I86" s="183">
        <v>1</v>
      </c>
      <c r="J86" s="182">
        <v>2</v>
      </c>
      <c r="K86" s="184">
        <v>50</v>
      </c>
      <c r="L86" s="200">
        <v>0.47732696897374705</v>
      </c>
      <c r="M86" s="197">
        <v>0</v>
      </c>
      <c r="N86" s="181">
        <v>0</v>
      </c>
      <c r="O86" s="181">
        <v>0</v>
      </c>
      <c r="P86" s="181">
        <v>0</v>
      </c>
      <c r="Q86" s="186">
        <v>0</v>
      </c>
      <c r="R86" s="183">
        <v>0</v>
      </c>
      <c r="S86" s="182">
        <v>0</v>
      </c>
      <c r="T86" s="184" t="s">
        <v>155</v>
      </c>
      <c r="U86" s="184">
        <v>0</v>
      </c>
      <c r="V86" s="61"/>
      <c r="W86" s="36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2"/>
    </row>
    <row r="87" spans="1:35" s="29" customFormat="1" ht="12" hidden="1" customHeight="1">
      <c r="A87" s="53"/>
      <c r="B87" s="31"/>
      <c r="C87" s="69" t="s">
        <v>74</v>
      </c>
      <c r="D87" s="180">
        <v>3</v>
      </c>
      <c r="E87" s="181">
        <v>0</v>
      </c>
      <c r="F87" s="181">
        <v>0</v>
      </c>
      <c r="G87" s="181">
        <v>0</v>
      </c>
      <c r="H87" s="186">
        <v>3</v>
      </c>
      <c r="I87" s="183">
        <v>0</v>
      </c>
      <c r="J87" s="182">
        <v>3</v>
      </c>
      <c r="K87" s="184">
        <v>0</v>
      </c>
      <c r="L87" s="200">
        <v>0.71599045346062051</v>
      </c>
      <c r="M87" s="197">
        <v>0</v>
      </c>
      <c r="N87" s="181">
        <v>0</v>
      </c>
      <c r="O87" s="181">
        <v>1</v>
      </c>
      <c r="P87" s="181">
        <v>2</v>
      </c>
      <c r="Q87" s="186">
        <v>1</v>
      </c>
      <c r="R87" s="183">
        <v>2</v>
      </c>
      <c r="S87" s="182">
        <v>3</v>
      </c>
      <c r="T87" s="184">
        <v>66.666666666666657</v>
      </c>
      <c r="U87" s="184">
        <v>2.34375</v>
      </c>
      <c r="V87" s="61"/>
      <c r="W87" s="36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2"/>
    </row>
    <row r="88" spans="1:35" s="29" customFormat="1" ht="12" hidden="1" customHeight="1">
      <c r="A88" s="53"/>
      <c r="B88" s="31"/>
      <c r="C88" s="69" t="s">
        <v>75</v>
      </c>
      <c r="D88" s="180">
        <v>2</v>
      </c>
      <c r="E88" s="181">
        <v>0</v>
      </c>
      <c r="F88" s="181">
        <v>0</v>
      </c>
      <c r="G88" s="181">
        <v>3</v>
      </c>
      <c r="H88" s="186">
        <v>2</v>
      </c>
      <c r="I88" s="183">
        <v>3</v>
      </c>
      <c r="J88" s="182">
        <v>5</v>
      </c>
      <c r="K88" s="184">
        <v>60</v>
      </c>
      <c r="L88" s="200">
        <v>1.1933174224343674</v>
      </c>
      <c r="M88" s="197">
        <v>2</v>
      </c>
      <c r="N88" s="181">
        <v>0</v>
      </c>
      <c r="O88" s="181">
        <v>0</v>
      </c>
      <c r="P88" s="181">
        <v>0</v>
      </c>
      <c r="Q88" s="186">
        <v>2</v>
      </c>
      <c r="R88" s="183">
        <v>0</v>
      </c>
      <c r="S88" s="182">
        <v>2</v>
      </c>
      <c r="T88" s="184">
        <v>0</v>
      </c>
      <c r="U88" s="184">
        <v>1.5625</v>
      </c>
      <c r="V88" s="61"/>
      <c r="W88" s="36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2"/>
    </row>
    <row r="89" spans="1:35" s="29" customFormat="1" ht="12" hidden="1" customHeight="1">
      <c r="A89" s="53"/>
      <c r="B89" s="31"/>
      <c r="C89" s="69" t="s">
        <v>76</v>
      </c>
      <c r="D89" s="180">
        <v>2</v>
      </c>
      <c r="E89" s="181">
        <v>0</v>
      </c>
      <c r="F89" s="181">
        <v>0</v>
      </c>
      <c r="G89" s="181">
        <v>0</v>
      </c>
      <c r="H89" s="186">
        <v>2</v>
      </c>
      <c r="I89" s="183">
        <v>0</v>
      </c>
      <c r="J89" s="182">
        <v>2</v>
      </c>
      <c r="K89" s="184">
        <v>0</v>
      </c>
      <c r="L89" s="200">
        <v>0.47732696897374705</v>
      </c>
      <c r="M89" s="197">
        <v>1</v>
      </c>
      <c r="N89" s="181">
        <v>0</v>
      </c>
      <c r="O89" s="181">
        <v>2</v>
      </c>
      <c r="P89" s="181">
        <v>2</v>
      </c>
      <c r="Q89" s="186">
        <v>3</v>
      </c>
      <c r="R89" s="183">
        <v>2</v>
      </c>
      <c r="S89" s="182">
        <v>5</v>
      </c>
      <c r="T89" s="184">
        <v>40</v>
      </c>
      <c r="U89" s="184">
        <v>3.90625</v>
      </c>
      <c r="V89" s="61"/>
      <c r="W89" s="36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2"/>
    </row>
    <row r="90" spans="1:35" s="29" customFormat="1" ht="12" hidden="1" customHeight="1">
      <c r="A90" s="53"/>
      <c r="B90" s="31"/>
      <c r="C90" s="48" t="s">
        <v>77</v>
      </c>
      <c r="D90" s="193">
        <v>5</v>
      </c>
      <c r="E90" s="188">
        <v>0</v>
      </c>
      <c r="F90" s="188">
        <v>0</v>
      </c>
      <c r="G90" s="188">
        <v>1</v>
      </c>
      <c r="H90" s="190">
        <v>5</v>
      </c>
      <c r="I90" s="191">
        <v>1</v>
      </c>
      <c r="J90" s="189">
        <v>6</v>
      </c>
      <c r="K90" s="192">
        <v>16.666666666666664</v>
      </c>
      <c r="L90" s="201">
        <v>1.431980906921241</v>
      </c>
      <c r="M90" s="198">
        <v>0</v>
      </c>
      <c r="N90" s="188">
        <v>0</v>
      </c>
      <c r="O90" s="188">
        <v>0</v>
      </c>
      <c r="P90" s="188">
        <v>0</v>
      </c>
      <c r="Q90" s="190">
        <v>0</v>
      </c>
      <c r="R90" s="191">
        <v>0</v>
      </c>
      <c r="S90" s="189">
        <v>0</v>
      </c>
      <c r="T90" s="192" t="s">
        <v>155</v>
      </c>
      <c r="U90" s="192">
        <v>0</v>
      </c>
      <c r="V90" s="61"/>
      <c r="W90" s="36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2"/>
    </row>
    <row r="91" spans="1:35" s="29" customFormat="1" ht="12" customHeight="1">
      <c r="A91" s="53"/>
      <c r="B91" s="31"/>
      <c r="C91" s="194" t="s">
        <v>132</v>
      </c>
      <c r="D91" s="195">
        <v>20</v>
      </c>
      <c r="E91" s="93">
        <v>0</v>
      </c>
      <c r="F91" s="93">
        <v>1</v>
      </c>
      <c r="G91" s="93">
        <v>5</v>
      </c>
      <c r="H91" s="95">
        <v>21</v>
      </c>
      <c r="I91" s="96">
        <v>5</v>
      </c>
      <c r="J91" s="94">
        <v>26</v>
      </c>
      <c r="K91" s="97">
        <v>19.230769230769234</v>
      </c>
      <c r="L91" s="199">
        <v>6.2052505966587113</v>
      </c>
      <c r="M91" s="174">
        <v>4</v>
      </c>
      <c r="N91" s="93">
        <v>0</v>
      </c>
      <c r="O91" s="93">
        <v>3</v>
      </c>
      <c r="P91" s="93">
        <v>5</v>
      </c>
      <c r="Q91" s="95">
        <v>7</v>
      </c>
      <c r="R91" s="96">
        <v>5</v>
      </c>
      <c r="S91" s="94">
        <v>12</v>
      </c>
      <c r="T91" s="97">
        <v>41.666666666666671</v>
      </c>
      <c r="U91" s="97">
        <v>9.375</v>
      </c>
      <c r="V91" s="61"/>
      <c r="W91" s="36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2"/>
    </row>
    <row r="92" spans="1:35" s="29" customFormat="1" ht="12" customHeight="1">
      <c r="A92" s="53"/>
      <c r="B92" s="31"/>
      <c r="C92" s="194" t="s">
        <v>29</v>
      </c>
      <c r="D92" s="195">
        <v>24</v>
      </c>
      <c r="E92" s="93">
        <v>0</v>
      </c>
      <c r="F92" s="93">
        <v>4</v>
      </c>
      <c r="G92" s="93">
        <v>2</v>
      </c>
      <c r="H92" s="95">
        <v>28</v>
      </c>
      <c r="I92" s="96">
        <v>2</v>
      </c>
      <c r="J92" s="94">
        <v>30</v>
      </c>
      <c r="K92" s="97">
        <v>6.666666666666667</v>
      </c>
      <c r="L92" s="97">
        <v>7.1599045346062056</v>
      </c>
      <c r="M92" s="101">
        <v>4</v>
      </c>
      <c r="N92" s="93">
        <v>0</v>
      </c>
      <c r="O92" s="93">
        <v>0</v>
      </c>
      <c r="P92" s="93">
        <v>1</v>
      </c>
      <c r="Q92" s="95">
        <v>4</v>
      </c>
      <c r="R92" s="96">
        <v>1</v>
      </c>
      <c r="S92" s="94">
        <v>5</v>
      </c>
      <c r="T92" s="97">
        <v>20</v>
      </c>
      <c r="U92" s="97">
        <v>3.90625</v>
      </c>
      <c r="V92" s="61"/>
      <c r="W92" s="36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2"/>
    </row>
    <row r="93" spans="1:35" s="29" customFormat="1" ht="12" customHeight="1">
      <c r="A93" s="53"/>
      <c r="B93" s="31"/>
      <c r="C93" s="194" t="s">
        <v>30</v>
      </c>
      <c r="D93" s="195">
        <v>20</v>
      </c>
      <c r="E93" s="93">
        <v>0</v>
      </c>
      <c r="F93" s="93">
        <v>11</v>
      </c>
      <c r="G93" s="93">
        <v>5</v>
      </c>
      <c r="H93" s="95">
        <v>31</v>
      </c>
      <c r="I93" s="96">
        <v>5</v>
      </c>
      <c r="J93" s="94">
        <v>36</v>
      </c>
      <c r="K93" s="97">
        <v>13.888888888888889</v>
      </c>
      <c r="L93" s="97">
        <v>8.5918854415274453</v>
      </c>
      <c r="M93" s="101">
        <v>4</v>
      </c>
      <c r="N93" s="93">
        <v>1</v>
      </c>
      <c r="O93" s="93">
        <v>1</v>
      </c>
      <c r="P93" s="93">
        <v>2</v>
      </c>
      <c r="Q93" s="95">
        <v>5</v>
      </c>
      <c r="R93" s="96">
        <v>3</v>
      </c>
      <c r="S93" s="94">
        <v>8</v>
      </c>
      <c r="T93" s="97">
        <v>37.5</v>
      </c>
      <c r="U93" s="97">
        <v>6.25</v>
      </c>
      <c r="V93" s="61"/>
      <c r="W93" s="36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2"/>
    </row>
    <row r="94" spans="1:35" s="29" customFormat="1" ht="12" customHeight="1">
      <c r="A94" s="53"/>
      <c r="B94" s="31"/>
      <c r="C94" s="194" t="s">
        <v>31</v>
      </c>
      <c r="D94" s="195">
        <v>18</v>
      </c>
      <c r="E94" s="93">
        <v>0</v>
      </c>
      <c r="F94" s="93">
        <v>5</v>
      </c>
      <c r="G94" s="93">
        <v>1</v>
      </c>
      <c r="H94" s="95">
        <v>23</v>
      </c>
      <c r="I94" s="96">
        <v>1</v>
      </c>
      <c r="J94" s="94">
        <v>24</v>
      </c>
      <c r="K94" s="97">
        <v>4.1666666666666661</v>
      </c>
      <c r="L94" s="97">
        <v>5.7279236276849641</v>
      </c>
      <c r="M94" s="101">
        <v>4</v>
      </c>
      <c r="N94" s="93">
        <v>0</v>
      </c>
      <c r="O94" s="93">
        <v>2</v>
      </c>
      <c r="P94" s="93">
        <v>0</v>
      </c>
      <c r="Q94" s="95">
        <v>6</v>
      </c>
      <c r="R94" s="96">
        <v>0</v>
      </c>
      <c r="S94" s="94">
        <v>6</v>
      </c>
      <c r="T94" s="97">
        <v>0</v>
      </c>
      <c r="U94" s="97">
        <v>4.6875</v>
      </c>
      <c r="V94" s="61"/>
      <c r="W94" s="36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2"/>
    </row>
    <row r="95" spans="1:35" s="29" customFormat="1" ht="12" customHeight="1">
      <c r="A95" s="53"/>
      <c r="B95" s="31"/>
      <c r="C95" s="194" t="s">
        <v>32</v>
      </c>
      <c r="D95" s="195">
        <v>24</v>
      </c>
      <c r="E95" s="93">
        <v>0</v>
      </c>
      <c r="F95" s="93">
        <v>5</v>
      </c>
      <c r="G95" s="93">
        <v>1</v>
      </c>
      <c r="H95" s="95">
        <v>29</v>
      </c>
      <c r="I95" s="96">
        <v>1</v>
      </c>
      <c r="J95" s="94">
        <v>30</v>
      </c>
      <c r="K95" s="97">
        <v>3.3333333333333335</v>
      </c>
      <c r="L95" s="97">
        <v>7.1599045346062056</v>
      </c>
      <c r="M95" s="101">
        <v>6</v>
      </c>
      <c r="N95" s="93">
        <v>0</v>
      </c>
      <c r="O95" s="93">
        <v>2</v>
      </c>
      <c r="P95" s="93">
        <v>1</v>
      </c>
      <c r="Q95" s="95">
        <v>8</v>
      </c>
      <c r="R95" s="96">
        <v>1</v>
      </c>
      <c r="S95" s="94">
        <v>9</v>
      </c>
      <c r="T95" s="97">
        <v>11.111111111111111</v>
      </c>
      <c r="U95" s="97">
        <v>7.03125</v>
      </c>
      <c r="V95" s="61"/>
      <c r="W95" s="36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2"/>
    </row>
    <row r="96" spans="1:35" s="29" customFormat="1" ht="12" customHeight="1">
      <c r="A96" s="53"/>
      <c r="B96" s="31"/>
      <c r="C96" s="194" t="s">
        <v>33</v>
      </c>
      <c r="D96" s="195">
        <v>19</v>
      </c>
      <c r="E96" s="93">
        <v>0</v>
      </c>
      <c r="F96" s="93">
        <v>6</v>
      </c>
      <c r="G96" s="93">
        <v>2</v>
      </c>
      <c r="H96" s="95">
        <v>25</v>
      </c>
      <c r="I96" s="96">
        <v>2</v>
      </c>
      <c r="J96" s="94">
        <v>27</v>
      </c>
      <c r="K96" s="97">
        <v>7.4074074074074066</v>
      </c>
      <c r="L96" s="97">
        <v>6.4439140811455857</v>
      </c>
      <c r="M96" s="101">
        <v>3</v>
      </c>
      <c r="N96" s="93">
        <v>0</v>
      </c>
      <c r="O96" s="93">
        <v>6</v>
      </c>
      <c r="P96" s="93">
        <v>5</v>
      </c>
      <c r="Q96" s="95">
        <v>9</v>
      </c>
      <c r="R96" s="96">
        <v>5</v>
      </c>
      <c r="S96" s="94">
        <v>14</v>
      </c>
      <c r="T96" s="97">
        <v>35.714285714285715</v>
      </c>
      <c r="U96" s="97">
        <v>10.9375</v>
      </c>
      <c r="V96" s="61"/>
      <c r="W96" s="36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2"/>
    </row>
    <row r="97" spans="1:35" s="29" customFormat="1" ht="12" customHeight="1">
      <c r="A97" s="53"/>
      <c r="B97" s="31"/>
      <c r="C97" s="194" t="s">
        <v>34</v>
      </c>
      <c r="D97" s="195">
        <v>32</v>
      </c>
      <c r="E97" s="93">
        <v>0</v>
      </c>
      <c r="F97" s="93">
        <v>1</v>
      </c>
      <c r="G97" s="93">
        <v>3</v>
      </c>
      <c r="H97" s="95">
        <v>33</v>
      </c>
      <c r="I97" s="96">
        <v>3</v>
      </c>
      <c r="J97" s="94">
        <v>36</v>
      </c>
      <c r="K97" s="97">
        <v>8.3333333333333321</v>
      </c>
      <c r="L97" s="97">
        <v>8.5918854415274453</v>
      </c>
      <c r="M97" s="101">
        <v>5</v>
      </c>
      <c r="N97" s="93">
        <v>0</v>
      </c>
      <c r="O97" s="93">
        <v>2</v>
      </c>
      <c r="P97" s="93">
        <v>2</v>
      </c>
      <c r="Q97" s="95">
        <v>7</v>
      </c>
      <c r="R97" s="96">
        <v>2</v>
      </c>
      <c r="S97" s="94">
        <v>9</v>
      </c>
      <c r="T97" s="97">
        <v>22.222222222222221</v>
      </c>
      <c r="U97" s="97">
        <v>7.03125</v>
      </c>
      <c r="V97" s="61"/>
      <c r="W97" s="36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2"/>
    </row>
    <row r="98" spans="1:35" s="29" customFormat="1" ht="12" hidden="1" customHeight="1">
      <c r="A98" s="53"/>
      <c r="B98" s="31"/>
      <c r="C98" s="54" t="s">
        <v>78</v>
      </c>
      <c r="D98" s="55">
        <v>5</v>
      </c>
      <c r="E98" s="56">
        <v>0</v>
      </c>
      <c r="F98" s="56">
        <v>0</v>
      </c>
      <c r="G98" s="56">
        <v>7</v>
      </c>
      <c r="H98" s="58">
        <v>5</v>
      </c>
      <c r="I98" s="59">
        <v>7</v>
      </c>
      <c r="J98" s="57">
        <v>12</v>
      </c>
      <c r="K98" s="60">
        <v>58.333333333333336</v>
      </c>
      <c r="L98" s="60">
        <v>2.8639618138424821</v>
      </c>
      <c r="M98" s="98">
        <v>0</v>
      </c>
      <c r="N98" s="56">
        <v>0</v>
      </c>
      <c r="O98" s="56">
        <v>2</v>
      </c>
      <c r="P98" s="56">
        <v>2</v>
      </c>
      <c r="Q98" s="58">
        <v>2</v>
      </c>
      <c r="R98" s="59">
        <v>2</v>
      </c>
      <c r="S98" s="57">
        <v>4</v>
      </c>
      <c r="T98" s="60">
        <v>50</v>
      </c>
      <c r="U98" s="60">
        <v>3.125</v>
      </c>
      <c r="V98" s="61"/>
      <c r="W98" s="36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2"/>
    </row>
    <row r="99" spans="1:35" s="29" customFormat="1" ht="12" hidden="1" customHeight="1">
      <c r="A99" s="53"/>
      <c r="B99" s="31"/>
      <c r="C99" s="69" t="s">
        <v>79</v>
      </c>
      <c r="D99" s="180">
        <v>6</v>
      </c>
      <c r="E99" s="181">
        <v>0</v>
      </c>
      <c r="F99" s="181">
        <v>2</v>
      </c>
      <c r="G99" s="181">
        <v>0</v>
      </c>
      <c r="H99" s="186">
        <v>8</v>
      </c>
      <c r="I99" s="183">
        <v>0</v>
      </c>
      <c r="J99" s="182">
        <v>8</v>
      </c>
      <c r="K99" s="184">
        <v>0</v>
      </c>
      <c r="L99" s="184">
        <v>1.9093078758949882</v>
      </c>
      <c r="M99" s="185">
        <v>0</v>
      </c>
      <c r="N99" s="181">
        <v>0</v>
      </c>
      <c r="O99" s="181">
        <v>1</v>
      </c>
      <c r="P99" s="181">
        <v>0</v>
      </c>
      <c r="Q99" s="186">
        <v>1</v>
      </c>
      <c r="R99" s="183">
        <v>0</v>
      </c>
      <c r="S99" s="182">
        <v>1</v>
      </c>
      <c r="T99" s="184">
        <v>0</v>
      </c>
      <c r="U99" s="184">
        <v>0.78125</v>
      </c>
      <c r="V99" s="61"/>
      <c r="W99" s="36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2"/>
    </row>
    <row r="100" spans="1:35" s="29" customFormat="1" ht="12" hidden="1" customHeight="1">
      <c r="A100" s="53"/>
      <c r="B100" s="31"/>
      <c r="C100" s="69" t="s">
        <v>80</v>
      </c>
      <c r="D100" s="180">
        <v>10</v>
      </c>
      <c r="E100" s="181">
        <v>0</v>
      </c>
      <c r="F100" s="181">
        <v>2</v>
      </c>
      <c r="G100" s="181">
        <v>0</v>
      </c>
      <c r="H100" s="186">
        <v>12</v>
      </c>
      <c r="I100" s="183">
        <v>0</v>
      </c>
      <c r="J100" s="182">
        <v>12</v>
      </c>
      <c r="K100" s="184">
        <v>0</v>
      </c>
      <c r="L100" s="184">
        <v>2.8639618138424821</v>
      </c>
      <c r="M100" s="185">
        <v>0</v>
      </c>
      <c r="N100" s="181">
        <v>0</v>
      </c>
      <c r="O100" s="181">
        <v>0</v>
      </c>
      <c r="P100" s="181">
        <v>0</v>
      </c>
      <c r="Q100" s="186">
        <v>0</v>
      </c>
      <c r="R100" s="183">
        <v>0</v>
      </c>
      <c r="S100" s="182">
        <v>0</v>
      </c>
      <c r="T100" s="184" t="s">
        <v>155</v>
      </c>
      <c r="U100" s="184">
        <v>0</v>
      </c>
      <c r="V100" s="61"/>
      <c r="W100" s="36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2"/>
    </row>
    <row r="101" spans="1:35" s="29" customFormat="1" ht="12" hidden="1" customHeight="1">
      <c r="A101" s="53"/>
      <c r="B101" s="31"/>
      <c r="C101" s="69" t="s">
        <v>81</v>
      </c>
      <c r="D101" s="180">
        <v>3</v>
      </c>
      <c r="E101" s="181">
        <v>0</v>
      </c>
      <c r="F101" s="181">
        <v>0</v>
      </c>
      <c r="G101" s="181">
        <v>2</v>
      </c>
      <c r="H101" s="186">
        <v>3</v>
      </c>
      <c r="I101" s="183">
        <v>2</v>
      </c>
      <c r="J101" s="182">
        <v>5</v>
      </c>
      <c r="K101" s="184">
        <v>40</v>
      </c>
      <c r="L101" s="184">
        <v>1.1933174224343674</v>
      </c>
      <c r="M101" s="185">
        <v>2</v>
      </c>
      <c r="N101" s="181">
        <v>0</v>
      </c>
      <c r="O101" s="181">
        <v>0</v>
      </c>
      <c r="P101" s="181">
        <v>0</v>
      </c>
      <c r="Q101" s="186">
        <v>2</v>
      </c>
      <c r="R101" s="183">
        <v>0</v>
      </c>
      <c r="S101" s="182">
        <v>2</v>
      </c>
      <c r="T101" s="184">
        <v>0</v>
      </c>
      <c r="U101" s="184">
        <v>1.5625</v>
      </c>
      <c r="V101" s="61"/>
      <c r="W101" s="36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2"/>
    </row>
    <row r="102" spans="1:35" s="29" customFormat="1" ht="12" hidden="1" customHeight="1">
      <c r="A102" s="53"/>
      <c r="B102" s="31"/>
      <c r="C102" s="69" t="s">
        <v>82</v>
      </c>
      <c r="D102" s="180">
        <v>1</v>
      </c>
      <c r="E102" s="181">
        <v>0</v>
      </c>
      <c r="F102" s="181">
        <v>0</v>
      </c>
      <c r="G102" s="181">
        <v>0</v>
      </c>
      <c r="H102" s="186">
        <v>1</v>
      </c>
      <c r="I102" s="183">
        <v>0</v>
      </c>
      <c r="J102" s="182">
        <v>1</v>
      </c>
      <c r="K102" s="184">
        <v>0</v>
      </c>
      <c r="L102" s="184">
        <v>0.23866348448687352</v>
      </c>
      <c r="M102" s="185">
        <v>1</v>
      </c>
      <c r="N102" s="181">
        <v>0</v>
      </c>
      <c r="O102" s="181">
        <v>0</v>
      </c>
      <c r="P102" s="181">
        <v>1</v>
      </c>
      <c r="Q102" s="186">
        <v>1</v>
      </c>
      <c r="R102" s="183">
        <v>1</v>
      </c>
      <c r="S102" s="182">
        <v>2</v>
      </c>
      <c r="T102" s="184">
        <v>50</v>
      </c>
      <c r="U102" s="184">
        <v>1.5625</v>
      </c>
      <c r="V102" s="61"/>
      <c r="W102" s="36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2"/>
    </row>
    <row r="103" spans="1:35" s="29" customFormat="1" ht="12" hidden="1" customHeight="1">
      <c r="A103" s="53"/>
      <c r="B103" s="31"/>
      <c r="C103" s="48" t="s">
        <v>83</v>
      </c>
      <c r="D103" s="193">
        <v>4</v>
      </c>
      <c r="E103" s="188">
        <v>0</v>
      </c>
      <c r="F103" s="188">
        <v>2</v>
      </c>
      <c r="G103" s="188">
        <v>0</v>
      </c>
      <c r="H103" s="190">
        <v>6</v>
      </c>
      <c r="I103" s="191">
        <v>0</v>
      </c>
      <c r="J103" s="189">
        <v>6</v>
      </c>
      <c r="K103" s="192">
        <v>0</v>
      </c>
      <c r="L103" s="192">
        <v>1.431980906921241</v>
      </c>
      <c r="M103" s="187">
        <v>2</v>
      </c>
      <c r="N103" s="188">
        <v>0</v>
      </c>
      <c r="O103" s="188">
        <v>0</v>
      </c>
      <c r="P103" s="188">
        <v>0</v>
      </c>
      <c r="Q103" s="190">
        <v>2</v>
      </c>
      <c r="R103" s="191">
        <v>0</v>
      </c>
      <c r="S103" s="189">
        <v>2</v>
      </c>
      <c r="T103" s="192">
        <v>0</v>
      </c>
      <c r="U103" s="192">
        <v>1.5625</v>
      </c>
      <c r="V103" s="61"/>
      <c r="W103" s="36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2"/>
    </row>
    <row r="104" spans="1:35" s="29" customFormat="1" ht="12" customHeight="1">
      <c r="A104" s="53"/>
      <c r="B104" s="31"/>
      <c r="C104" s="194" t="s">
        <v>138</v>
      </c>
      <c r="D104" s="195">
        <v>29</v>
      </c>
      <c r="E104" s="93">
        <v>0</v>
      </c>
      <c r="F104" s="93">
        <v>6</v>
      </c>
      <c r="G104" s="93">
        <v>9</v>
      </c>
      <c r="H104" s="95">
        <v>35</v>
      </c>
      <c r="I104" s="96">
        <v>9</v>
      </c>
      <c r="J104" s="94">
        <v>44</v>
      </c>
      <c r="K104" s="97">
        <v>20.454545454545457</v>
      </c>
      <c r="L104" s="199">
        <v>10.501193317422434</v>
      </c>
      <c r="M104" s="174">
        <v>5</v>
      </c>
      <c r="N104" s="93">
        <v>0</v>
      </c>
      <c r="O104" s="93">
        <v>3</v>
      </c>
      <c r="P104" s="93">
        <v>3</v>
      </c>
      <c r="Q104" s="95">
        <v>8</v>
      </c>
      <c r="R104" s="96">
        <v>3</v>
      </c>
      <c r="S104" s="94">
        <v>11</v>
      </c>
      <c r="T104" s="97">
        <v>27.27272727272727</v>
      </c>
      <c r="U104" s="97">
        <v>8.59375</v>
      </c>
      <c r="V104" s="61"/>
      <c r="W104" s="36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2"/>
    </row>
    <row r="105" spans="1:35" s="29" customFormat="1" ht="12" customHeight="1">
      <c r="A105" s="53"/>
      <c r="B105" s="31"/>
      <c r="C105" s="69" t="s">
        <v>86</v>
      </c>
      <c r="D105" s="180">
        <v>6</v>
      </c>
      <c r="E105" s="181">
        <v>0</v>
      </c>
      <c r="F105" s="181">
        <v>1</v>
      </c>
      <c r="G105" s="181">
        <v>0</v>
      </c>
      <c r="H105" s="186">
        <v>7</v>
      </c>
      <c r="I105" s="183">
        <v>0</v>
      </c>
      <c r="J105" s="182">
        <v>7</v>
      </c>
      <c r="K105" s="184">
        <v>0</v>
      </c>
      <c r="L105" s="200">
        <v>1.6706443914081146</v>
      </c>
      <c r="M105" s="197">
        <v>1</v>
      </c>
      <c r="N105" s="181">
        <v>0</v>
      </c>
      <c r="O105" s="181">
        <v>0</v>
      </c>
      <c r="P105" s="181">
        <v>0</v>
      </c>
      <c r="Q105" s="186">
        <v>1</v>
      </c>
      <c r="R105" s="183">
        <v>0</v>
      </c>
      <c r="S105" s="182">
        <v>1</v>
      </c>
      <c r="T105" s="184">
        <v>0</v>
      </c>
      <c r="U105" s="184">
        <v>0.78125</v>
      </c>
      <c r="V105" s="61"/>
      <c r="W105" s="36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2"/>
    </row>
    <row r="106" spans="1:35" s="29" customFormat="1" ht="12" customHeight="1">
      <c r="A106" s="53"/>
      <c r="B106" s="31"/>
      <c r="C106" s="69" t="s">
        <v>87</v>
      </c>
      <c r="D106" s="180">
        <v>6</v>
      </c>
      <c r="E106" s="181">
        <v>0</v>
      </c>
      <c r="F106" s="181">
        <v>1</v>
      </c>
      <c r="G106" s="181">
        <v>0</v>
      </c>
      <c r="H106" s="186">
        <v>7</v>
      </c>
      <c r="I106" s="183">
        <v>0</v>
      </c>
      <c r="J106" s="182">
        <v>7</v>
      </c>
      <c r="K106" s="184">
        <v>0</v>
      </c>
      <c r="L106" s="200">
        <v>1.6706443914081146</v>
      </c>
      <c r="M106" s="197">
        <v>0</v>
      </c>
      <c r="N106" s="181">
        <v>0</v>
      </c>
      <c r="O106" s="181">
        <v>1</v>
      </c>
      <c r="P106" s="181">
        <v>0</v>
      </c>
      <c r="Q106" s="186">
        <v>1</v>
      </c>
      <c r="R106" s="183">
        <v>0</v>
      </c>
      <c r="S106" s="182">
        <v>1</v>
      </c>
      <c r="T106" s="184">
        <v>0</v>
      </c>
      <c r="U106" s="184">
        <v>0.78125</v>
      </c>
      <c r="V106" s="61"/>
      <c r="W106" s="36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2"/>
    </row>
    <row r="107" spans="1:35" s="29" customFormat="1" ht="12" customHeight="1">
      <c r="A107" s="53"/>
      <c r="B107" s="31"/>
      <c r="C107" s="69" t="s">
        <v>88</v>
      </c>
      <c r="D107" s="180">
        <v>5</v>
      </c>
      <c r="E107" s="181">
        <v>1</v>
      </c>
      <c r="F107" s="181">
        <v>0</v>
      </c>
      <c r="G107" s="181">
        <v>0</v>
      </c>
      <c r="H107" s="186">
        <v>5</v>
      </c>
      <c r="I107" s="183">
        <v>1</v>
      </c>
      <c r="J107" s="182">
        <v>6</v>
      </c>
      <c r="K107" s="184">
        <v>16.666666666666664</v>
      </c>
      <c r="L107" s="200">
        <v>1.431980906921241</v>
      </c>
      <c r="M107" s="197">
        <v>0</v>
      </c>
      <c r="N107" s="181">
        <v>0</v>
      </c>
      <c r="O107" s="181">
        <v>0</v>
      </c>
      <c r="P107" s="181">
        <v>0</v>
      </c>
      <c r="Q107" s="186">
        <v>0</v>
      </c>
      <c r="R107" s="183">
        <v>0</v>
      </c>
      <c r="S107" s="182">
        <v>0</v>
      </c>
      <c r="T107" s="184" t="s">
        <v>155</v>
      </c>
      <c r="U107" s="184">
        <v>0</v>
      </c>
      <c r="V107" s="61"/>
      <c r="W107" s="36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2"/>
    </row>
    <row r="108" spans="1:35" s="29" customFormat="1" ht="12" customHeight="1">
      <c r="A108" s="53"/>
      <c r="B108" s="31"/>
      <c r="C108" s="69" t="s">
        <v>89</v>
      </c>
      <c r="D108" s="180">
        <v>5</v>
      </c>
      <c r="E108" s="181">
        <v>0</v>
      </c>
      <c r="F108" s="181">
        <v>4</v>
      </c>
      <c r="G108" s="181">
        <v>0</v>
      </c>
      <c r="H108" s="186">
        <v>9</v>
      </c>
      <c r="I108" s="183">
        <v>0</v>
      </c>
      <c r="J108" s="182">
        <v>9</v>
      </c>
      <c r="K108" s="184">
        <v>0</v>
      </c>
      <c r="L108" s="200">
        <v>2.1479713603818613</v>
      </c>
      <c r="M108" s="197">
        <v>0</v>
      </c>
      <c r="N108" s="181">
        <v>1</v>
      </c>
      <c r="O108" s="181">
        <v>0</v>
      </c>
      <c r="P108" s="181">
        <v>0</v>
      </c>
      <c r="Q108" s="186">
        <v>0</v>
      </c>
      <c r="R108" s="183">
        <v>1</v>
      </c>
      <c r="S108" s="182">
        <v>1</v>
      </c>
      <c r="T108" s="184">
        <v>100</v>
      </c>
      <c r="U108" s="184">
        <v>0.78125</v>
      </c>
      <c r="V108" s="61"/>
      <c r="W108" s="36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2"/>
    </row>
    <row r="109" spans="1:35" s="29" customFormat="1" ht="12" customHeight="1">
      <c r="A109" s="53"/>
      <c r="B109" s="31"/>
      <c r="C109" s="69" t="s">
        <v>90</v>
      </c>
      <c r="D109" s="180">
        <v>7</v>
      </c>
      <c r="E109" s="181">
        <v>0</v>
      </c>
      <c r="F109" s="181">
        <v>2</v>
      </c>
      <c r="G109" s="181">
        <v>0</v>
      </c>
      <c r="H109" s="186">
        <v>9</v>
      </c>
      <c r="I109" s="183">
        <v>0</v>
      </c>
      <c r="J109" s="182">
        <v>9</v>
      </c>
      <c r="K109" s="184">
        <v>0</v>
      </c>
      <c r="L109" s="200">
        <v>2.1479713603818613</v>
      </c>
      <c r="M109" s="197">
        <v>2</v>
      </c>
      <c r="N109" s="181">
        <v>0</v>
      </c>
      <c r="O109" s="181">
        <v>1</v>
      </c>
      <c r="P109" s="181">
        <v>0</v>
      </c>
      <c r="Q109" s="186">
        <v>3</v>
      </c>
      <c r="R109" s="183">
        <v>0</v>
      </c>
      <c r="S109" s="182">
        <v>3</v>
      </c>
      <c r="T109" s="184">
        <v>0</v>
      </c>
      <c r="U109" s="184">
        <v>2.34375</v>
      </c>
      <c r="V109" s="61"/>
      <c r="W109" s="36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2"/>
    </row>
    <row r="110" spans="1:35" s="29" customFormat="1" ht="12" customHeight="1">
      <c r="A110" s="53"/>
      <c r="B110" s="31"/>
      <c r="C110" s="48" t="s">
        <v>91</v>
      </c>
      <c r="D110" s="193">
        <v>4</v>
      </c>
      <c r="E110" s="188">
        <v>0</v>
      </c>
      <c r="F110" s="188">
        <v>0</v>
      </c>
      <c r="G110" s="188">
        <v>1</v>
      </c>
      <c r="H110" s="190">
        <v>4</v>
      </c>
      <c r="I110" s="191">
        <v>1</v>
      </c>
      <c r="J110" s="189">
        <v>5</v>
      </c>
      <c r="K110" s="192">
        <v>20</v>
      </c>
      <c r="L110" s="201">
        <v>1.1933174224343674</v>
      </c>
      <c r="M110" s="198">
        <v>2</v>
      </c>
      <c r="N110" s="188">
        <v>0</v>
      </c>
      <c r="O110" s="188">
        <v>1</v>
      </c>
      <c r="P110" s="188">
        <v>0</v>
      </c>
      <c r="Q110" s="190">
        <v>3</v>
      </c>
      <c r="R110" s="191">
        <v>0</v>
      </c>
      <c r="S110" s="189">
        <v>3</v>
      </c>
      <c r="T110" s="192">
        <v>0</v>
      </c>
      <c r="U110" s="192">
        <v>2.34375</v>
      </c>
      <c r="V110" s="61"/>
      <c r="W110" s="36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2"/>
    </row>
    <row r="111" spans="1:35" s="29" customFormat="1" ht="12" customHeight="1">
      <c r="A111" s="53"/>
      <c r="B111" s="31"/>
      <c r="C111" s="194" t="s">
        <v>84</v>
      </c>
      <c r="D111" s="195">
        <v>33</v>
      </c>
      <c r="E111" s="93">
        <v>1</v>
      </c>
      <c r="F111" s="93">
        <v>8</v>
      </c>
      <c r="G111" s="93">
        <v>1</v>
      </c>
      <c r="H111" s="95">
        <v>41</v>
      </c>
      <c r="I111" s="96">
        <v>2</v>
      </c>
      <c r="J111" s="94">
        <v>43</v>
      </c>
      <c r="K111" s="97">
        <v>4.6511627906976747</v>
      </c>
      <c r="L111" s="199">
        <v>10.262529832935559</v>
      </c>
      <c r="M111" s="174">
        <v>5</v>
      </c>
      <c r="N111" s="93">
        <v>1</v>
      </c>
      <c r="O111" s="93">
        <v>3</v>
      </c>
      <c r="P111" s="93">
        <v>0</v>
      </c>
      <c r="Q111" s="95">
        <v>8</v>
      </c>
      <c r="R111" s="96">
        <v>1</v>
      </c>
      <c r="S111" s="94">
        <v>9</v>
      </c>
      <c r="T111" s="97">
        <v>11.111111111111111</v>
      </c>
      <c r="U111" s="97">
        <v>7.03125</v>
      </c>
      <c r="V111" s="61"/>
      <c r="W111" s="36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2"/>
    </row>
    <row r="112" spans="1:35" s="29" customFormat="1" ht="12" customHeight="1">
      <c r="A112" s="53"/>
      <c r="B112" s="31"/>
      <c r="C112" s="69" t="s">
        <v>95</v>
      </c>
      <c r="D112" s="180">
        <v>5</v>
      </c>
      <c r="E112" s="181">
        <v>0</v>
      </c>
      <c r="F112" s="181">
        <v>0</v>
      </c>
      <c r="G112" s="181">
        <v>0</v>
      </c>
      <c r="H112" s="186">
        <v>5</v>
      </c>
      <c r="I112" s="183">
        <v>0</v>
      </c>
      <c r="J112" s="182">
        <v>5</v>
      </c>
      <c r="K112" s="184">
        <v>0</v>
      </c>
      <c r="L112" s="200">
        <v>1.1933174224343674</v>
      </c>
      <c r="M112" s="197">
        <v>0</v>
      </c>
      <c r="N112" s="181">
        <v>0</v>
      </c>
      <c r="O112" s="181">
        <v>0</v>
      </c>
      <c r="P112" s="181">
        <v>0</v>
      </c>
      <c r="Q112" s="186">
        <v>0</v>
      </c>
      <c r="R112" s="183">
        <v>0</v>
      </c>
      <c r="S112" s="182">
        <v>0</v>
      </c>
      <c r="T112" s="184" t="s">
        <v>155</v>
      </c>
      <c r="U112" s="184">
        <v>0</v>
      </c>
      <c r="V112" s="61"/>
      <c r="W112" s="36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2"/>
    </row>
    <row r="113" spans="1:35" s="29" customFormat="1" ht="12" customHeight="1">
      <c r="A113" s="53"/>
      <c r="B113" s="31"/>
      <c r="C113" s="69" t="s">
        <v>96</v>
      </c>
      <c r="D113" s="180">
        <v>3</v>
      </c>
      <c r="E113" s="181">
        <v>0</v>
      </c>
      <c r="F113" s="181">
        <v>1</v>
      </c>
      <c r="G113" s="181">
        <v>1</v>
      </c>
      <c r="H113" s="186">
        <v>4</v>
      </c>
      <c r="I113" s="183">
        <v>1</v>
      </c>
      <c r="J113" s="182">
        <v>5</v>
      </c>
      <c r="K113" s="184">
        <v>20</v>
      </c>
      <c r="L113" s="200">
        <v>1.1933174224343674</v>
      </c>
      <c r="M113" s="197">
        <v>1</v>
      </c>
      <c r="N113" s="181">
        <v>0</v>
      </c>
      <c r="O113" s="181">
        <v>1</v>
      </c>
      <c r="P113" s="181">
        <v>0</v>
      </c>
      <c r="Q113" s="186">
        <v>2</v>
      </c>
      <c r="R113" s="183">
        <v>0</v>
      </c>
      <c r="S113" s="182">
        <v>2</v>
      </c>
      <c r="T113" s="184">
        <v>0</v>
      </c>
      <c r="U113" s="184">
        <v>1.5625</v>
      </c>
      <c r="V113" s="61"/>
      <c r="W113" s="36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2"/>
    </row>
    <row r="114" spans="1:35" s="29" customFormat="1" ht="12" customHeight="1">
      <c r="A114" s="53"/>
      <c r="B114" s="31"/>
      <c r="C114" s="69" t="s">
        <v>97</v>
      </c>
      <c r="D114" s="180">
        <v>3</v>
      </c>
      <c r="E114" s="181">
        <v>0</v>
      </c>
      <c r="F114" s="181">
        <v>2</v>
      </c>
      <c r="G114" s="181">
        <v>0</v>
      </c>
      <c r="H114" s="186">
        <v>5</v>
      </c>
      <c r="I114" s="183">
        <v>0</v>
      </c>
      <c r="J114" s="182">
        <v>5</v>
      </c>
      <c r="K114" s="184">
        <v>0</v>
      </c>
      <c r="L114" s="200">
        <v>1.1933174224343674</v>
      </c>
      <c r="M114" s="197">
        <v>1</v>
      </c>
      <c r="N114" s="181">
        <v>0</v>
      </c>
      <c r="O114" s="181">
        <v>0</v>
      </c>
      <c r="P114" s="181">
        <v>0</v>
      </c>
      <c r="Q114" s="186">
        <v>1</v>
      </c>
      <c r="R114" s="183">
        <v>0</v>
      </c>
      <c r="S114" s="182">
        <v>1</v>
      </c>
      <c r="T114" s="184">
        <v>0</v>
      </c>
      <c r="U114" s="184">
        <v>0.78125</v>
      </c>
      <c r="V114" s="61"/>
      <c r="W114" s="36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2"/>
    </row>
    <row r="115" spans="1:35" s="29" customFormat="1" ht="12" customHeight="1">
      <c r="A115" s="53"/>
      <c r="B115" s="31"/>
      <c r="C115" s="69" t="s">
        <v>92</v>
      </c>
      <c r="D115" s="180">
        <v>8</v>
      </c>
      <c r="E115" s="181">
        <v>0</v>
      </c>
      <c r="F115" s="181">
        <v>1</v>
      </c>
      <c r="G115" s="181">
        <v>0</v>
      </c>
      <c r="H115" s="186">
        <v>9</v>
      </c>
      <c r="I115" s="183">
        <v>0</v>
      </c>
      <c r="J115" s="182">
        <v>9</v>
      </c>
      <c r="K115" s="184">
        <v>0</v>
      </c>
      <c r="L115" s="200">
        <v>2.1479713603818613</v>
      </c>
      <c r="M115" s="197">
        <v>0</v>
      </c>
      <c r="N115" s="181">
        <v>0</v>
      </c>
      <c r="O115" s="181">
        <v>0</v>
      </c>
      <c r="P115" s="181">
        <v>0</v>
      </c>
      <c r="Q115" s="186">
        <v>0</v>
      </c>
      <c r="R115" s="183">
        <v>0</v>
      </c>
      <c r="S115" s="182">
        <v>0</v>
      </c>
      <c r="T115" s="184" t="s">
        <v>155</v>
      </c>
      <c r="U115" s="184">
        <v>0</v>
      </c>
      <c r="V115" s="61"/>
      <c r="W115" s="36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2"/>
    </row>
    <row r="116" spans="1:35" s="29" customFormat="1" ht="12" customHeight="1">
      <c r="A116" s="53"/>
      <c r="B116" s="31"/>
      <c r="C116" s="69" t="s">
        <v>93</v>
      </c>
      <c r="D116" s="180">
        <v>6</v>
      </c>
      <c r="E116" s="181">
        <v>0</v>
      </c>
      <c r="F116" s="181">
        <v>1</v>
      </c>
      <c r="G116" s="181">
        <v>0</v>
      </c>
      <c r="H116" s="186">
        <v>7</v>
      </c>
      <c r="I116" s="183">
        <v>0</v>
      </c>
      <c r="J116" s="182">
        <v>7</v>
      </c>
      <c r="K116" s="184">
        <v>0</v>
      </c>
      <c r="L116" s="200">
        <v>1.6706443914081146</v>
      </c>
      <c r="M116" s="197">
        <v>2</v>
      </c>
      <c r="N116" s="181">
        <v>0</v>
      </c>
      <c r="O116" s="181">
        <v>0</v>
      </c>
      <c r="P116" s="181">
        <v>0</v>
      </c>
      <c r="Q116" s="186">
        <v>2</v>
      </c>
      <c r="R116" s="183">
        <v>0</v>
      </c>
      <c r="S116" s="182">
        <v>2</v>
      </c>
      <c r="T116" s="184">
        <v>0</v>
      </c>
      <c r="U116" s="184">
        <v>1.5625</v>
      </c>
      <c r="V116" s="61"/>
      <c r="W116" s="36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2"/>
    </row>
    <row r="117" spans="1:35" s="29" customFormat="1" ht="12" customHeight="1">
      <c r="A117" s="53"/>
      <c r="B117" s="31"/>
      <c r="C117" s="48" t="s">
        <v>94</v>
      </c>
      <c r="D117" s="193">
        <v>3</v>
      </c>
      <c r="E117" s="188">
        <v>0</v>
      </c>
      <c r="F117" s="188">
        <v>1</v>
      </c>
      <c r="G117" s="188">
        <v>0</v>
      </c>
      <c r="H117" s="190">
        <v>4</v>
      </c>
      <c r="I117" s="191">
        <v>0</v>
      </c>
      <c r="J117" s="189">
        <v>4</v>
      </c>
      <c r="K117" s="192">
        <v>0</v>
      </c>
      <c r="L117" s="201">
        <v>0.95465393794749409</v>
      </c>
      <c r="M117" s="198">
        <v>1</v>
      </c>
      <c r="N117" s="188">
        <v>0</v>
      </c>
      <c r="O117" s="188">
        <v>0</v>
      </c>
      <c r="P117" s="188">
        <v>0</v>
      </c>
      <c r="Q117" s="190">
        <v>1</v>
      </c>
      <c r="R117" s="191">
        <v>0</v>
      </c>
      <c r="S117" s="189">
        <v>1</v>
      </c>
      <c r="T117" s="192">
        <v>0</v>
      </c>
      <c r="U117" s="192">
        <v>0.78125</v>
      </c>
      <c r="V117" s="61"/>
      <c r="W117" s="36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2"/>
    </row>
    <row r="118" spans="1:35" s="29" customFormat="1" ht="12" customHeight="1">
      <c r="A118" s="53"/>
      <c r="B118" s="31"/>
      <c r="C118" s="194" t="s">
        <v>85</v>
      </c>
      <c r="D118" s="195">
        <v>28</v>
      </c>
      <c r="E118" s="93">
        <v>0</v>
      </c>
      <c r="F118" s="93">
        <v>6</v>
      </c>
      <c r="G118" s="93">
        <v>1</v>
      </c>
      <c r="H118" s="95">
        <v>34</v>
      </c>
      <c r="I118" s="96">
        <v>1</v>
      </c>
      <c r="J118" s="94">
        <v>35</v>
      </c>
      <c r="K118" s="97">
        <v>2.8571428571428572</v>
      </c>
      <c r="L118" s="199">
        <v>8.3532219570405726</v>
      </c>
      <c r="M118" s="174">
        <v>5</v>
      </c>
      <c r="N118" s="93">
        <v>0</v>
      </c>
      <c r="O118" s="93">
        <v>1</v>
      </c>
      <c r="P118" s="93">
        <v>0</v>
      </c>
      <c r="Q118" s="95">
        <v>6</v>
      </c>
      <c r="R118" s="96">
        <v>0</v>
      </c>
      <c r="S118" s="94">
        <v>6</v>
      </c>
      <c r="T118" s="97">
        <v>0</v>
      </c>
      <c r="U118" s="97">
        <v>4.6875</v>
      </c>
      <c r="V118" s="61"/>
      <c r="W118" s="36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2"/>
    </row>
    <row r="119" spans="1:35" s="29" customFormat="1" ht="12" customHeight="1">
      <c r="A119" s="53"/>
      <c r="B119" s="31"/>
      <c r="C119" s="76" t="s">
        <v>121</v>
      </c>
      <c r="D119" s="77">
        <v>320</v>
      </c>
      <c r="E119" s="78">
        <v>1</v>
      </c>
      <c r="F119" s="78">
        <v>66</v>
      </c>
      <c r="G119" s="78">
        <v>32</v>
      </c>
      <c r="H119" s="80">
        <v>386</v>
      </c>
      <c r="I119" s="81">
        <v>33</v>
      </c>
      <c r="J119" s="79">
        <v>419</v>
      </c>
      <c r="K119" s="82">
        <v>7.8758949880668254</v>
      </c>
      <c r="L119" s="82">
        <v>100</v>
      </c>
      <c r="M119" s="102">
        <v>72</v>
      </c>
      <c r="N119" s="78">
        <v>2</v>
      </c>
      <c r="O119" s="78">
        <v>32</v>
      </c>
      <c r="P119" s="78">
        <v>22</v>
      </c>
      <c r="Q119" s="80">
        <v>104</v>
      </c>
      <c r="R119" s="81">
        <v>24</v>
      </c>
      <c r="S119" s="79">
        <v>128</v>
      </c>
      <c r="T119" s="82">
        <v>18.75</v>
      </c>
      <c r="U119" s="82">
        <v>100</v>
      </c>
      <c r="V119" s="61"/>
      <c r="W119" s="36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2"/>
    </row>
    <row r="120" spans="1:35" s="29" customFormat="1" ht="14.1" customHeight="1">
      <c r="A120" s="53"/>
      <c r="B120" s="33"/>
      <c r="C120" s="83"/>
      <c r="D120" s="84"/>
      <c r="E120" s="84"/>
      <c r="F120" s="84"/>
      <c r="G120" s="84"/>
      <c r="H120" s="84"/>
      <c r="I120" s="84"/>
      <c r="J120" s="84"/>
      <c r="K120" s="85"/>
      <c r="L120" s="85"/>
      <c r="M120" s="84"/>
      <c r="N120" s="84"/>
      <c r="O120" s="84"/>
      <c r="P120" s="84"/>
      <c r="Q120" s="84"/>
      <c r="R120" s="84"/>
      <c r="S120" s="84"/>
      <c r="T120" s="86"/>
      <c r="U120" s="86"/>
      <c r="V120" s="87"/>
      <c r="W120" s="36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2"/>
    </row>
    <row r="121" spans="1:35" ht="12.95" customHeight="1">
      <c r="B121" s="10"/>
      <c r="C121" s="2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4"/>
    </row>
    <row r="122" spans="1:35" s="29" customFormat="1" ht="15" customHeight="1">
      <c r="A122" s="28"/>
      <c r="B122" s="31"/>
      <c r="C122" s="34" t="s">
        <v>1</v>
      </c>
      <c r="D122" s="377" t="s">
        <v>40</v>
      </c>
      <c r="E122" s="378"/>
      <c r="F122" s="378"/>
      <c r="G122" s="378"/>
      <c r="H122" s="378"/>
      <c r="I122" s="378"/>
      <c r="J122" s="378"/>
      <c r="K122" s="378"/>
      <c r="L122" s="378"/>
      <c r="M122" s="379" t="s">
        <v>41</v>
      </c>
      <c r="N122" s="378"/>
      <c r="O122" s="378"/>
      <c r="P122" s="378"/>
      <c r="Q122" s="378"/>
      <c r="R122" s="378"/>
      <c r="S122" s="378"/>
      <c r="T122" s="378"/>
      <c r="U122" s="380"/>
      <c r="V122" s="35"/>
      <c r="W122" s="36"/>
      <c r="X122" s="30"/>
      <c r="Y122" s="30"/>
      <c r="Z122" s="37"/>
      <c r="AA122" s="37"/>
      <c r="AB122" s="30"/>
      <c r="AC122" s="30"/>
      <c r="AD122" s="30"/>
      <c r="AE122" s="30"/>
      <c r="AF122" s="37"/>
      <c r="AG122" s="37"/>
      <c r="AH122" s="30"/>
      <c r="AI122" s="32"/>
    </row>
    <row r="123" spans="1:35" s="29" customFormat="1" ht="12" customHeight="1">
      <c r="A123" s="28"/>
      <c r="B123" s="31"/>
      <c r="C123" s="38" t="s">
        <v>13</v>
      </c>
      <c r="D123" s="41" t="s">
        <v>10</v>
      </c>
      <c r="E123" s="23" t="s">
        <v>17</v>
      </c>
      <c r="F123" s="23" t="s">
        <v>20</v>
      </c>
      <c r="G123" s="23" t="s">
        <v>57</v>
      </c>
      <c r="H123" s="232" t="s">
        <v>22</v>
      </c>
      <c r="I123" s="40" t="s">
        <v>23</v>
      </c>
      <c r="J123" s="39" t="s">
        <v>0</v>
      </c>
      <c r="K123" s="41" t="s">
        <v>23</v>
      </c>
      <c r="L123" s="176" t="s">
        <v>8</v>
      </c>
      <c r="M123" s="177" t="s">
        <v>10</v>
      </c>
      <c r="N123" s="23" t="s">
        <v>17</v>
      </c>
      <c r="O123" s="23" t="s">
        <v>20</v>
      </c>
      <c r="P123" s="23" t="s">
        <v>57</v>
      </c>
      <c r="Q123" s="232" t="s">
        <v>22</v>
      </c>
      <c r="R123" s="40" t="s">
        <v>23</v>
      </c>
      <c r="S123" s="39" t="s">
        <v>0</v>
      </c>
      <c r="T123" s="41" t="s">
        <v>23</v>
      </c>
      <c r="U123" s="42" t="s">
        <v>8</v>
      </c>
      <c r="V123" s="35"/>
      <c r="W123" s="36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2"/>
    </row>
    <row r="124" spans="1:35" s="29" customFormat="1" ht="12" customHeight="1">
      <c r="A124" s="28"/>
      <c r="B124" s="31"/>
      <c r="C124" s="43"/>
      <c r="D124" s="30"/>
      <c r="E124" s="44"/>
      <c r="F124" s="45" t="s">
        <v>21</v>
      </c>
      <c r="G124" s="45" t="s">
        <v>21</v>
      </c>
      <c r="H124" s="233" t="s">
        <v>16</v>
      </c>
      <c r="I124" s="47" t="s">
        <v>16</v>
      </c>
      <c r="J124" s="46"/>
      <c r="K124" s="36" t="s">
        <v>9</v>
      </c>
      <c r="L124" s="52" t="s">
        <v>11</v>
      </c>
      <c r="M124" s="178"/>
      <c r="N124" s="44"/>
      <c r="O124" s="45" t="s">
        <v>21</v>
      </c>
      <c r="P124" s="45" t="s">
        <v>21</v>
      </c>
      <c r="Q124" s="233" t="s">
        <v>16</v>
      </c>
      <c r="R124" s="47" t="s">
        <v>16</v>
      </c>
      <c r="S124" s="46"/>
      <c r="T124" s="36" t="s">
        <v>9</v>
      </c>
      <c r="U124" s="48" t="s">
        <v>11</v>
      </c>
      <c r="V124" s="35"/>
      <c r="W124" s="36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2"/>
    </row>
    <row r="125" spans="1:35" s="29" customFormat="1" ht="12" customHeight="1">
      <c r="A125" s="28"/>
      <c r="B125" s="31"/>
      <c r="C125" s="49" t="s">
        <v>14</v>
      </c>
      <c r="D125" s="37" t="s">
        <v>7</v>
      </c>
      <c r="E125" s="44" t="s">
        <v>6</v>
      </c>
      <c r="F125" s="44" t="s">
        <v>6</v>
      </c>
      <c r="G125" s="44" t="s">
        <v>6</v>
      </c>
      <c r="H125" s="234" t="s">
        <v>6</v>
      </c>
      <c r="I125" s="51" t="s">
        <v>6</v>
      </c>
      <c r="J125" s="50" t="s">
        <v>6</v>
      </c>
      <c r="K125" s="52" t="s">
        <v>15</v>
      </c>
      <c r="L125" s="52" t="s">
        <v>15</v>
      </c>
      <c r="M125" s="196" t="s">
        <v>7</v>
      </c>
      <c r="N125" s="44" t="s">
        <v>6</v>
      </c>
      <c r="O125" s="44" t="s">
        <v>6</v>
      </c>
      <c r="P125" s="44" t="s">
        <v>6</v>
      </c>
      <c r="Q125" s="234" t="s">
        <v>6</v>
      </c>
      <c r="R125" s="51" t="s">
        <v>6</v>
      </c>
      <c r="S125" s="50" t="s">
        <v>6</v>
      </c>
      <c r="T125" s="52" t="s">
        <v>15</v>
      </c>
      <c r="U125" s="48" t="s">
        <v>15</v>
      </c>
      <c r="V125" s="35"/>
      <c r="W125" s="36"/>
      <c r="X125" s="30"/>
      <c r="Y125" s="30"/>
      <c r="Z125" s="37"/>
      <c r="AA125" s="37"/>
      <c r="AB125" s="30"/>
      <c r="AC125" s="30"/>
      <c r="AD125" s="30"/>
      <c r="AE125" s="30"/>
      <c r="AF125" s="37"/>
      <c r="AG125" s="37"/>
      <c r="AH125" s="30"/>
      <c r="AI125" s="32"/>
    </row>
    <row r="126" spans="1:35" s="29" customFormat="1" ht="12" customHeight="1">
      <c r="A126" s="28"/>
      <c r="B126" s="31"/>
      <c r="C126" s="54" t="s">
        <v>64</v>
      </c>
      <c r="D126" s="55">
        <v>41</v>
      </c>
      <c r="E126" s="56">
        <v>0</v>
      </c>
      <c r="F126" s="56">
        <v>4</v>
      </c>
      <c r="G126" s="56">
        <v>1</v>
      </c>
      <c r="H126" s="58">
        <v>45</v>
      </c>
      <c r="I126" s="59">
        <v>1</v>
      </c>
      <c r="J126" s="57">
        <v>46</v>
      </c>
      <c r="K126" s="60">
        <v>2.1739130434782608</v>
      </c>
      <c r="L126" s="60">
        <v>1.6624503071919046</v>
      </c>
      <c r="M126" s="98">
        <v>88</v>
      </c>
      <c r="N126" s="56">
        <v>1</v>
      </c>
      <c r="O126" s="56">
        <v>10</v>
      </c>
      <c r="P126" s="56">
        <v>1</v>
      </c>
      <c r="Q126" s="58">
        <v>98</v>
      </c>
      <c r="R126" s="59">
        <v>2</v>
      </c>
      <c r="S126" s="57">
        <v>100</v>
      </c>
      <c r="T126" s="60">
        <v>2</v>
      </c>
      <c r="U126" s="60">
        <v>2.2857142857142856</v>
      </c>
      <c r="V126" s="35"/>
      <c r="W126" s="36"/>
      <c r="X126" s="30"/>
      <c r="Y126" s="30"/>
      <c r="Z126" s="37"/>
      <c r="AA126" s="37"/>
      <c r="AB126" s="30"/>
      <c r="AC126" s="30"/>
      <c r="AD126" s="30"/>
      <c r="AE126" s="30"/>
      <c r="AF126" s="37"/>
      <c r="AG126" s="37"/>
      <c r="AH126" s="30"/>
      <c r="AI126" s="32"/>
    </row>
    <row r="127" spans="1:35" s="29" customFormat="1" ht="12" customHeight="1">
      <c r="A127" s="28"/>
      <c r="B127" s="31"/>
      <c r="C127" s="69" t="s">
        <v>66</v>
      </c>
      <c r="D127" s="180">
        <v>45</v>
      </c>
      <c r="E127" s="181">
        <v>0</v>
      </c>
      <c r="F127" s="181">
        <v>10</v>
      </c>
      <c r="G127" s="181">
        <v>3</v>
      </c>
      <c r="H127" s="186">
        <v>55</v>
      </c>
      <c r="I127" s="183">
        <v>3</v>
      </c>
      <c r="J127" s="182">
        <v>58</v>
      </c>
      <c r="K127" s="184">
        <v>5.1724137931034484</v>
      </c>
      <c r="L127" s="184">
        <v>2.0961329960245756</v>
      </c>
      <c r="M127" s="185">
        <v>80</v>
      </c>
      <c r="N127" s="181">
        <v>0</v>
      </c>
      <c r="O127" s="181">
        <v>6</v>
      </c>
      <c r="P127" s="181">
        <v>7</v>
      </c>
      <c r="Q127" s="186">
        <v>86</v>
      </c>
      <c r="R127" s="183">
        <v>7</v>
      </c>
      <c r="S127" s="182">
        <v>93</v>
      </c>
      <c r="T127" s="184">
        <v>7.5268817204301079</v>
      </c>
      <c r="U127" s="184">
        <v>2.1257142857142854</v>
      </c>
      <c r="V127" s="35"/>
      <c r="W127" s="36"/>
      <c r="X127" s="30"/>
      <c r="Y127" s="30"/>
      <c r="Z127" s="37"/>
      <c r="AA127" s="37"/>
      <c r="AB127" s="30"/>
      <c r="AC127" s="30"/>
      <c r="AD127" s="30"/>
      <c r="AE127" s="30"/>
      <c r="AF127" s="37"/>
      <c r="AG127" s="37"/>
      <c r="AH127" s="30"/>
      <c r="AI127" s="32"/>
    </row>
    <row r="128" spans="1:35" s="29" customFormat="1" ht="12" customHeight="1">
      <c r="A128" s="28"/>
      <c r="B128" s="31"/>
      <c r="C128" s="69" t="s">
        <v>65</v>
      </c>
      <c r="D128" s="180">
        <v>53</v>
      </c>
      <c r="E128" s="181">
        <v>0</v>
      </c>
      <c r="F128" s="181">
        <v>14</v>
      </c>
      <c r="G128" s="181">
        <v>3</v>
      </c>
      <c r="H128" s="186">
        <v>67</v>
      </c>
      <c r="I128" s="183">
        <v>3</v>
      </c>
      <c r="J128" s="182">
        <v>70</v>
      </c>
      <c r="K128" s="184">
        <v>4.2857142857142856</v>
      </c>
      <c r="L128" s="184">
        <v>2.5298156848572462</v>
      </c>
      <c r="M128" s="185">
        <v>39</v>
      </c>
      <c r="N128" s="181">
        <v>1</v>
      </c>
      <c r="O128" s="181">
        <v>11</v>
      </c>
      <c r="P128" s="181">
        <v>1</v>
      </c>
      <c r="Q128" s="186">
        <v>50</v>
      </c>
      <c r="R128" s="183">
        <v>2</v>
      </c>
      <c r="S128" s="182">
        <v>52</v>
      </c>
      <c r="T128" s="184">
        <v>3.8461538461538463</v>
      </c>
      <c r="U128" s="184">
        <v>1.1885714285714286</v>
      </c>
      <c r="V128" s="35"/>
      <c r="W128" s="36"/>
      <c r="X128" s="30"/>
      <c r="Y128" s="30"/>
      <c r="Z128" s="37"/>
      <c r="AA128" s="37"/>
      <c r="AB128" s="30"/>
      <c r="AC128" s="30"/>
      <c r="AD128" s="30"/>
      <c r="AE128" s="30"/>
      <c r="AF128" s="37"/>
      <c r="AG128" s="37"/>
      <c r="AH128" s="30"/>
      <c r="AI128" s="32"/>
    </row>
    <row r="129" spans="1:35" s="29" customFormat="1" ht="12" customHeight="1">
      <c r="A129" s="28"/>
      <c r="B129" s="31"/>
      <c r="C129" s="69" t="s">
        <v>67</v>
      </c>
      <c r="D129" s="180">
        <v>39</v>
      </c>
      <c r="E129" s="181">
        <v>1</v>
      </c>
      <c r="F129" s="181">
        <v>6</v>
      </c>
      <c r="G129" s="181">
        <v>1</v>
      </c>
      <c r="H129" s="186">
        <v>45</v>
      </c>
      <c r="I129" s="183">
        <v>2</v>
      </c>
      <c r="J129" s="182">
        <v>47</v>
      </c>
      <c r="K129" s="184">
        <v>4.2553191489361701</v>
      </c>
      <c r="L129" s="184">
        <v>1.6985905312612939</v>
      </c>
      <c r="M129" s="185">
        <v>66</v>
      </c>
      <c r="N129" s="181">
        <v>2</v>
      </c>
      <c r="O129" s="181">
        <v>10</v>
      </c>
      <c r="P129" s="181">
        <v>5</v>
      </c>
      <c r="Q129" s="186">
        <v>76</v>
      </c>
      <c r="R129" s="183">
        <v>7</v>
      </c>
      <c r="S129" s="182">
        <v>83</v>
      </c>
      <c r="T129" s="184">
        <v>8.4337349397590362</v>
      </c>
      <c r="U129" s="184">
        <v>1.8971428571428572</v>
      </c>
      <c r="V129" s="35"/>
      <c r="W129" s="36"/>
      <c r="X129" s="30"/>
      <c r="Y129" s="30"/>
      <c r="Z129" s="37"/>
      <c r="AA129" s="37"/>
      <c r="AB129" s="30"/>
      <c r="AC129" s="30"/>
      <c r="AD129" s="30"/>
      <c r="AE129" s="30"/>
      <c r="AF129" s="37"/>
      <c r="AG129" s="37"/>
      <c r="AH129" s="30"/>
      <c r="AI129" s="32"/>
    </row>
    <row r="130" spans="1:35" s="29" customFormat="1" ht="12" customHeight="1">
      <c r="A130" s="28"/>
      <c r="B130" s="31"/>
      <c r="C130" s="69" t="s">
        <v>68</v>
      </c>
      <c r="D130" s="180">
        <v>54</v>
      </c>
      <c r="E130" s="181">
        <v>0</v>
      </c>
      <c r="F130" s="181">
        <v>8</v>
      </c>
      <c r="G130" s="181">
        <v>3</v>
      </c>
      <c r="H130" s="186">
        <v>62</v>
      </c>
      <c r="I130" s="183">
        <v>3</v>
      </c>
      <c r="J130" s="182">
        <v>65</v>
      </c>
      <c r="K130" s="184">
        <v>4.6153846153846159</v>
      </c>
      <c r="L130" s="184">
        <v>2.3491145645103</v>
      </c>
      <c r="M130" s="185">
        <v>50</v>
      </c>
      <c r="N130" s="181">
        <v>1</v>
      </c>
      <c r="O130" s="181">
        <v>7</v>
      </c>
      <c r="P130" s="181">
        <v>6</v>
      </c>
      <c r="Q130" s="186">
        <v>57</v>
      </c>
      <c r="R130" s="183">
        <v>7</v>
      </c>
      <c r="S130" s="182">
        <v>64</v>
      </c>
      <c r="T130" s="184">
        <v>10.9375</v>
      </c>
      <c r="U130" s="184">
        <v>1.4628571428571429</v>
      </c>
      <c r="V130" s="35"/>
      <c r="W130" s="36"/>
      <c r="X130" s="30"/>
      <c r="Y130" s="30"/>
      <c r="Z130" s="37"/>
      <c r="AA130" s="37"/>
      <c r="AB130" s="30"/>
      <c r="AC130" s="30"/>
      <c r="AD130" s="30"/>
      <c r="AE130" s="30"/>
      <c r="AF130" s="37"/>
      <c r="AG130" s="37"/>
      <c r="AH130" s="30"/>
      <c r="AI130" s="32"/>
    </row>
    <row r="131" spans="1:35" s="29" customFormat="1" ht="12" customHeight="1">
      <c r="A131" s="28"/>
      <c r="B131" s="31"/>
      <c r="C131" s="48" t="s">
        <v>69</v>
      </c>
      <c r="D131" s="193">
        <v>46</v>
      </c>
      <c r="E131" s="188">
        <v>0</v>
      </c>
      <c r="F131" s="188">
        <v>7</v>
      </c>
      <c r="G131" s="188">
        <v>5</v>
      </c>
      <c r="H131" s="190">
        <v>53</v>
      </c>
      <c r="I131" s="191">
        <v>5</v>
      </c>
      <c r="J131" s="189">
        <v>58</v>
      </c>
      <c r="K131" s="192">
        <v>8.6206896551724146</v>
      </c>
      <c r="L131" s="192">
        <v>2.0961329960245756</v>
      </c>
      <c r="M131" s="187">
        <v>71</v>
      </c>
      <c r="N131" s="188">
        <v>2</v>
      </c>
      <c r="O131" s="188">
        <v>9</v>
      </c>
      <c r="P131" s="188">
        <v>7</v>
      </c>
      <c r="Q131" s="190">
        <v>80</v>
      </c>
      <c r="R131" s="191">
        <v>9</v>
      </c>
      <c r="S131" s="189">
        <v>89</v>
      </c>
      <c r="T131" s="192">
        <v>10.112359550561797</v>
      </c>
      <c r="U131" s="192">
        <v>2.0342857142857143</v>
      </c>
      <c r="V131" s="35"/>
      <c r="W131" s="36"/>
      <c r="X131" s="30"/>
      <c r="Y131" s="30"/>
      <c r="Z131" s="37"/>
      <c r="AA131" s="37"/>
      <c r="AB131" s="30"/>
      <c r="AC131" s="30"/>
      <c r="AD131" s="30"/>
      <c r="AE131" s="30"/>
      <c r="AF131" s="37"/>
      <c r="AG131" s="37"/>
      <c r="AH131" s="30"/>
      <c r="AI131" s="32"/>
    </row>
    <row r="132" spans="1:35" s="29" customFormat="1" ht="12" customHeight="1">
      <c r="A132" s="53"/>
      <c r="B132" s="31"/>
      <c r="C132" s="194" t="s">
        <v>70</v>
      </c>
      <c r="D132" s="195">
        <v>278</v>
      </c>
      <c r="E132" s="93">
        <v>1</v>
      </c>
      <c r="F132" s="93">
        <v>49</v>
      </c>
      <c r="G132" s="93">
        <v>16</v>
      </c>
      <c r="H132" s="95">
        <v>327</v>
      </c>
      <c r="I132" s="96">
        <v>17</v>
      </c>
      <c r="J132" s="94">
        <v>344</v>
      </c>
      <c r="K132" s="97">
        <v>4.941860465116279</v>
      </c>
      <c r="L132" s="199">
        <v>12.432237079869896</v>
      </c>
      <c r="M132" s="174">
        <v>394</v>
      </c>
      <c r="N132" s="93">
        <v>7</v>
      </c>
      <c r="O132" s="93">
        <v>53</v>
      </c>
      <c r="P132" s="93">
        <v>27</v>
      </c>
      <c r="Q132" s="95">
        <v>447</v>
      </c>
      <c r="R132" s="96">
        <v>34</v>
      </c>
      <c r="S132" s="94">
        <v>481</v>
      </c>
      <c r="T132" s="97">
        <v>7.0686070686070686</v>
      </c>
      <c r="U132" s="97">
        <v>10.994285714285715</v>
      </c>
      <c r="V132" s="61"/>
      <c r="W132" s="36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2"/>
    </row>
    <row r="133" spans="1:35" s="29" customFormat="1" ht="12" customHeight="1">
      <c r="A133" s="53"/>
      <c r="B133" s="31"/>
      <c r="C133" s="69" t="s">
        <v>58</v>
      </c>
      <c r="D133" s="180">
        <v>49</v>
      </c>
      <c r="E133" s="181">
        <v>2</v>
      </c>
      <c r="F133" s="181">
        <v>8</v>
      </c>
      <c r="G133" s="181">
        <v>5</v>
      </c>
      <c r="H133" s="186">
        <v>57</v>
      </c>
      <c r="I133" s="183">
        <v>7</v>
      </c>
      <c r="J133" s="182">
        <v>64</v>
      </c>
      <c r="K133" s="184">
        <v>10.9375</v>
      </c>
      <c r="L133" s="200">
        <v>2.3129743404409107</v>
      </c>
      <c r="M133" s="197">
        <v>37</v>
      </c>
      <c r="N133" s="181">
        <v>1</v>
      </c>
      <c r="O133" s="181">
        <v>3</v>
      </c>
      <c r="P133" s="181">
        <v>1</v>
      </c>
      <c r="Q133" s="186">
        <v>40</v>
      </c>
      <c r="R133" s="183">
        <v>2</v>
      </c>
      <c r="S133" s="182">
        <v>42</v>
      </c>
      <c r="T133" s="184">
        <v>4.7619047619047619</v>
      </c>
      <c r="U133" s="184">
        <v>0.96</v>
      </c>
      <c r="V133" s="61"/>
      <c r="W133" s="36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2"/>
    </row>
    <row r="134" spans="1:35" s="29" customFormat="1" ht="12" customHeight="1">
      <c r="A134" s="53"/>
      <c r="B134" s="31"/>
      <c r="C134" s="69" t="s">
        <v>59</v>
      </c>
      <c r="D134" s="180">
        <v>40</v>
      </c>
      <c r="E134" s="181">
        <v>1</v>
      </c>
      <c r="F134" s="181">
        <v>6</v>
      </c>
      <c r="G134" s="181">
        <v>0</v>
      </c>
      <c r="H134" s="186">
        <v>46</v>
      </c>
      <c r="I134" s="183">
        <v>1</v>
      </c>
      <c r="J134" s="182">
        <v>47</v>
      </c>
      <c r="K134" s="184">
        <v>2.1276595744680851</v>
      </c>
      <c r="L134" s="200">
        <v>1.6985905312612939</v>
      </c>
      <c r="M134" s="197">
        <v>53</v>
      </c>
      <c r="N134" s="181">
        <v>1</v>
      </c>
      <c r="O134" s="181">
        <v>6</v>
      </c>
      <c r="P134" s="181">
        <v>3</v>
      </c>
      <c r="Q134" s="186">
        <v>59</v>
      </c>
      <c r="R134" s="183">
        <v>4</v>
      </c>
      <c r="S134" s="182">
        <v>63</v>
      </c>
      <c r="T134" s="184">
        <v>6.3492063492063489</v>
      </c>
      <c r="U134" s="184">
        <v>1.44</v>
      </c>
      <c r="V134" s="61"/>
      <c r="W134" s="36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2"/>
    </row>
    <row r="135" spans="1:35" s="29" customFormat="1" ht="12" customHeight="1">
      <c r="A135" s="53"/>
      <c r="B135" s="31"/>
      <c r="C135" s="69" t="s">
        <v>60</v>
      </c>
      <c r="D135" s="180">
        <v>61</v>
      </c>
      <c r="E135" s="181">
        <v>1</v>
      </c>
      <c r="F135" s="181">
        <v>7</v>
      </c>
      <c r="G135" s="181">
        <v>3</v>
      </c>
      <c r="H135" s="186">
        <v>68</v>
      </c>
      <c r="I135" s="183">
        <v>4</v>
      </c>
      <c r="J135" s="182">
        <v>72</v>
      </c>
      <c r="K135" s="184">
        <v>5.5555555555555554</v>
      </c>
      <c r="L135" s="200">
        <v>2.6020961329960244</v>
      </c>
      <c r="M135" s="197">
        <v>64</v>
      </c>
      <c r="N135" s="181">
        <v>3</v>
      </c>
      <c r="O135" s="181">
        <v>11</v>
      </c>
      <c r="P135" s="181">
        <v>0</v>
      </c>
      <c r="Q135" s="186">
        <v>75</v>
      </c>
      <c r="R135" s="183">
        <v>3</v>
      </c>
      <c r="S135" s="182">
        <v>78</v>
      </c>
      <c r="T135" s="184">
        <v>3.8461538461538463</v>
      </c>
      <c r="U135" s="184">
        <v>1.7828571428571429</v>
      </c>
      <c r="V135" s="61"/>
      <c r="W135" s="36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2"/>
    </row>
    <row r="136" spans="1:35" s="29" customFormat="1" ht="12" customHeight="1">
      <c r="A136" s="53"/>
      <c r="B136" s="31"/>
      <c r="C136" s="69" t="s">
        <v>61</v>
      </c>
      <c r="D136" s="180">
        <v>40</v>
      </c>
      <c r="E136" s="181">
        <v>0</v>
      </c>
      <c r="F136" s="181">
        <v>3</v>
      </c>
      <c r="G136" s="181">
        <v>3</v>
      </c>
      <c r="H136" s="186">
        <v>43</v>
      </c>
      <c r="I136" s="183">
        <v>3</v>
      </c>
      <c r="J136" s="182">
        <v>46</v>
      </c>
      <c r="K136" s="184">
        <v>6.5217391304347823</v>
      </c>
      <c r="L136" s="200">
        <v>1.6624503071919046</v>
      </c>
      <c r="M136" s="197">
        <v>67</v>
      </c>
      <c r="N136" s="181">
        <v>0</v>
      </c>
      <c r="O136" s="181">
        <v>16</v>
      </c>
      <c r="P136" s="181">
        <v>1</v>
      </c>
      <c r="Q136" s="186">
        <v>83</v>
      </c>
      <c r="R136" s="183">
        <v>1</v>
      </c>
      <c r="S136" s="182">
        <v>84</v>
      </c>
      <c r="T136" s="184">
        <v>1.1904761904761905</v>
      </c>
      <c r="U136" s="184">
        <v>1.92</v>
      </c>
      <c r="V136" s="61"/>
      <c r="W136" s="36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2"/>
    </row>
    <row r="137" spans="1:35" s="29" customFormat="1" ht="12" customHeight="1">
      <c r="A137" s="53"/>
      <c r="B137" s="31"/>
      <c r="C137" s="69" t="s">
        <v>62</v>
      </c>
      <c r="D137" s="180">
        <v>52</v>
      </c>
      <c r="E137" s="181">
        <v>0</v>
      </c>
      <c r="F137" s="181">
        <v>1</v>
      </c>
      <c r="G137" s="181">
        <v>3</v>
      </c>
      <c r="H137" s="186">
        <v>53</v>
      </c>
      <c r="I137" s="183">
        <v>3</v>
      </c>
      <c r="J137" s="182">
        <v>56</v>
      </c>
      <c r="K137" s="184">
        <v>5.3571428571428568</v>
      </c>
      <c r="L137" s="200">
        <v>2.0238525478857969</v>
      </c>
      <c r="M137" s="197">
        <v>54</v>
      </c>
      <c r="N137" s="181">
        <v>1</v>
      </c>
      <c r="O137" s="181">
        <v>8</v>
      </c>
      <c r="P137" s="181">
        <v>4</v>
      </c>
      <c r="Q137" s="186">
        <v>62</v>
      </c>
      <c r="R137" s="183">
        <v>5</v>
      </c>
      <c r="S137" s="182">
        <v>67</v>
      </c>
      <c r="T137" s="184">
        <v>7.4626865671641784</v>
      </c>
      <c r="U137" s="184">
        <v>1.5314285714285714</v>
      </c>
      <c r="V137" s="61"/>
      <c r="W137" s="36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2"/>
    </row>
    <row r="138" spans="1:35" s="29" customFormat="1" ht="12" customHeight="1">
      <c r="A138" s="53"/>
      <c r="B138" s="31"/>
      <c r="C138" s="48" t="s">
        <v>63</v>
      </c>
      <c r="D138" s="193">
        <v>43</v>
      </c>
      <c r="E138" s="188">
        <v>0</v>
      </c>
      <c r="F138" s="188">
        <v>4</v>
      </c>
      <c r="G138" s="188">
        <v>2</v>
      </c>
      <c r="H138" s="190">
        <v>47</v>
      </c>
      <c r="I138" s="191">
        <v>2</v>
      </c>
      <c r="J138" s="189">
        <v>49</v>
      </c>
      <c r="K138" s="192">
        <v>4.0816326530612246</v>
      </c>
      <c r="L138" s="201">
        <v>1.7708709794000723</v>
      </c>
      <c r="M138" s="198">
        <v>71</v>
      </c>
      <c r="N138" s="188">
        <v>1</v>
      </c>
      <c r="O138" s="188">
        <v>8</v>
      </c>
      <c r="P138" s="188">
        <v>4</v>
      </c>
      <c r="Q138" s="190">
        <v>79</v>
      </c>
      <c r="R138" s="191">
        <v>5</v>
      </c>
      <c r="S138" s="189">
        <v>84</v>
      </c>
      <c r="T138" s="192">
        <v>5.9523809523809517</v>
      </c>
      <c r="U138" s="192">
        <v>1.92</v>
      </c>
      <c r="V138" s="61"/>
      <c r="W138" s="36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2"/>
    </row>
    <row r="139" spans="1:35" s="29" customFormat="1" ht="12" customHeight="1">
      <c r="A139" s="53"/>
      <c r="B139" s="31"/>
      <c r="C139" s="194" t="s">
        <v>71</v>
      </c>
      <c r="D139" s="195">
        <v>285</v>
      </c>
      <c r="E139" s="93">
        <v>4</v>
      </c>
      <c r="F139" s="93">
        <v>29</v>
      </c>
      <c r="G139" s="93">
        <v>16</v>
      </c>
      <c r="H139" s="95">
        <v>314</v>
      </c>
      <c r="I139" s="96">
        <v>20</v>
      </c>
      <c r="J139" s="94">
        <v>334</v>
      </c>
      <c r="K139" s="97">
        <v>5.9880239520958085</v>
      </c>
      <c r="L139" s="199">
        <v>12.070834839176003</v>
      </c>
      <c r="M139" s="174">
        <v>346</v>
      </c>
      <c r="N139" s="93">
        <v>7</v>
      </c>
      <c r="O139" s="93">
        <v>52</v>
      </c>
      <c r="P139" s="93">
        <v>13</v>
      </c>
      <c r="Q139" s="95">
        <v>398</v>
      </c>
      <c r="R139" s="96">
        <v>20</v>
      </c>
      <c r="S139" s="94">
        <v>418</v>
      </c>
      <c r="T139" s="97">
        <v>4.7846889952153111</v>
      </c>
      <c r="U139" s="97">
        <v>9.5542857142857134</v>
      </c>
      <c r="V139" s="61"/>
      <c r="W139" s="36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2"/>
    </row>
    <row r="140" spans="1:35" s="29" customFormat="1" ht="12" hidden="1" customHeight="1">
      <c r="A140" s="53"/>
      <c r="B140" s="31"/>
      <c r="C140" s="69" t="s">
        <v>72</v>
      </c>
      <c r="D140" s="180">
        <v>50</v>
      </c>
      <c r="E140" s="181">
        <v>0</v>
      </c>
      <c r="F140" s="181">
        <v>5</v>
      </c>
      <c r="G140" s="181">
        <v>2</v>
      </c>
      <c r="H140" s="186">
        <v>55</v>
      </c>
      <c r="I140" s="183">
        <v>2</v>
      </c>
      <c r="J140" s="182">
        <v>57</v>
      </c>
      <c r="K140" s="184">
        <v>3.5087719298245612</v>
      </c>
      <c r="L140" s="200">
        <v>2.0599927719551858</v>
      </c>
      <c r="M140" s="197">
        <v>44</v>
      </c>
      <c r="N140" s="181">
        <v>2</v>
      </c>
      <c r="O140" s="181">
        <v>8</v>
      </c>
      <c r="P140" s="181">
        <v>2</v>
      </c>
      <c r="Q140" s="186">
        <v>52</v>
      </c>
      <c r="R140" s="183">
        <v>4</v>
      </c>
      <c r="S140" s="182">
        <v>56</v>
      </c>
      <c r="T140" s="184">
        <v>7.1428571428571423</v>
      </c>
      <c r="U140" s="184">
        <v>1.28</v>
      </c>
      <c r="V140" s="61"/>
      <c r="W140" s="36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2"/>
    </row>
    <row r="141" spans="1:35" s="29" customFormat="1" ht="12" hidden="1" customHeight="1">
      <c r="A141" s="53"/>
      <c r="B141" s="31"/>
      <c r="C141" s="69" t="s">
        <v>73</v>
      </c>
      <c r="D141" s="180">
        <v>39</v>
      </c>
      <c r="E141" s="181">
        <v>0</v>
      </c>
      <c r="F141" s="181">
        <v>6</v>
      </c>
      <c r="G141" s="181">
        <v>1</v>
      </c>
      <c r="H141" s="186">
        <v>45</v>
      </c>
      <c r="I141" s="183">
        <v>1</v>
      </c>
      <c r="J141" s="182">
        <v>46</v>
      </c>
      <c r="K141" s="184">
        <v>2.1739130434782608</v>
      </c>
      <c r="L141" s="200">
        <v>1.6624503071919046</v>
      </c>
      <c r="M141" s="197">
        <v>73</v>
      </c>
      <c r="N141" s="181">
        <v>2</v>
      </c>
      <c r="O141" s="181">
        <v>3</v>
      </c>
      <c r="P141" s="181">
        <v>4</v>
      </c>
      <c r="Q141" s="186">
        <v>76</v>
      </c>
      <c r="R141" s="183">
        <v>6</v>
      </c>
      <c r="S141" s="182">
        <v>82</v>
      </c>
      <c r="T141" s="184">
        <v>7.3170731707317067</v>
      </c>
      <c r="U141" s="184">
        <v>1.8742857142857146</v>
      </c>
      <c r="V141" s="61"/>
      <c r="W141" s="36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2"/>
    </row>
    <row r="142" spans="1:35" s="29" customFormat="1" ht="12" hidden="1" customHeight="1">
      <c r="A142" s="53"/>
      <c r="B142" s="31"/>
      <c r="C142" s="69" t="s">
        <v>74</v>
      </c>
      <c r="D142" s="180">
        <v>30</v>
      </c>
      <c r="E142" s="181">
        <v>0</v>
      </c>
      <c r="F142" s="181">
        <v>4</v>
      </c>
      <c r="G142" s="181">
        <v>7</v>
      </c>
      <c r="H142" s="186">
        <v>34</v>
      </c>
      <c r="I142" s="183">
        <v>7</v>
      </c>
      <c r="J142" s="182">
        <v>41</v>
      </c>
      <c r="K142" s="184">
        <v>17.073170731707318</v>
      </c>
      <c r="L142" s="200">
        <v>1.4817491868449586</v>
      </c>
      <c r="M142" s="197">
        <v>44</v>
      </c>
      <c r="N142" s="181">
        <v>1</v>
      </c>
      <c r="O142" s="181">
        <v>12</v>
      </c>
      <c r="P142" s="181">
        <v>1</v>
      </c>
      <c r="Q142" s="186">
        <v>56</v>
      </c>
      <c r="R142" s="183">
        <v>2</v>
      </c>
      <c r="S142" s="182">
        <v>58</v>
      </c>
      <c r="T142" s="184">
        <v>3.4482758620689653</v>
      </c>
      <c r="U142" s="184">
        <v>1.3257142857142858</v>
      </c>
      <c r="V142" s="61"/>
      <c r="W142" s="36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2"/>
    </row>
    <row r="143" spans="1:35" s="29" customFormat="1" ht="12" hidden="1" customHeight="1">
      <c r="A143" s="53"/>
      <c r="B143" s="31"/>
      <c r="C143" s="69" t="s">
        <v>75</v>
      </c>
      <c r="D143" s="180">
        <v>22</v>
      </c>
      <c r="E143" s="181">
        <v>0</v>
      </c>
      <c r="F143" s="181">
        <v>5</v>
      </c>
      <c r="G143" s="181">
        <v>8</v>
      </c>
      <c r="H143" s="186">
        <v>27</v>
      </c>
      <c r="I143" s="183">
        <v>8</v>
      </c>
      <c r="J143" s="182">
        <v>35</v>
      </c>
      <c r="K143" s="184">
        <v>22.857142857142858</v>
      </c>
      <c r="L143" s="200">
        <v>1.2649078424286231</v>
      </c>
      <c r="M143" s="197">
        <v>50</v>
      </c>
      <c r="N143" s="181">
        <v>0</v>
      </c>
      <c r="O143" s="181">
        <v>15</v>
      </c>
      <c r="P143" s="181">
        <v>2</v>
      </c>
      <c r="Q143" s="186">
        <v>65</v>
      </c>
      <c r="R143" s="183">
        <v>2</v>
      </c>
      <c r="S143" s="182">
        <v>67</v>
      </c>
      <c r="T143" s="184">
        <v>2.9850746268656714</v>
      </c>
      <c r="U143" s="184">
        <v>1.5314285714285714</v>
      </c>
      <c r="V143" s="61"/>
      <c r="W143" s="36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2"/>
    </row>
    <row r="144" spans="1:35" s="29" customFormat="1" ht="12" hidden="1" customHeight="1">
      <c r="A144" s="53"/>
      <c r="B144" s="31"/>
      <c r="C144" s="69" t="s">
        <v>76</v>
      </c>
      <c r="D144" s="180">
        <v>35</v>
      </c>
      <c r="E144" s="181">
        <v>0</v>
      </c>
      <c r="F144" s="181">
        <v>9</v>
      </c>
      <c r="G144" s="181">
        <v>8</v>
      </c>
      <c r="H144" s="186">
        <v>44</v>
      </c>
      <c r="I144" s="183">
        <v>8</v>
      </c>
      <c r="J144" s="182">
        <v>52</v>
      </c>
      <c r="K144" s="184">
        <v>15.384615384615385</v>
      </c>
      <c r="L144" s="200">
        <v>1.8792916516082399</v>
      </c>
      <c r="M144" s="197">
        <v>50</v>
      </c>
      <c r="N144" s="181">
        <v>2</v>
      </c>
      <c r="O144" s="181">
        <v>3</v>
      </c>
      <c r="P144" s="181">
        <v>2</v>
      </c>
      <c r="Q144" s="186">
        <v>53</v>
      </c>
      <c r="R144" s="183">
        <v>4</v>
      </c>
      <c r="S144" s="182">
        <v>57</v>
      </c>
      <c r="T144" s="184">
        <v>7.0175438596491224</v>
      </c>
      <c r="U144" s="184">
        <v>1.3028571428571429</v>
      </c>
      <c r="V144" s="61"/>
      <c r="W144" s="36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2"/>
    </row>
    <row r="145" spans="1:35" s="29" customFormat="1" ht="12" hidden="1" customHeight="1">
      <c r="A145" s="53"/>
      <c r="B145" s="31"/>
      <c r="C145" s="48" t="s">
        <v>77</v>
      </c>
      <c r="D145" s="193">
        <v>29</v>
      </c>
      <c r="E145" s="188">
        <v>0</v>
      </c>
      <c r="F145" s="188">
        <v>7</v>
      </c>
      <c r="G145" s="188">
        <v>0</v>
      </c>
      <c r="H145" s="190">
        <v>36</v>
      </c>
      <c r="I145" s="191">
        <v>0</v>
      </c>
      <c r="J145" s="189">
        <v>36</v>
      </c>
      <c r="K145" s="192">
        <v>0</v>
      </c>
      <c r="L145" s="201">
        <v>1.3010480664980122</v>
      </c>
      <c r="M145" s="198">
        <v>59</v>
      </c>
      <c r="N145" s="188">
        <v>1</v>
      </c>
      <c r="O145" s="188">
        <v>6</v>
      </c>
      <c r="P145" s="188">
        <v>1</v>
      </c>
      <c r="Q145" s="190">
        <v>65</v>
      </c>
      <c r="R145" s="191">
        <v>2</v>
      </c>
      <c r="S145" s="189">
        <v>67</v>
      </c>
      <c r="T145" s="192">
        <v>2.9850746268656714</v>
      </c>
      <c r="U145" s="192">
        <v>1.5314285714285714</v>
      </c>
      <c r="V145" s="61"/>
      <c r="W145" s="36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2"/>
    </row>
    <row r="146" spans="1:35" s="29" customFormat="1" ht="12" customHeight="1">
      <c r="A146" s="53"/>
      <c r="B146" s="31"/>
      <c r="C146" s="194" t="s">
        <v>133</v>
      </c>
      <c r="D146" s="195">
        <v>205</v>
      </c>
      <c r="E146" s="93">
        <v>0</v>
      </c>
      <c r="F146" s="93">
        <v>36</v>
      </c>
      <c r="G146" s="93">
        <v>26</v>
      </c>
      <c r="H146" s="95">
        <v>241</v>
      </c>
      <c r="I146" s="96">
        <v>26</v>
      </c>
      <c r="J146" s="94">
        <v>267</v>
      </c>
      <c r="K146" s="97">
        <v>9.7378277153558059</v>
      </c>
      <c r="L146" s="199">
        <v>9.6494398265269243</v>
      </c>
      <c r="M146" s="174">
        <v>320</v>
      </c>
      <c r="N146" s="93">
        <v>8</v>
      </c>
      <c r="O146" s="93">
        <v>47</v>
      </c>
      <c r="P146" s="93">
        <v>12</v>
      </c>
      <c r="Q146" s="95">
        <v>367</v>
      </c>
      <c r="R146" s="96">
        <v>20</v>
      </c>
      <c r="S146" s="94">
        <v>387</v>
      </c>
      <c r="T146" s="97">
        <v>5.1679586563307494</v>
      </c>
      <c r="U146" s="97">
        <v>8.8457142857142852</v>
      </c>
      <c r="V146" s="61"/>
      <c r="W146" s="36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2"/>
    </row>
    <row r="147" spans="1:35" s="29" customFormat="1" ht="12" customHeight="1">
      <c r="A147" s="53"/>
      <c r="B147" s="31"/>
      <c r="C147" s="194" t="s">
        <v>29</v>
      </c>
      <c r="D147" s="195">
        <v>167</v>
      </c>
      <c r="E147" s="93">
        <v>0</v>
      </c>
      <c r="F147" s="93">
        <v>19</v>
      </c>
      <c r="G147" s="93">
        <v>21</v>
      </c>
      <c r="H147" s="95">
        <v>186</v>
      </c>
      <c r="I147" s="96">
        <v>21</v>
      </c>
      <c r="J147" s="94">
        <v>207</v>
      </c>
      <c r="K147" s="97">
        <v>10.144927536231885</v>
      </c>
      <c r="L147" s="97">
        <v>7.4810263823635701</v>
      </c>
      <c r="M147" s="101">
        <v>312</v>
      </c>
      <c r="N147" s="93">
        <v>4</v>
      </c>
      <c r="O147" s="93">
        <v>53</v>
      </c>
      <c r="P147" s="93">
        <v>12</v>
      </c>
      <c r="Q147" s="95">
        <v>365</v>
      </c>
      <c r="R147" s="96">
        <v>16</v>
      </c>
      <c r="S147" s="94">
        <v>381</v>
      </c>
      <c r="T147" s="97">
        <v>4.1994750656167978</v>
      </c>
      <c r="U147" s="97">
        <v>8.7085714285714282</v>
      </c>
      <c r="V147" s="61"/>
      <c r="W147" s="36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2"/>
    </row>
    <row r="148" spans="1:35" s="29" customFormat="1" ht="12" customHeight="1">
      <c r="A148" s="53"/>
      <c r="B148" s="31"/>
      <c r="C148" s="194" t="s">
        <v>30</v>
      </c>
      <c r="D148" s="195">
        <v>179</v>
      </c>
      <c r="E148" s="93">
        <v>1</v>
      </c>
      <c r="F148" s="93">
        <v>35</v>
      </c>
      <c r="G148" s="93">
        <v>26</v>
      </c>
      <c r="H148" s="95">
        <v>214</v>
      </c>
      <c r="I148" s="96">
        <v>27</v>
      </c>
      <c r="J148" s="94">
        <v>241</v>
      </c>
      <c r="K148" s="97">
        <v>11.20331950207469</v>
      </c>
      <c r="L148" s="97">
        <v>8.7097940007228054</v>
      </c>
      <c r="M148" s="101">
        <v>288</v>
      </c>
      <c r="N148" s="93">
        <v>5</v>
      </c>
      <c r="O148" s="93">
        <v>59</v>
      </c>
      <c r="P148" s="93">
        <v>14</v>
      </c>
      <c r="Q148" s="95">
        <v>347</v>
      </c>
      <c r="R148" s="96">
        <v>19</v>
      </c>
      <c r="S148" s="94">
        <v>366</v>
      </c>
      <c r="T148" s="97">
        <v>5.1912568306010929</v>
      </c>
      <c r="U148" s="97">
        <v>8.3657142857142865</v>
      </c>
      <c r="V148" s="61"/>
      <c r="W148" s="36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2"/>
    </row>
    <row r="149" spans="1:35" s="29" customFormat="1" ht="12" customHeight="1">
      <c r="A149" s="53"/>
      <c r="B149" s="31"/>
      <c r="C149" s="194" t="s">
        <v>31</v>
      </c>
      <c r="D149" s="195">
        <v>143</v>
      </c>
      <c r="E149" s="93">
        <v>0</v>
      </c>
      <c r="F149" s="93">
        <v>38</v>
      </c>
      <c r="G149" s="93">
        <v>14</v>
      </c>
      <c r="H149" s="95">
        <v>181</v>
      </c>
      <c r="I149" s="96">
        <v>14</v>
      </c>
      <c r="J149" s="94">
        <v>195</v>
      </c>
      <c r="K149" s="97">
        <v>7.1794871794871788</v>
      </c>
      <c r="L149" s="97">
        <v>7.0473436935309</v>
      </c>
      <c r="M149" s="101">
        <v>257</v>
      </c>
      <c r="N149" s="93">
        <v>2</v>
      </c>
      <c r="O149" s="93">
        <v>46</v>
      </c>
      <c r="P149" s="93">
        <v>39</v>
      </c>
      <c r="Q149" s="95">
        <v>303</v>
      </c>
      <c r="R149" s="96">
        <v>41</v>
      </c>
      <c r="S149" s="94">
        <v>344</v>
      </c>
      <c r="T149" s="97">
        <v>11.918604651162791</v>
      </c>
      <c r="U149" s="97">
        <v>7.8628571428571421</v>
      </c>
      <c r="V149" s="61"/>
      <c r="W149" s="36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2"/>
    </row>
    <row r="150" spans="1:35" s="29" customFormat="1" ht="12" customHeight="1">
      <c r="A150" s="53"/>
      <c r="B150" s="31"/>
      <c r="C150" s="194" t="s">
        <v>32</v>
      </c>
      <c r="D150" s="195">
        <v>152</v>
      </c>
      <c r="E150" s="93">
        <v>2</v>
      </c>
      <c r="F150" s="93">
        <v>25</v>
      </c>
      <c r="G150" s="93">
        <v>21</v>
      </c>
      <c r="H150" s="95">
        <v>177</v>
      </c>
      <c r="I150" s="96">
        <v>23</v>
      </c>
      <c r="J150" s="94">
        <v>200</v>
      </c>
      <c r="K150" s="97">
        <v>11.5</v>
      </c>
      <c r="L150" s="97">
        <v>7.2280448138778457</v>
      </c>
      <c r="M150" s="101">
        <v>279</v>
      </c>
      <c r="N150" s="93">
        <v>2</v>
      </c>
      <c r="O150" s="93">
        <v>62</v>
      </c>
      <c r="P150" s="93">
        <v>27</v>
      </c>
      <c r="Q150" s="95">
        <v>341</v>
      </c>
      <c r="R150" s="96">
        <v>29</v>
      </c>
      <c r="S150" s="94">
        <v>370</v>
      </c>
      <c r="T150" s="97">
        <v>7.8378378378378386</v>
      </c>
      <c r="U150" s="97">
        <v>8.4571428571428573</v>
      </c>
      <c r="V150" s="61"/>
      <c r="W150" s="36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2"/>
    </row>
    <row r="151" spans="1:35" s="29" customFormat="1" ht="12" customHeight="1">
      <c r="A151" s="53"/>
      <c r="B151" s="31"/>
      <c r="C151" s="194" t="s">
        <v>33</v>
      </c>
      <c r="D151" s="195">
        <v>137</v>
      </c>
      <c r="E151" s="93">
        <v>1</v>
      </c>
      <c r="F151" s="93">
        <v>24</v>
      </c>
      <c r="G151" s="93">
        <v>10</v>
      </c>
      <c r="H151" s="95">
        <v>161</v>
      </c>
      <c r="I151" s="96">
        <v>11</v>
      </c>
      <c r="J151" s="94">
        <v>172</v>
      </c>
      <c r="K151" s="97">
        <v>6.395348837209303</v>
      </c>
      <c r="L151" s="97">
        <v>6.2161185399349481</v>
      </c>
      <c r="M151" s="101">
        <v>221</v>
      </c>
      <c r="N151" s="93">
        <v>9</v>
      </c>
      <c r="O151" s="93">
        <v>43</v>
      </c>
      <c r="P151" s="93">
        <v>23</v>
      </c>
      <c r="Q151" s="95">
        <v>264</v>
      </c>
      <c r="R151" s="96">
        <v>32</v>
      </c>
      <c r="S151" s="94">
        <v>296</v>
      </c>
      <c r="T151" s="97">
        <v>10.810810810810811</v>
      </c>
      <c r="U151" s="97">
        <v>6.765714285714286</v>
      </c>
      <c r="V151" s="61"/>
      <c r="W151" s="36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2"/>
    </row>
    <row r="152" spans="1:35" s="29" customFormat="1" ht="12" customHeight="1">
      <c r="A152" s="53"/>
      <c r="B152" s="31"/>
      <c r="C152" s="194" t="s">
        <v>34</v>
      </c>
      <c r="D152" s="195">
        <v>133</v>
      </c>
      <c r="E152" s="93">
        <v>3</v>
      </c>
      <c r="F152" s="93">
        <v>30</v>
      </c>
      <c r="G152" s="93">
        <v>33</v>
      </c>
      <c r="H152" s="95">
        <v>163</v>
      </c>
      <c r="I152" s="96">
        <v>36</v>
      </c>
      <c r="J152" s="94">
        <v>199</v>
      </c>
      <c r="K152" s="97">
        <v>18.090452261306535</v>
      </c>
      <c r="L152" s="97">
        <v>7.1919045898084564</v>
      </c>
      <c r="M152" s="101">
        <v>217</v>
      </c>
      <c r="N152" s="93">
        <v>2</v>
      </c>
      <c r="O152" s="93">
        <v>12</v>
      </c>
      <c r="P152" s="93">
        <v>0</v>
      </c>
      <c r="Q152" s="95">
        <v>229</v>
      </c>
      <c r="R152" s="96">
        <v>2</v>
      </c>
      <c r="S152" s="94">
        <v>231</v>
      </c>
      <c r="T152" s="97">
        <v>0.86580086580086579</v>
      </c>
      <c r="U152" s="97">
        <v>5.28</v>
      </c>
      <c r="V152" s="61"/>
      <c r="W152" s="36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2"/>
    </row>
    <row r="153" spans="1:35" s="29" customFormat="1" ht="12" hidden="1" customHeight="1">
      <c r="A153" s="53"/>
      <c r="B153" s="31"/>
      <c r="C153" s="54" t="s">
        <v>78</v>
      </c>
      <c r="D153" s="55">
        <v>24</v>
      </c>
      <c r="E153" s="56">
        <v>0</v>
      </c>
      <c r="F153" s="56">
        <v>8</v>
      </c>
      <c r="G153" s="56">
        <v>5</v>
      </c>
      <c r="H153" s="58">
        <v>32</v>
      </c>
      <c r="I153" s="59">
        <v>5</v>
      </c>
      <c r="J153" s="57">
        <v>37</v>
      </c>
      <c r="K153" s="60">
        <v>13.513513513513514</v>
      </c>
      <c r="L153" s="60">
        <v>1.3371882905674015</v>
      </c>
      <c r="M153" s="98">
        <v>61</v>
      </c>
      <c r="N153" s="56">
        <v>0</v>
      </c>
      <c r="O153" s="56">
        <v>8</v>
      </c>
      <c r="P153" s="56">
        <v>0</v>
      </c>
      <c r="Q153" s="58">
        <v>69</v>
      </c>
      <c r="R153" s="59">
        <v>0</v>
      </c>
      <c r="S153" s="57">
        <v>69</v>
      </c>
      <c r="T153" s="60">
        <v>0</v>
      </c>
      <c r="U153" s="60">
        <v>1.5771428571428572</v>
      </c>
      <c r="V153" s="61"/>
      <c r="W153" s="36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2"/>
    </row>
    <row r="154" spans="1:35" s="29" customFormat="1" ht="12" hidden="1" customHeight="1">
      <c r="A154" s="53"/>
      <c r="B154" s="31"/>
      <c r="C154" s="69" t="s">
        <v>79</v>
      </c>
      <c r="D154" s="180">
        <v>29</v>
      </c>
      <c r="E154" s="181">
        <v>0</v>
      </c>
      <c r="F154" s="181">
        <v>9</v>
      </c>
      <c r="G154" s="181">
        <v>3</v>
      </c>
      <c r="H154" s="186">
        <v>38</v>
      </c>
      <c r="I154" s="183">
        <v>3</v>
      </c>
      <c r="J154" s="182">
        <v>41</v>
      </c>
      <c r="K154" s="184">
        <v>7.3170731707317067</v>
      </c>
      <c r="L154" s="184">
        <v>1.4817491868449586</v>
      </c>
      <c r="M154" s="185">
        <v>53</v>
      </c>
      <c r="N154" s="181">
        <v>0</v>
      </c>
      <c r="O154" s="181">
        <v>4</v>
      </c>
      <c r="P154" s="181">
        <v>0</v>
      </c>
      <c r="Q154" s="186">
        <v>57</v>
      </c>
      <c r="R154" s="183">
        <v>0</v>
      </c>
      <c r="S154" s="182">
        <v>57</v>
      </c>
      <c r="T154" s="184">
        <v>0</v>
      </c>
      <c r="U154" s="184">
        <v>1.3028571428571429</v>
      </c>
      <c r="V154" s="61"/>
      <c r="W154" s="36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2"/>
    </row>
    <row r="155" spans="1:35" s="29" customFormat="1" ht="12" hidden="1" customHeight="1">
      <c r="A155" s="53"/>
      <c r="B155" s="31"/>
      <c r="C155" s="69" t="s">
        <v>80</v>
      </c>
      <c r="D155" s="180">
        <v>22</v>
      </c>
      <c r="E155" s="181">
        <v>0</v>
      </c>
      <c r="F155" s="181">
        <v>12</v>
      </c>
      <c r="G155" s="181">
        <v>6</v>
      </c>
      <c r="H155" s="186">
        <v>34</v>
      </c>
      <c r="I155" s="183">
        <v>6</v>
      </c>
      <c r="J155" s="182">
        <v>40</v>
      </c>
      <c r="K155" s="184">
        <v>15</v>
      </c>
      <c r="L155" s="184">
        <v>1.4456089627755691</v>
      </c>
      <c r="M155" s="185">
        <v>53</v>
      </c>
      <c r="N155" s="181">
        <v>2</v>
      </c>
      <c r="O155" s="181">
        <v>4</v>
      </c>
      <c r="P155" s="181">
        <v>1</v>
      </c>
      <c r="Q155" s="186">
        <v>57</v>
      </c>
      <c r="R155" s="183">
        <v>3</v>
      </c>
      <c r="S155" s="182">
        <v>60</v>
      </c>
      <c r="T155" s="184">
        <v>5</v>
      </c>
      <c r="U155" s="184">
        <v>1.3714285714285714</v>
      </c>
      <c r="V155" s="61"/>
      <c r="W155" s="36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2"/>
    </row>
    <row r="156" spans="1:35" s="29" customFormat="1" ht="12" hidden="1" customHeight="1">
      <c r="A156" s="53"/>
      <c r="B156" s="31"/>
      <c r="C156" s="69" t="s">
        <v>81</v>
      </c>
      <c r="D156" s="180">
        <v>34</v>
      </c>
      <c r="E156" s="181">
        <v>0</v>
      </c>
      <c r="F156" s="181">
        <v>9</v>
      </c>
      <c r="G156" s="181">
        <v>4</v>
      </c>
      <c r="H156" s="186">
        <v>43</v>
      </c>
      <c r="I156" s="183">
        <v>4</v>
      </c>
      <c r="J156" s="182">
        <v>47</v>
      </c>
      <c r="K156" s="184">
        <v>8.5106382978723403</v>
      </c>
      <c r="L156" s="184">
        <v>1.6985905312612939</v>
      </c>
      <c r="M156" s="185">
        <v>55</v>
      </c>
      <c r="N156" s="181">
        <v>1</v>
      </c>
      <c r="O156" s="181">
        <v>7</v>
      </c>
      <c r="P156" s="181">
        <v>0</v>
      </c>
      <c r="Q156" s="186">
        <v>62</v>
      </c>
      <c r="R156" s="183">
        <v>1</v>
      </c>
      <c r="S156" s="182">
        <v>63</v>
      </c>
      <c r="T156" s="184">
        <v>1.5873015873015872</v>
      </c>
      <c r="U156" s="184">
        <v>1.44</v>
      </c>
      <c r="V156" s="61"/>
      <c r="W156" s="36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2"/>
    </row>
    <row r="157" spans="1:35" s="29" customFormat="1" ht="12" hidden="1" customHeight="1">
      <c r="A157" s="53"/>
      <c r="B157" s="31"/>
      <c r="C157" s="69" t="s">
        <v>82</v>
      </c>
      <c r="D157" s="180">
        <v>26</v>
      </c>
      <c r="E157" s="181">
        <v>0</v>
      </c>
      <c r="F157" s="181">
        <v>5</v>
      </c>
      <c r="G157" s="181">
        <v>1</v>
      </c>
      <c r="H157" s="186">
        <v>31</v>
      </c>
      <c r="I157" s="183">
        <v>1</v>
      </c>
      <c r="J157" s="182">
        <v>32</v>
      </c>
      <c r="K157" s="184">
        <v>3.125</v>
      </c>
      <c r="L157" s="184">
        <v>1.1564871702204553</v>
      </c>
      <c r="M157" s="185">
        <v>58</v>
      </c>
      <c r="N157" s="181">
        <v>1</v>
      </c>
      <c r="O157" s="181">
        <v>11</v>
      </c>
      <c r="P157" s="181">
        <v>3</v>
      </c>
      <c r="Q157" s="186">
        <v>69</v>
      </c>
      <c r="R157" s="183">
        <v>4</v>
      </c>
      <c r="S157" s="182">
        <v>73</v>
      </c>
      <c r="T157" s="184">
        <v>5.4794520547945202</v>
      </c>
      <c r="U157" s="184">
        <v>1.6685714285714286</v>
      </c>
      <c r="V157" s="61"/>
      <c r="W157" s="36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2"/>
    </row>
    <row r="158" spans="1:35" s="29" customFormat="1" ht="12" hidden="1" customHeight="1">
      <c r="A158" s="53"/>
      <c r="B158" s="31"/>
      <c r="C158" s="48" t="s">
        <v>83</v>
      </c>
      <c r="D158" s="193">
        <v>17</v>
      </c>
      <c r="E158" s="188">
        <v>2</v>
      </c>
      <c r="F158" s="188">
        <v>7</v>
      </c>
      <c r="G158" s="188">
        <v>6</v>
      </c>
      <c r="H158" s="190">
        <v>24</v>
      </c>
      <c r="I158" s="191">
        <v>8</v>
      </c>
      <c r="J158" s="189">
        <v>32</v>
      </c>
      <c r="K158" s="192">
        <v>25</v>
      </c>
      <c r="L158" s="192">
        <v>1.1564871702204553</v>
      </c>
      <c r="M158" s="187">
        <v>38</v>
      </c>
      <c r="N158" s="188">
        <v>0</v>
      </c>
      <c r="O158" s="188">
        <v>6</v>
      </c>
      <c r="P158" s="188">
        <v>2</v>
      </c>
      <c r="Q158" s="190">
        <v>44</v>
      </c>
      <c r="R158" s="191">
        <v>2</v>
      </c>
      <c r="S158" s="189">
        <v>46</v>
      </c>
      <c r="T158" s="192">
        <v>4.3478260869565215</v>
      </c>
      <c r="U158" s="192">
        <v>1.0514285714285714</v>
      </c>
      <c r="V158" s="61"/>
      <c r="W158" s="36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2"/>
    </row>
    <row r="159" spans="1:35" s="29" customFormat="1" ht="12" customHeight="1">
      <c r="A159" s="53"/>
      <c r="B159" s="31"/>
      <c r="C159" s="194" t="s">
        <v>137</v>
      </c>
      <c r="D159" s="195">
        <v>152</v>
      </c>
      <c r="E159" s="93">
        <v>2</v>
      </c>
      <c r="F159" s="93">
        <v>50</v>
      </c>
      <c r="G159" s="93">
        <v>25</v>
      </c>
      <c r="H159" s="95">
        <v>202</v>
      </c>
      <c r="I159" s="96">
        <v>27</v>
      </c>
      <c r="J159" s="94">
        <v>229</v>
      </c>
      <c r="K159" s="97">
        <v>11.790393013100436</v>
      </c>
      <c r="L159" s="199">
        <v>8.2761113118901335</v>
      </c>
      <c r="M159" s="174">
        <v>318</v>
      </c>
      <c r="N159" s="93">
        <v>4</v>
      </c>
      <c r="O159" s="93">
        <v>40</v>
      </c>
      <c r="P159" s="93">
        <v>6</v>
      </c>
      <c r="Q159" s="95">
        <v>358</v>
      </c>
      <c r="R159" s="96">
        <v>10</v>
      </c>
      <c r="S159" s="94">
        <v>368</v>
      </c>
      <c r="T159" s="97">
        <v>2.7173913043478262</v>
      </c>
      <c r="U159" s="97">
        <v>8.411428571428571</v>
      </c>
      <c r="V159" s="61"/>
      <c r="W159" s="36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2"/>
    </row>
    <row r="160" spans="1:35" s="29" customFormat="1" ht="12" customHeight="1">
      <c r="A160" s="53"/>
      <c r="B160" s="31"/>
      <c r="C160" s="69" t="s">
        <v>86</v>
      </c>
      <c r="D160" s="180">
        <v>24</v>
      </c>
      <c r="E160" s="181">
        <v>0</v>
      </c>
      <c r="F160" s="181">
        <v>7</v>
      </c>
      <c r="G160" s="181">
        <v>4</v>
      </c>
      <c r="H160" s="186">
        <v>31</v>
      </c>
      <c r="I160" s="183">
        <v>4</v>
      </c>
      <c r="J160" s="182">
        <v>35</v>
      </c>
      <c r="K160" s="184">
        <v>11.428571428571429</v>
      </c>
      <c r="L160" s="200">
        <v>1.2649078424286231</v>
      </c>
      <c r="M160" s="197">
        <v>48</v>
      </c>
      <c r="N160" s="181">
        <v>1</v>
      </c>
      <c r="O160" s="181">
        <v>7</v>
      </c>
      <c r="P160" s="181">
        <v>1</v>
      </c>
      <c r="Q160" s="186">
        <v>55</v>
      </c>
      <c r="R160" s="183">
        <v>2</v>
      </c>
      <c r="S160" s="182">
        <v>57</v>
      </c>
      <c r="T160" s="184">
        <v>3.5087719298245612</v>
      </c>
      <c r="U160" s="184">
        <v>1.3028571428571429</v>
      </c>
      <c r="V160" s="61"/>
      <c r="W160" s="36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2"/>
    </row>
    <row r="161" spans="1:35" s="29" customFormat="1" ht="12" customHeight="1">
      <c r="A161" s="53"/>
      <c r="B161" s="31"/>
      <c r="C161" s="69" t="s">
        <v>87</v>
      </c>
      <c r="D161" s="180">
        <v>27</v>
      </c>
      <c r="E161" s="181">
        <v>0</v>
      </c>
      <c r="F161" s="181">
        <v>3</v>
      </c>
      <c r="G161" s="181">
        <v>0</v>
      </c>
      <c r="H161" s="186">
        <v>30</v>
      </c>
      <c r="I161" s="183">
        <v>0</v>
      </c>
      <c r="J161" s="182">
        <v>30</v>
      </c>
      <c r="K161" s="184">
        <v>0</v>
      </c>
      <c r="L161" s="200">
        <v>1.0842067220816769</v>
      </c>
      <c r="M161" s="197">
        <v>64</v>
      </c>
      <c r="N161" s="181">
        <v>1</v>
      </c>
      <c r="O161" s="181">
        <v>12</v>
      </c>
      <c r="P161" s="181">
        <v>1</v>
      </c>
      <c r="Q161" s="186">
        <v>76</v>
      </c>
      <c r="R161" s="183">
        <v>2</v>
      </c>
      <c r="S161" s="182">
        <v>78</v>
      </c>
      <c r="T161" s="184">
        <v>2.5641025641025639</v>
      </c>
      <c r="U161" s="184">
        <v>1.7828571428571429</v>
      </c>
      <c r="V161" s="61"/>
      <c r="W161" s="36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2"/>
    </row>
    <row r="162" spans="1:35" s="29" customFormat="1" ht="12" customHeight="1">
      <c r="A162" s="53"/>
      <c r="B162" s="31"/>
      <c r="C162" s="69" t="s">
        <v>88</v>
      </c>
      <c r="D162" s="180">
        <v>26</v>
      </c>
      <c r="E162" s="181">
        <v>0</v>
      </c>
      <c r="F162" s="181">
        <v>7</v>
      </c>
      <c r="G162" s="181">
        <v>2</v>
      </c>
      <c r="H162" s="186">
        <v>33</v>
      </c>
      <c r="I162" s="183">
        <v>2</v>
      </c>
      <c r="J162" s="182">
        <v>35</v>
      </c>
      <c r="K162" s="184">
        <v>5.7142857142857144</v>
      </c>
      <c r="L162" s="200">
        <v>1.2649078424286231</v>
      </c>
      <c r="M162" s="197">
        <v>49</v>
      </c>
      <c r="N162" s="181">
        <v>1</v>
      </c>
      <c r="O162" s="181">
        <v>16</v>
      </c>
      <c r="P162" s="181">
        <v>1</v>
      </c>
      <c r="Q162" s="186">
        <v>65</v>
      </c>
      <c r="R162" s="183">
        <v>2</v>
      </c>
      <c r="S162" s="182">
        <v>67</v>
      </c>
      <c r="T162" s="184">
        <v>2.9850746268656714</v>
      </c>
      <c r="U162" s="184">
        <v>1.5314285714285714</v>
      </c>
      <c r="V162" s="61"/>
      <c r="W162" s="36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2"/>
    </row>
    <row r="163" spans="1:35" s="29" customFormat="1" ht="12" customHeight="1">
      <c r="A163" s="53"/>
      <c r="B163" s="31"/>
      <c r="C163" s="69" t="s">
        <v>89</v>
      </c>
      <c r="D163" s="180">
        <v>22</v>
      </c>
      <c r="E163" s="181">
        <v>1</v>
      </c>
      <c r="F163" s="181">
        <v>2</v>
      </c>
      <c r="G163" s="181">
        <v>3</v>
      </c>
      <c r="H163" s="186">
        <v>24</v>
      </c>
      <c r="I163" s="183">
        <v>4</v>
      </c>
      <c r="J163" s="182">
        <v>28</v>
      </c>
      <c r="K163" s="184">
        <v>14.285714285714285</v>
      </c>
      <c r="L163" s="200">
        <v>1.0119262739428985</v>
      </c>
      <c r="M163" s="197">
        <v>56</v>
      </c>
      <c r="N163" s="181">
        <v>0</v>
      </c>
      <c r="O163" s="181">
        <v>16</v>
      </c>
      <c r="P163" s="181">
        <v>0</v>
      </c>
      <c r="Q163" s="186">
        <v>72</v>
      </c>
      <c r="R163" s="183">
        <v>0</v>
      </c>
      <c r="S163" s="182">
        <v>72</v>
      </c>
      <c r="T163" s="184">
        <v>0</v>
      </c>
      <c r="U163" s="184">
        <v>1.6457142857142857</v>
      </c>
      <c r="V163" s="61"/>
      <c r="W163" s="36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2"/>
    </row>
    <row r="164" spans="1:35" s="29" customFormat="1" ht="12" customHeight="1">
      <c r="A164" s="53"/>
      <c r="B164" s="31"/>
      <c r="C164" s="69" t="s">
        <v>90</v>
      </c>
      <c r="D164" s="180">
        <v>31</v>
      </c>
      <c r="E164" s="181">
        <v>0</v>
      </c>
      <c r="F164" s="181">
        <v>8</v>
      </c>
      <c r="G164" s="181">
        <v>0</v>
      </c>
      <c r="H164" s="186">
        <v>39</v>
      </c>
      <c r="I164" s="183">
        <v>0</v>
      </c>
      <c r="J164" s="182">
        <v>39</v>
      </c>
      <c r="K164" s="184">
        <v>0</v>
      </c>
      <c r="L164" s="200">
        <v>1.4094687387061799</v>
      </c>
      <c r="M164" s="197">
        <v>35</v>
      </c>
      <c r="N164" s="181">
        <v>1</v>
      </c>
      <c r="O164" s="181">
        <v>3</v>
      </c>
      <c r="P164" s="181">
        <v>1</v>
      </c>
      <c r="Q164" s="186">
        <v>38</v>
      </c>
      <c r="R164" s="183">
        <v>2</v>
      </c>
      <c r="S164" s="182">
        <v>40</v>
      </c>
      <c r="T164" s="184">
        <v>5</v>
      </c>
      <c r="U164" s="184">
        <v>0.91428571428571437</v>
      </c>
      <c r="V164" s="61"/>
      <c r="W164" s="36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2"/>
    </row>
    <row r="165" spans="1:35" s="29" customFormat="1" ht="12" customHeight="1">
      <c r="A165" s="53"/>
      <c r="B165" s="31"/>
      <c r="C165" s="48" t="s">
        <v>91</v>
      </c>
      <c r="D165" s="193">
        <v>32</v>
      </c>
      <c r="E165" s="188">
        <v>0</v>
      </c>
      <c r="F165" s="188">
        <v>2</v>
      </c>
      <c r="G165" s="188">
        <v>1</v>
      </c>
      <c r="H165" s="190">
        <v>34</v>
      </c>
      <c r="I165" s="191">
        <v>1</v>
      </c>
      <c r="J165" s="189">
        <v>35</v>
      </c>
      <c r="K165" s="192">
        <v>2.8571428571428572</v>
      </c>
      <c r="L165" s="201">
        <v>1.2649078424286231</v>
      </c>
      <c r="M165" s="198">
        <v>55</v>
      </c>
      <c r="N165" s="188">
        <v>0</v>
      </c>
      <c r="O165" s="188">
        <v>9</v>
      </c>
      <c r="P165" s="188">
        <v>4</v>
      </c>
      <c r="Q165" s="190">
        <v>64</v>
      </c>
      <c r="R165" s="191">
        <v>4</v>
      </c>
      <c r="S165" s="189">
        <v>68</v>
      </c>
      <c r="T165" s="192">
        <v>5.8823529411764701</v>
      </c>
      <c r="U165" s="192">
        <v>1.5542857142857143</v>
      </c>
      <c r="V165" s="61"/>
      <c r="W165" s="36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2"/>
    </row>
    <row r="166" spans="1:35" s="29" customFormat="1" ht="12" customHeight="1">
      <c r="A166" s="53"/>
      <c r="B166" s="31"/>
      <c r="C166" s="194" t="s">
        <v>84</v>
      </c>
      <c r="D166" s="195">
        <v>162</v>
      </c>
      <c r="E166" s="93">
        <v>1</v>
      </c>
      <c r="F166" s="93">
        <v>29</v>
      </c>
      <c r="G166" s="93">
        <v>10</v>
      </c>
      <c r="H166" s="95">
        <v>191</v>
      </c>
      <c r="I166" s="96">
        <v>11</v>
      </c>
      <c r="J166" s="94">
        <v>202</v>
      </c>
      <c r="K166" s="97">
        <v>5.4455445544554459</v>
      </c>
      <c r="L166" s="199">
        <v>7.3003252620166244</v>
      </c>
      <c r="M166" s="174">
        <v>307</v>
      </c>
      <c r="N166" s="93">
        <v>4</v>
      </c>
      <c r="O166" s="93">
        <v>63</v>
      </c>
      <c r="P166" s="93">
        <v>8</v>
      </c>
      <c r="Q166" s="95">
        <v>370</v>
      </c>
      <c r="R166" s="96">
        <v>12</v>
      </c>
      <c r="S166" s="94">
        <v>382</v>
      </c>
      <c r="T166" s="97">
        <v>3.1413612565445024</v>
      </c>
      <c r="U166" s="97">
        <v>8.7314285714285713</v>
      </c>
      <c r="V166" s="61"/>
      <c r="W166" s="36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2"/>
    </row>
    <row r="167" spans="1:35" s="29" customFormat="1" ht="12" customHeight="1">
      <c r="A167" s="53"/>
      <c r="B167" s="31"/>
      <c r="C167" s="69" t="s">
        <v>95</v>
      </c>
      <c r="D167" s="180">
        <v>27</v>
      </c>
      <c r="E167" s="181">
        <v>0</v>
      </c>
      <c r="F167" s="181">
        <v>4</v>
      </c>
      <c r="G167" s="181">
        <v>1</v>
      </c>
      <c r="H167" s="186">
        <v>31</v>
      </c>
      <c r="I167" s="183">
        <v>1</v>
      </c>
      <c r="J167" s="182">
        <v>32</v>
      </c>
      <c r="K167" s="184">
        <v>3.125</v>
      </c>
      <c r="L167" s="200">
        <v>1.1564871702204553</v>
      </c>
      <c r="M167" s="197">
        <v>38</v>
      </c>
      <c r="N167" s="181">
        <v>1</v>
      </c>
      <c r="O167" s="181">
        <v>8</v>
      </c>
      <c r="P167" s="181">
        <v>4</v>
      </c>
      <c r="Q167" s="186">
        <v>46</v>
      </c>
      <c r="R167" s="183">
        <v>5</v>
      </c>
      <c r="S167" s="182">
        <v>51</v>
      </c>
      <c r="T167" s="184">
        <v>9.8039215686274517</v>
      </c>
      <c r="U167" s="184">
        <v>1.1657142857142857</v>
      </c>
      <c r="V167" s="61"/>
      <c r="W167" s="36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2"/>
    </row>
    <row r="168" spans="1:35" s="29" customFormat="1" ht="12" customHeight="1">
      <c r="A168" s="53"/>
      <c r="B168" s="31"/>
      <c r="C168" s="69" t="s">
        <v>96</v>
      </c>
      <c r="D168" s="180">
        <v>27</v>
      </c>
      <c r="E168" s="181">
        <v>0</v>
      </c>
      <c r="F168" s="181">
        <v>4</v>
      </c>
      <c r="G168" s="181">
        <v>2</v>
      </c>
      <c r="H168" s="186">
        <v>31</v>
      </c>
      <c r="I168" s="183">
        <v>2</v>
      </c>
      <c r="J168" s="182">
        <v>33</v>
      </c>
      <c r="K168" s="184">
        <v>6.0606060606060606</v>
      </c>
      <c r="L168" s="200">
        <v>1.1926273942898447</v>
      </c>
      <c r="M168" s="197">
        <v>70</v>
      </c>
      <c r="N168" s="181">
        <v>1</v>
      </c>
      <c r="O168" s="181">
        <v>9</v>
      </c>
      <c r="P168" s="181">
        <v>1</v>
      </c>
      <c r="Q168" s="186">
        <v>79</v>
      </c>
      <c r="R168" s="183">
        <v>2</v>
      </c>
      <c r="S168" s="182">
        <v>81</v>
      </c>
      <c r="T168" s="184">
        <v>2.4691358024691357</v>
      </c>
      <c r="U168" s="184">
        <v>1.8514285714285716</v>
      </c>
      <c r="V168" s="61"/>
      <c r="W168" s="36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2"/>
    </row>
    <row r="169" spans="1:35" s="29" customFormat="1" ht="12" customHeight="1">
      <c r="A169" s="53"/>
      <c r="B169" s="31"/>
      <c r="C169" s="69" t="s">
        <v>97</v>
      </c>
      <c r="D169" s="180">
        <v>21</v>
      </c>
      <c r="E169" s="181">
        <v>0</v>
      </c>
      <c r="F169" s="181">
        <v>6</v>
      </c>
      <c r="G169" s="181">
        <v>1</v>
      </c>
      <c r="H169" s="186">
        <v>27</v>
      </c>
      <c r="I169" s="183">
        <v>1</v>
      </c>
      <c r="J169" s="182">
        <v>28</v>
      </c>
      <c r="K169" s="184">
        <v>3.5714285714285712</v>
      </c>
      <c r="L169" s="200">
        <v>1.0119262739428985</v>
      </c>
      <c r="M169" s="197">
        <v>52</v>
      </c>
      <c r="N169" s="181">
        <v>1</v>
      </c>
      <c r="O169" s="181">
        <v>10</v>
      </c>
      <c r="P169" s="181">
        <v>2</v>
      </c>
      <c r="Q169" s="186">
        <v>62</v>
      </c>
      <c r="R169" s="183">
        <v>3</v>
      </c>
      <c r="S169" s="182">
        <v>65</v>
      </c>
      <c r="T169" s="184">
        <v>4.6153846153846159</v>
      </c>
      <c r="U169" s="184">
        <v>1.4857142857142858</v>
      </c>
      <c r="V169" s="61"/>
      <c r="W169" s="36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2"/>
    </row>
    <row r="170" spans="1:35" s="29" customFormat="1" ht="12" customHeight="1">
      <c r="A170" s="53"/>
      <c r="B170" s="31"/>
      <c r="C170" s="69" t="s">
        <v>92</v>
      </c>
      <c r="D170" s="180">
        <v>24</v>
      </c>
      <c r="E170" s="181">
        <v>0</v>
      </c>
      <c r="F170" s="181">
        <v>6</v>
      </c>
      <c r="G170" s="181">
        <v>2</v>
      </c>
      <c r="H170" s="186">
        <v>30</v>
      </c>
      <c r="I170" s="183">
        <v>2</v>
      </c>
      <c r="J170" s="182">
        <v>32</v>
      </c>
      <c r="K170" s="184">
        <v>6.25</v>
      </c>
      <c r="L170" s="200">
        <v>1.1564871702204553</v>
      </c>
      <c r="M170" s="197">
        <v>42</v>
      </c>
      <c r="N170" s="181">
        <v>0</v>
      </c>
      <c r="O170" s="181">
        <v>4</v>
      </c>
      <c r="P170" s="181">
        <v>1</v>
      </c>
      <c r="Q170" s="186">
        <v>46</v>
      </c>
      <c r="R170" s="183">
        <v>1</v>
      </c>
      <c r="S170" s="182">
        <v>47</v>
      </c>
      <c r="T170" s="184">
        <v>2.1276595744680851</v>
      </c>
      <c r="U170" s="184">
        <v>1.0742857142857143</v>
      </c>
      <c r="V170" s="61"/>
      <c r="W170" s="36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2"/>
    </row>
    <row r="171" spans="1:35" s="29" customFormat="1" ht="12" customHeight="1">
      <c r="A171" s="53"/>
      <c r="B171" s="31"/>
      <c r="C171" s="69" t="s">
        <v>93</v>
      </c>
      <c r="D171" s="180">
        <v>22</v>
      </c>
      <c r="E171" s="181">
        <v>1</v>
      </c>
      <c r="F171" s="181">
        <v>6</v>
      </c>
      <c r="G171" s="181">
        <v>0</v>
      </c>
      <c r="H171" s="186">
        <v>28</v>
      </c>
      <c r="I171" s="183">
        <v>1</v>
      </c>
      <c r="J171" s="182">
        <v>29</v>
      </c>
      <c r="K171" s="184">
        <v>3.4482758620689653</v>
      </c>
      <c r="L171" s="200">
        <v>1.0480664980122878</v>
      </c>
      <c r="M171" s="197">
        <v>49</v>
      </c>
      <c r="N171" s="181">
        <v>0</v>
      </c>
      <c r="O171" s="181">
        <v>4</v>
      </c>
      <c r="P171" s="181">
        <v>2</v>
      </c>
      <c r="Q171" s="186">
        <v>53</v>
      </c>
      <c r="R171" s="183">
        <v>2</v>
      </c>
      <c r="S171" s="182">
        <v>55</v>
      </c>
      <c r="T171" s="184">
        <v>3.6363636363636362</v>
      </c>
      <c r="U171" s="184">
        <v>1.2571428571428571</v>
      </c>
      <c r="V171" s="61"/>
      <c r="W171" s="36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2"/>
    </row>
    <row r="172" spans="1:35" s="29" customFormat="1" ht="12" customHeight="1">
      <c r="A172" s="53"/>
      <c r="B172" s="31"/>
      <c r="C172" s="48" t="s">
        <v>94</v>
      </c>
      <c r="D172" s="193">
        <v>18</v>
      </c>
      <c r="E172" s="188">
        <v>0</v>
      </c>
      <c r="F172" s="188">
        <v>3</v>
      </c>
      <c r="G172" s="188">
        <v>2</v>
      </c>
      <c r="H172" s="190">
        <v>21</v>
      </c>
      <c r="I172" s="191">
        <v>2</v>
      </c>
      <c r="J172" s="189">
        <v>23</v>
      </c>
      <c r="K172" s="192">
        <v>8.695652173913043</v>
      </c>
      <c r="L172" s="201">
        <v>0.83122515359595228</v>
      </c>
      <c r="M172" s="198">
        <v>38</v>
      </c>
      <c r="N172" s="188">
        <v>2</v>
      </c>
      <c r="O172" s="188">
        <v>6</v>
      </c>
      <c r="P172" s="188">
        <v>6</v>
      </c>
      <c r="Q172" s="190">
        <v>44</v>
      </c>
      <c r="R172" s="191">
        <v>8</v>
      </c>
      <c r="S172" s="189">
        <v>52</v>
      </c>
      <c r="T172" s="192">
        <v>15.384615384615385</v>
      </c>
      <c r="U172" s="192">
        <v>1.1885714285714286</v>
      </c>
      <c r="V172" s="61"/>
      <c r="W172" s="36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2"/>
    </row>
    <row r="173" spans="1:35" s="29" customFormat="1" ht="12" customHeight="1">
      <c r="A173" s="53"/>
      <c r="B173" s="31"/>
      <c r="C173" s="194" t="s">
        <v>85</v>
      </c>
      <c r="D173" s="195">
        <v>139</v>
      </c>
      <c r="E173" s="93">
        <v>1</v>
      </c>
      <c r="F173" s="93">
        <v>29</v>
      </c>
      <c r="G173" s="93">
        <v>8</v>
      </c>
      <c r="H173" s="95">
        <v>168</v>
      </c>
      <c r="I173" s="96">
        <v>9</v>
      </c>
      <c r="J173" s="94">
        <v>177</v>
      </c>
      <c r="K173" s="97">
        <v>5.0847457627118651</v>
      </c>
      <c r="L173" s="199">
        <v>6.3968196602818939</v>
      </c>
      <c r="M173" s="174">
        <v>289</v>
      </c>
      <c r="N173" s="93">
        <v>5</v>
      </c>
      <c r="O173" s="93">
        <v>41</v>
      </c>
      <c r="P173" s="93">
        <v>16</v>
      </c>
      <c r="Q173" s="95">
        <v>330</v>
      </c>
      <c r="R173" s="96">
        <v>21</v>
      </c>
      <c r="S173" s="94">
        <v>351</v>
      </c>
      <c r="T173" s="97">
        <v>5.982905982905983</v>
      </c>
      <c r="U173" s="97">
        <v>8.0228571428571431</v>
      </c>
      <c r="V173" s="61"/>
      <c r="W173" s="36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2"/>
    </row>
    <row r="174" spans="1:35" s="29" customFormat="1" ht="12" customHeight="1">
      <c r="A174" s="53"/>
      <c r="B174" s="31"/>
      <c r="C174" s="76" t="s">
        <v>121</v>
      </c>
      <c r="D174" s="77">
        <v>2132</v>
      </c>
      <c r="E174" s="78">
        <v>16</v>
      </c>
      <c r="F174" s="78">
        <v>393</v>
      </c>
      <c r="G174" s="78">
        <v>226</v>
      </c>
      <c r="H174" s="80">
        <v>2525</v>
      </c>
      <c r="I174" s="81">
        <v>242</v>
      </c>
      <c r="J174" s="79">
        <v>2767</v>
      </c>
      <c r="K174" s="82">
        <v>8.7459342247921938</v>
      </c>
      <c r="L174" s="82">
        <v>100</v>
      </c>
      <c r="M174" s="102">
        <v>3548</v>
      </c>
      <c r="N174" s="78">
        <v>59</v>
      </c>
      <c r="O174" s="78">
        <v>571</v>
      </c>
      <c r="P174" s="78">
        <v>197</v>
      </c>
      <c r="Q174" s="80">
        <v>4119</v>
      </c>
      <c r="R174" s="81">
        <v>256</v>
      </c>
      <c r="S174" s="79">
        <v>4375</v>
      </c>
      <c r="T174" s="82">
        <v>5.8514285714285714</v>
      </c>
      <c r="U174" s="82">
        <v>100</v>
      </c>
      <c r="V174" s="61"/>
      <c r="W174" s="36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2"/>
    </row>
    <row r="175" spans="1:35" s="29" customFormat="1" ht="14.1" customHeight="1">
      <c r="A175" s="53"/>
      <c r="B175" s="33"/>
      <c r="C175" s="83"/>
      <c r="D175" s="84"/>
      <c r="E175" s="84"/>
      <c r="F175" s="84"/>
      <c r="G175" s="84"/>
      <c r="H175" s="84"/>
      <c r="I175" s="84"/>
      <c r="J175" s="84"/>
      <c r="K175" s="85"/>
      <c r="L175" s="85"/>
      <c r="M175" s="84"/>
      <c r="N175" s="84"/>
      <c r="O175" s="84"/>
      <c r="P175" s="84"/>
      <c r="Q175" s="84"/>
      <c r="R175" s="84"/>
      <c r="S175" s="84"/>
      <c r="T175" s="86"/>
      <c r="U175" s="86"/>
      <c r="V175" s="87"/>
      <c r="W175" s="36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2"/>
    </row>
    <row r="176" spans="1:35" ht="12.95" customHeight="1">
      <c r="B176" s="10"/>
      <c r="C176" s="2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4"/>
    </row>
    <row r="177" spans="1:35" s="29" customFormat="1" ht="15" customHeight="1">
      <c r="A177" s="28"/>
      <c r="B177" s="31"/>
      <c r="C177" s="34" t="s">
        <v>1</v>
      </c>
      <c r="D177" s="377" t="s">
        <v>42</v>
      </c>
      <c r="E177" s="378"/>
      <c r="F177" s="378"/>
      <c r="G177" s="378"/>
      <c r="H177" s="378"/>
      <c r="I177" s="378"/>
      <c r="J177" s="378"/>
      <c r="K177" s="378"/>
      <c r="L177" s="378"/>
      <c r="M177" s="379" t="s">
        <v>43</v>
      </c>
      <c r="N177" s="378"/>
      <c r="O177" s="378"/>
      <c r="P177" s="378"/>
      <c r="Q177" s="378"/>
      <c r="R177" s="378"/>
      <c r="S177" s="378"/>
      <c r="T177" s="378"/>
      <c r="U177" s="380"/>
      <c r="V177" s="35"/>
      <c r="W177" s="36"/>
      <c r="X177" s="30"/>
      <c r="Y177" s="30"/>
      <c r="Z177" s="37"/>
      <c r="AA177" s="37"/>
      <c r="AB177" s="30"/>
      <c r="AC177" s="30"/>
      <c r="AD177" s="30"/>
      <c r="AE177" s="30"/>
      <c r="AF177" s="37"/>
      <c r="AG177" s="37"/>
      <c r="AH177" s="30"/>
      <c r="AI177" s="32"/>
    </row>
    <row r="178" spans="1:35" s="29" customFormat="1" ht="12" customHeight="1">
      <c r="A178" s="28"/>
      <c r="B178" s="31"/>
      <c r="C178" s="38" t="s">
        <v>13</v>
      </c>
      <c r="D178" s="41" t="s">
        <v>10</v>
      </c>
      <c r="E178" s="23" t="s">
        <v>17</v>
      </c>
      <c r="F178" s="23" t="s">
        <v>20</v>
      </c>
      <c r="G178" s="23" t="s">
        <v>57</v>
      </c>
      <c r="H178" s="232" t="s">
        <v>22</v>
      </c>
      <c r="I178" s="40" t="s">
        <v>23</v>
      </c>
      <c r="J178" s="39" t="s">
        <v>0</v>
      </c>
      <c r="K178" s="41" t="s">
        <v>23</v>
      </c>
      <c r="L178" s="176" t="s">
        <v>8</v>
      </c>
      <c r="M178" s="177" t="s">
        <v>10</v>
      </c>
      <c r="N178" s="23" t="s">
        <v>17</v>
      </c>
      <c r="O178" s="23" t="s">
        <v>20</v>
      </c>
      <c r="P178" s="23" t="s">
        <v>57</v>
      </c>
      <c r="Q178" s="232" t="s">
        <v>22</v>
      </c>
      <c r="R178" s="40" t="s">
        <v>23</v>
      </c>
      <c r="S178" s="39" t="s">
        <v>0</v>
      </c>
      <c r="T178" s="41" t="s">
        <v>23</v>
      </c>
      <c r="U178" s="42" t="s">
        <v>8</v>
      </c>
      <c r="V178" s="35"/>
      <c r="W178" s="36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2"/>
    </row>
    <row r="179" spans="1:35" s="29" customFormat="1" ht="12" customHeight="1">
      <c r="A179" s="28"/>
      <c r="B179" s="31"/>
      <c r="C179" s="43"/>
      <c r="D179" s="30"/>
      <c r="E179" s="44"/>
      <c r="F179" s="45" t="s">
        <v>21</v>
      </c>
      <c r="G179" s="45" t="s">
        <v>21</v>
      </c>
      <c r="H179" s="233" t="s">
        <v>16</v>
      </c>
      <c r="I179" s="47" t="s">
        <v>16</v>
      </c>
      <c r="J179" s="46"/>
      <c r="K179" s="36" t="s">
        <v>9</v>
      </c>
      <c r="L179" s="52" t="s">
        <v>11</v>
      </c>
      <c r="M179" s="178"/>
      <c r="N179" s="44"/>
      <c r="O179" s="45" t="s">
        <v>21</v>
      </c>
      <c r="P179" s="45" t="s">
        <v>21</v>
      </c>
      <c r="Q179" s="233" t="s">
        <v>16</v>
      </c>
      <c r="R179" s="47" t="s">
        <v>16</v>
      </c>
      <c r="S179" s="46"/>
      <c r="T179" s="36" t="s">
        <v>9</v>
      </c>
      <c r="U179" s="48" t="s">
        <v>11</v>
      </c>
      <c r="V179" s="35"/>
      <c r="W179" s="36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2"/>
    </row>
    <row r="180" spans="1:35" s="29" customFormat="1" ht="12" customHeight="1">
      <c r="A180" s="28"/>
      <c r="B180" s="31"/>
      <c r="C180" s="49" t="s">
        <v>14</v>
      </c>
      <c r="D180" s="37" t="s">
        <v>7</v>
      </c>
      <c r="E180" s="44" t="s">
        <v>6</v>
      </c>
      <c r="F180" s="44" t="s">
        <v>6</v>
      </c>
      <c r="G180" s="44" t="s">
        <v>6</v>
      </c>
      <c r="H180" s="234" t="s">
        <v>6</v>
      </c>
      <c r="I180" s="51" t="s">
        <v>6</v>
      </c>
      <c r="J180" s="50" t="s">
        <v>6</v>
      </c>
      <c r="K180" s="52" t="s">
        <v>15</v>
      </c>
      <c r="L180" s="52" t="s">
        <v>15</v>
      </c>
      <c r="M180" s="196" t="s">
        <v>7</v>
      </c>
      <c r="N180" s="44" t="s">
        <v>6</v>
      </c>
      <c r="O180" s="44" t="s">
        <v>6</v>
      </c>
      <c r="P180" s="44" t="s">
        <v>6</v>
      </c>
      <c r="Q180" s="234" t="s">
        <v>6</v>
      </c>
      <c r="R180" s="51" t="s">
        <v>6</v>
      </c>
      <c r="S180" s="50" t="s">
        <v>6</v>
      </c>
      <c r="T180" s="52" t="s">
        <v>15</v>
      </c>
      <c r="U180" s="48" t="s">
        <v>15</v>
      </c>
      <c r="V180" s="35"/>
      <c r="W180" s="36"/>
      <c r="X180" s="30"/>
      <c r="Y180" s="30"/>
      <c r="Z180" s="37"/>
      <c r="AA180" s="37"/>
      <c r="AB180" s="30"/>
      <c r="AC180" s="30"/>
      <c r="AD180" s="30"/>
      <c r="AE180" s="30"/>
      <c r="AF180" s="37"/>
      <c r="AG180" s="37"/>
      <c r="AH180" s="30"/>
      <c r="AI180" s="32"/>
    </row>
    <row r="181" spans="1:35" s="29" customFormat="1" ht="12" customHeight="1">
      <c r="A181" s="28"/>
      <c r="B181" s="31"/>
      <c r="C181" s="54" t="s">
        <v>64</v>
      </c>
      <c r="D181" s="55">
        <v>41</v>
      </c>
      <c r="E181" s="56">
        <v>0</v>
      </c>
      <c r="F181" s="56">
        <v>4</v>
      </c>
      <c r="G181" s="56">
        <v>1</v>
      </c>
      <c r="H181" s="58">
        <v>45</v>
      </c>
      <c r="I181" s="59">
        <v>1</v>
      </c>
      <c r="J181" s="57">
        <v>46</v>
      </c>
      <c r="K181" s="60">
        <v>2.1739130434782608</v>
      </c>
      <c r="L181" s="60">
        <v>1.5181518151815181</v>
      </c>
      <c r="M181" s="98">
        <v>2</v>
      </c>
      <c r="N181" s="56">
        <v>0</v>
      </c>
      <c r="O181" s="56">
        <v>0</v>
      </c>
      <c r="P181" s="56">
        <v>1</v>
      </c>
      <c r="Q181" s="58">
        <v>2</v>
      </c>
      <c r="R181" s="59">
        <v>1</v>
      </c>
      <c r="S181" s="57">
        <v>3</v>
      </c>
      <c r="T181" s="60">
        <v>33.333333333333329</v>
      </c>
      <c r="U181" s="60">
        <v>0.99009900990099009</v>
      </c>
      <c r="V181" s="35"/>
      <c r="W181" s="36"/>
      <c r="X181" s="30"/>
      <c r="Y181" s="30"/>
      <c r="Z181" s="37"/>
      <c r="AA181" s="37"/>
      <c r="AB181" s="30"/>
      <c r="AC181" s="30"/>
      <c r="AD181" s="30"/>
      <c r="AE181" s="30"/>
      <c r="AF181" s="37"/>
      <c r="AG181" s="37"/>
      <c r="AH181" s="30"/>
      <c r="AI181" s="32"/>
    </row>
    <row r="182" spans="1:35" s="29" customFormat="1" ht="12" customHeight="1">
      <c r="A182" s="28"/>
      <c r="B182" s="31"/>
      <c r="C182" s="69" t="s">
        <v>66</v>
      </c>
      <c r="D182" s="180">
        <v>50</v>
      </c>
      <c r="E182" s="181">
        <v>0</v>
      </c>
      <c r="F182" s="181">
        <v>13</v>
      </c>
      <c r="G182" s="181">
        <v>3</v>
      </c>
      <c r="H182" s="186">
        <v>63</v>
      </c>
      <c r="I182" s="183">
        <v>3</v>
      </c>
      <c r="J182" s="182">
        <v>66</v>
      </c>
      <c r="K182" s="184">
        <v>4.5454545454545459</v>
      </c>
      <c r="L182" s="184">
        <v>2.1782178217821779</v>
      </c>
      <c r="M182" s="185">
        <v>4</v>
      </c>
      <c r="N182" s="181">
        <v>0</v>
      </c>
      <c r="O182" s="181">
        <v>0</v>
      </c>
      <c r="P182" s="181">
        <v>0</v>
      </c>
      <c r="Q182" s="186">
        <v>4</v>
      </c>
      <c r="R182" s="183">
        <v>0</v>
      </c>
      <c r="S182" s="182">
        <v>4</v>
      </c>
      <c r="T182" s="184">
        <v>0</v>
      </c>
      <c r="U182" s="184">
        <v>1.3201320132013201</v>
      </c>
      <c r="V182" s="35"/>
      <c r="W182" s="36"/>
      <c r="X182" s="30"/>
      <c r="Y182" s="30"/>
      <c r="Z182" s="37"/>
      <c r="AA182" s="37"/>
      <c r="AB182" s="30"/>
      <c r="AC182" s="30"/>
      <c r="AD182" s="30"/>
      <c r="AE182" s="30"/>
      <c r="AF182" s="37"/>
      <c r="AG182" s="37"/>
      <c r="AH182" s="30"/>
      <c r="AI182" s="32"/>
    </row>
    <row r="183" spans="1:35" s="29" customFormat="1" ht="12" customHeight="1">
      <c r="A183" s="28"/>
      <c r="B183" s="31"/>
      <c r="C183" s="69" t="s">
        <v>65</v>
      </c>
      <c r="D183" s="180">
        <v>58</v>
      </c>
      <c r="E183" s="181">
        <v>0</v>
      </c>
      <c r="F183" s="181">
        <v>15</v>
      </c>
      <c r="G183" s="181">
        <v>3</v>
      </c>
      <c r="H183" s="186">
        <v>73</v>
      </c>
      <c r="I183" s="183">
        <v>3</v>
      </c>
      <c r="J183" s="182">
        <v>76</v>
      </c>
      <c r="K183" s="184">
        <v>3.9473684210526314</v>
      </c>
      <c r="L183" s="184">
        <v>2.5082508250825084</v>
      </c>
      <c r="M183" s="185">
        <v>2</v>
      </c>
      <c r="N183" s="181">
        <v>0</v>
      </c>
      <c r="O183" s="181">
        <v>0</v>
      </c>
      <c r="P183" s="181">
        <v>0</v>
      </c>
      <c r="Q183" s="186">
        <v>2</v>
      </c>
      <c r="R183" s="183">
        <v>0</v>
      </c>
      <c r="S183" s="182">
        <v>2</v>
      </c>
      <c r="T183" s="184">
        <v>0</v>
      </c>
      <c r="U183" s="184">
        <v>0.66006600660066006</v>
      </c>
      <c r="V183" s="35"/>
      <c r="W183" s="36"/>
      <c r="X183" s="30"/>
      <c r="Y183" s="30"/>
      <c r="Z183" s="37"/>
      <c r="AA183" s="37"/>
      <c r="AB183" s="30"/>
      <c r="AC183" s="30"/>
      <c r="AD183" s="30"/>
      <c r="AE183" s="30"/>
      <c r="AF183" s="37"/>
      <c r="AG183" s="37"/>
      <c r="AH183" s="30"/>
      <c r="AI183" s="32"/>
    </row>
    <row r="184" spans="1:35" s="29" customFormat="1" ht="12" customHeight="1">
      <c r="A184" s="28"/>
      <c r="B184" s="31"/>
      <c r="C184" s="69" t="s">
        <v>67</v>
      </c>
      <c r="D184" s="180">
        <v>46</v>
      </c>
      <c r="E184" s="181">
        <v>1</v>
      </c>
      <c r="F184" s="181">
        <v>8</v>
      </c>
      <c r="G184" s="181">
        <v>1</v>
      </c>
      <c r="H184" s="186">
        <v>54</v>
      </c>
      <c r="I184" s="183">
        <v>2</v>
      </c>
      <c r="J184" s="182">
        <v>56</v>
      </c>
      <c r="K184" s="184">
        <v>3.5714285714285712</v>
      </c>
      <c r="L184" s="184">
        <v>1.8481848184818481</v>
      </c>
      <c r="M184" s="185">
        <v>2</v>
      </c>
      <c r="N184" s="181">
        <v>0</v>
      </c>
      <c r="O184" s="181">
        <v>0</v>
      </c>
      <c r="P184" s="181">
        <v>0</v>
      </c>
      <c r="Q184" s="186">
        <v>2</v>
      </c>
      <c r="R184" s="183">
        <v>0</v>
      </c>
      <c r="S184" s="182">
        <v>2</v>
      </c>
      <c r="T184" s="184">
        <v>0</v>
      </c>
      <c r="U184" s="184">
        <v>0.66006600660066006</v>
      </c>
      <c r="V184" s="35"/>
      <c r="W184" s="36"/>
      <c r="X184" s="30"/>
      <c r="Y184" s="30"/>
      <c r="Z184" s="37"/>
      <c r="AA184" s="37"/>
      <c r="AB184" s="30"/>
      <c r="AC184" s="30"/>
      <c r="AD184" s="30"/>
      <c r="AE184" s="30"/>
      <c r="AF184" s="37"/>
      <c r="AG184" s="37"/>
      <c r="AH184" s="30"/>
      <c r="AI184" s="32"/>
    </row>
    <row r="185" spans="1:35" s="29" customFormat="1" ht="12" customHeight="1">
      <c r="A185" s="28"/>
      <c r="B185" s="31"/>
      <c r="C185" s="69" t="s">
        <v>68</v>
      </c>
      <c r="D185" s="180">
        <v>64</v>
      </c>
      <c r="E185" s="181">
        <v>0</v>
      </c>
      <c r="F185" s="181">
        <v>7</v>
      </c>
      <c r="G185" s="181">
        <v>3</v>
      </c>
      <c r="H185" s="186">
        <v>71</v>
      </c>
      <c r="I185" s="183">
        <v>3</v>
      </c>
      <c r="J185" s="182">
        <v>74</v>
      </c>
      <c r="K185" s="184">
        <v>4.0540540540540544</v>
      </c>
      <c r="L185" s="184">
        <v>2.442244224422442</v>
      </c>
      <c r="M185" s="185">
        <v>1</v>
      </c>
      <c r="N185" s="181">
        <v>0</v>
      </c>
      <c r="O185" s="181">
        <v>1</v>
      </c>
      <c r="P185" s="181">
        <v>0</v>
      </c>
      <c r="Q185" s="186">
        <v>2</v>
      </c>
      <c r="R185" s="183">
        <v>0</v>
      </c>
      <c r="S185" s="182">
        <v>2</v>
      </c>
      <c r="T185" s="184">
        <v>0</v>
      </c>
      <c r="U185" s="184">
        <v>0.66006600660066006</v>
      </c>
      <c r="V185" s="35"/>
      <c r="W185" s="36"/>
      <c r="X185" s="30"/>
      <c r="Y185" s="30"/>
      <c r="Z185" s="37"/>
      <c r="AA185" s="37"/>
      <c r="AB185" s="30"/>
      <c r="AC185" s="30"/>
      <c r="AD185" s="30"/>
      <c r="AE185" s="30"/>
      <c r="AF185" s="37"/>
      <c r="AG185" s="37"/>
      <c r="AH185" s="30"/>
      <c r="AI185" s="32"/>
    </row>
    <row r="186" spans="1:35" s="29" customFormat="1" ht="12" customHeight="1">
      <c r="A186" s="28"/>
      <c r="B186" s="31"/>
      <c r="C186" s="48" t="s">
        <v>69</v>
      </c>
      <c r="D186" s="193">
        <v>54</v>
      </c>
      <c r="E186" s="188">
        <v>0</v>
      </c>
      <c r="F186" s="188">
        <v>8</v>
      </c>
      <c r="G186" s="188">
        <v>5</v>
      </c>
      <c r="H186" s="190">
        <v>62</v>
      </c>
      <c r="I186" s="191">
        <v>5</v>
      </c>
      <c r="J186" s="189">
        <v>67</v>
      </c>
      <c r="K186" s="192">
        <v>7.4626865671641784</v>
      </c>
      <c r="L186" s="192">
        <v>2.2112211221122111</v>
      </c>
      <c r="M186" s="187">
        <v>2</v>
      </c>
      <c r="N186" s="188">
        <v>0</v>
      </c>
      <c r="O186" s="188">
        <v>1</v>
      </c>
      <c r="P186" s="188">
        <v>0</v>
      </c>
      <c r="Q186" s="190">
        <v>3</v>
      </c>
      <c r="R186" s="191">
        <v>0</v>
      </c>
      <c r="S186" s="189">
        <v>3</v>
      </c>
      <c r="T186" s="192">
        <v>0</v>
      </c>
      <c r="U186" s="192">
        <v>0.99009900990099009</v>
      </c>
      <c r="V186" s="35"/>
      <c r="W186" s="36"/>
      <c r="X186" s="30"/>
      <c r="Y186" s="30"/>
      <c r="Z186" s="37"/>
      <c r="AA186" s="37"/>
      <c r="AB186" s="30"/>
      <c r="AC186" s="30"/>
      <c r="AD186" s="30"/>
      <c r="AE186" s="30"/>
      <c r="AF186" s="37"/>
      <c r="AG186" s="37"/>
      <c r="AH186" s="30"/>
      <c r="AI186" s="32"/>
    </row>
    <row r="187" spans="1:35" s="29" customFormat="1" ht="12" customHeight="1">
      <c r="A187" s="53"/>
      <c r="B187" s="31"/>
      <c r="C187" s="194" t="s">
        <v>70</v>
      </c>
      <c r="D187" s="195">
        <v>313</v>
      </c>
      <c r="E187" s="93">
        <v>1</v>
      </c>
      <c r="F187" s="93">
        <v>55</v>
      </c>
      <c r="G187" s="93">
        <v>16</v>
      </c>
      <c r="H187" s="95">
        <v>368</v>
      </c>
      <c r="I187" s="96">
        <v>17</v>
      </c>
      <c r="J187" s="94">
        <v>385</v>
      </c>
      <c r="K187" s="97">
        <v>4.4155844155844157</v>
      </c>
      <c r="L187" s="199">
        <v>12.706270627062707</v>
      </c>
      <c r="M187" s="174">
        <v>13</v>
      </c>
      <c r="N187" s="93">
        <v>0</v>
      </c>
      <c r="O187" s="93">
        <v>2</v>
      </c>
      <c r="P187" s="93">
        <v>1</v>
      </c>
      <c r="Q187" s="95">
        <v>15</v>
      </c>
      <c r="R187" s="96">
        <v>1</v>
      </c>
      <c r="S187" s="94">
        <v>16</v>
      </c>
      <c r="T187" s="97">
        <v>6.25</v>
      </c>
      <c r="U187" s="97">
        <v>5.2805280528052805</v>
      </c>
      <c r="V187" s="61"/>
      <c r="W187" s="36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2"/>
    </row>
    <row r="188" spans="1:35" s="29" customFormat="1" ht="12" customHeight="1">
      <c r="A188" s="53"/>
      <c r="B188" s="31"/>
      <c r="C188" s="69" t="s">
        <v>58</v>
      </c>
      <c r="D188" s="180">
        <v>58</v>
      </c>
      <c r="E188" s="181">
        <v>2</v>
      </c>
      <c r="F188" s="181">
        <v>9</v>
      </c>
      <c r="G188" s="181">
        <v>4</v>
      </c>
      <c r="H188" s="186">
        <v>67</v>
      </c>
      <c r="I188" s="183">
        <v>6</v>
      </c>
      <c r="J188" s="182">
        <v>73</v>
      </c>
      <c r="K188" s="184">
        <v>8.2191780821917799</v>
      </c>
      <c r="L188" s="200">
        <v>2.4092409240924093</v>
      </c>
      <c r="M188" s="197">
        <v>2</v>
      </c>
      <c r="N188" s="181">
        <v>0</v>
      </c>
      <c r="O188" s="181">
        <v>0</v>
      </c>
      <c r="P188" s="181">
        <v>1</v>
      </c>
      <c r="Q188" s="186">
        <v>2</v>
      </c>
      <c r="R188" s="183">
        <v>1</v>
      </c>
      <c r="S188" s="182">
        <v>3</v>
      </c>
      <c r="T188" s="184">
        <v>33.333333333333329</v>
      </c>
      <c r="U188" s="184">
        <v>0.99009900990099009</v>
      </c>
      <c r="V188" s="61"/>
      <c r="W188" s="36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2"/>
    </row>
    <row r="189" spans="1:35" s="29" customFormat="1" ht="12" customHeight="1">
      <c r="A189" s="53"/>
      <c r="B189" s="31"/>
      <c r="C189" s="69" t="s">
        <v>59</v>
      </c>
      <c r="D189" s="180">
        <v>48</v>
      </c>
      <c r="E189" s="181">
        <v>1</v>
      </c>
      <c r="F189" s="181">
        <v>7</v>
      </c>
      <c r="G189" s="181">
        <v>0</v>
      </c>
      <c r="H189" s="186">
        <v>55</v>
      </c>
      <c r="I189" s="183">
        <v>1</v>
      </c>
      <c r="J189" s="182">
        <v>56</v>
      </c>
      <c r="K189" s="184">
        <v>1.7857142857142856</v>
      </c>
      <c r="L189" s="200">
        <v>1.8481848184818481</v>
      </c>
      <c r="M189" s="197">
        <v>3</v>
      </c>
      <c r="N189" s="181">
        <v>0</v>
      </c>
      <c r="O189" s="181">
        <v>0</v>
      </c>
      <c r="P189" s="181">
        <v>0</v>
      </c>
      <c r="Q189" s="186">
        <v>3</v>
      </c>
      <c r="R189" s="183">
        <v>0</v>
      </c>
      <c r="S189" s="182">
        <v>3</v>
      </c>
      <c r="T189" s="184">
        <v>0</v>
      </c>
      <c r="U189" s="184">
        <v>0.99009900990099009</v>
      </c>
      <c r="V189" s="61"/>
      <c r="W189" s="36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2"/>
    </row>
    <row r="190" spans="1:35" s="29" customFormat="1" ht="12" customHeight="1">
      <c r="A190" s="53"/>
      <c r="B190" s="31"/>
      <c r="C190" s="69" t="s">
        <v>60</v>
      </c>
      <c r="D190" s="180">
        <v>64</v>
      </c>
      <c r="E190" s="181">
        <v>1</v>
      </c>
      <c r="F190" s="181">
        <v>12</v>
      </c>
      <c r="G190" s="181">
        <v>4</v>
      </c>
      <c r="H190" s="186">
        <v>76</v>
      </c>
      <c r="I190" s="183">
        <v>5</v>
      </c>
      <c r="J190" s="182">
        <v>81</v>
      </c>
      <c r="K190" s="184">
        <v>6.1728395061728394</v>
      </c>
      <c r="L190" s="200">
        <v>2.6732673267326734</v>
      </c>
      <c r="M190" s="197">
        <v>5</v>
      </c>
      <c r="N190" s="181">
        <v>0</v>
      </c>
      <c r="O190" s="181">
        <v>1</v>
      </c>
      <c r="P190" s="181">
        <v>0</v>
      </c>
      <c r="Q190" s="186">
        <v>6</v>
      </c>
      <c r="R190" s="183">
        <v>0</v>
      </c>
      <c r="S190" s="182">
        <v>6</v>
      </c>
      <c r="T190" s="184">
        <v>0</v>
      </c>
      <c r="U190" s="184">
        <v>1.9801980198019802</v>
      </c>
      <c r="V190" s="61"/>
      <c r="W190" s="36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2"/>
    </row>
    <row r="191" spans="1:35" s="29" customFormat="1" ht="12" customHeight="1">
      <c r="A191" s="53"/>
      <c r="B191" s="31"/>
      <c r="C191" s="69" t="s">
        <v>61</v>
      </c>
      <c r="D191" s="180">
        <v>49</v>
      </c>
      <c r="E191" s="181">
        <v>0</v>
      </c>
      <c r="F191" s="181">
        <v>5</v>
      </c>
      <c r="G191" s="181">
        <v>4</v>
      </c>
      <c r="H191" s="186">
        <v>54</v>
      </c>
      <c r="I191" s="183">
        <v>4</v>
      </c>
      <c r="J191" s="182">
        <v>58</v>
      </c>
      <c r="K191" s="184">
        <v>6.8965517241379306</v>
      </c>
      <c r="L191" s="200">
        <v>1.914191419141914</v>
      </c>
      <c r="M191" s="197">
        <v>4</v>
      </c>
      <c r="N191" s="181">
        <v>0</v>
      </c>
      <c r="O191" s="181">
        <v>0</v>
      </c>
      <c r="P191" s="181">
        <v>0</v>
      </c>
      <c r="Q191" s="186">
        <v>4</v>
      </c>
      <c r="R191" s="183">
        <v>0</v>
      </c>
      <c r="S191" s="182">
        <v>4</v>
      </c>
      <c r="T191" s="184">
        <v>0</v>
      </c>
      <c r="U191" s="184">
        <v>1.3201320132013201</v>
      </c>
      <c r="V191" s="61"/>
      <c r="W191" s="36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2"/>
    </row>
    <row r="192" spans="1:35" s="29" customFormat="1" ht="12" customHeight="1">
      <c r="A192" s="53"/>
      <c r="B192" s="31"/>
      <c r="C192" s="69" t="s">
        <v>62</v>
      </c>
      <c r="D192" s="180">
        <v>59</v>
      </c>
      <c r="E192" s="181">
        <v>0</v>
      </c>
      <c r="F192" s="181">
        <v>1</v>
      </c>
      <c r="G192" s="181">
        <v>3</v>
      </c>
      <c r="H192" s="186">
        <v>60</v>
      </c>
      <c r="I192" s="183">
        <v>3</v>
      </c>
      <c r="J192" s="182">
        <v>63</v>
      </c>
      <c r="K192" s="184">
        <v>4.7619047619047619</v>
      </c>
      <c r="L192" s="200">
        <v>2.0792079207920793</v>
      </c>
      <c r="M192" s="197">
        <v>3</v>
      </c>
      <c r="N192" s="181">
        <v>0</v>
      </c>
      <c r="O192" s="181">
        <v>0</v>
      </c>
      <c r="P192" s="181">
        <v>0</v>
      </c>
      <c r="Q192" s="186">
        <v>3</v>
      </c>
      <c r="R192" s="183">
        <v>0</v>
      </c>
      <c r="S192" s="182">
        <v>3</v>
      </c>
      <c r="T192" s="184">
        <v>0</v>
      </c>
      <c r="U192" s="184">
        <v>0.99009900990099009</v>
      </c>
      <c r="V192" s="61"/>
      <c r="W192" s="36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2"/>
    </row>
    <row r="193" spans="1:35" s="29" customFormat="1" ht="12" customHeight="1">
      <c r="A193" s="53"/>
      <c r="B193" s="31"/>
      <c r="C193" s="48" t="s">
        <v>63</v>
      </c>
      <c r="D193" s="193">
        <v>51</v>
      </c>
      <c r="E193" s="188">
        <v>0</v>
      </c>
      <c r="F193" s="188">
        <v>6</v>
      </c>
      <c r="G193" s="188">
        <v>2</v>
      </c>
      <c r="H193" s="190">
        <v>57</v>
      </c>
      <c r="I193" s="191">
        <v>2</v>
      </c>
      <c r="J193" s="189">
        <v>59</v>
      </c>
      <c r="K193" s="192">
        <v>3.3898305084745761</v>
      </c>
      <c r="L193" s="201">
        <v>1.9471947194719472</v>
      </c>
      <c r="M193" s="198">
        <v>2</v>
      </c>
      <c r="N193" s="188">
        <v>0</v>
      </c>
      <c r="O193" s="188">
        <v>0</v>
      </c>
      <c r="P193" s="188">
        <v>0</v>
      </c>
      <c r="Q193" s="190">
        <v>2</v>
      </c>
      <c r="R193" s="191">
        <v>0</v>
      </c>
      <c r="S193" s="189">
        <v>2</v>
      </c>
      <c r="T193" s="192">
        <v>0</v>
      </c>
      <c r="U193" s="192">
        <v>0.66006600660066006</v>
      </c>
      <c r="V193" s="61"/>
      <c r="W193" s="36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2"/>
    </row>
    <row r="194" spans="1:35" s="29" customFormat="1" ht="12" customHeight="1">
      <c r="A194" s="53"/>
      <c r="B194" s="31"/>
      <c r="C194" s="194" t="s">
        <v>71</v>
      </c>
      <c r="D194" s="195">
        <v>329</v>
      </c>
      <c r="E194" s="93">
        <v>4</v>
      </c>
      <c r="F194" s="93">
        <v>40</v>
      </c>
      <c r="G194" s="93">
        <v>17</v>
      </c>
      <c r="H194" s="95">
        <v>369</v>
      </c>
      <c r="I194" s="96">
        <v>21</v>
      </c>
      <c r="J194" s="94">
        <v>390</v>
      </c>
      <c r="K194" s="97">
        <v>5.384615384615385</v>
      </c>
      <c r="L194" s="199">
        <v>12.871287128712872</v>
      </c>
      <c r="M194" s="174">
        <v>19</v>
      </c>
      <c r="N194" s="93">
        <v>0</v>
      </c>
      <c r="O194" s="93">
        <v>1</v>
      </c>
      <c r="P194" s="93">
        <v>1</v>
      </c>
      <c r="Q194" s="95">
        <v>20</v>
      </c>
      <c r="R194" s="96">
        <v>1</v>
      </c>
      <c r="S194" s="94">
        <v>21</v>
      </c>
      <c r="T194" s="97">
        <v>4.7619047619047619</v>
      </c>
      <c r="U194" s="97">
        <v>6.9306930693069315</v>
      </c>
      <c r="V194" s="61"/>
      <c r="W194" s="36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2"/>
    </row>
    <row r="195" spans="1:35" s="29" customFormat="1" ht="12" hidden="1" customHeight="1">
      <c r="A195" s="53"/>
      <c r="B195" s="31"/>
      <c r="C195" s="69" t="s">
        <v>72</v>
      </c>
      <c r="D195" s="180">
        <v>49</v>
      </c>
      <c r="E195" s="181">
        <v>0</v>
      </c>
      <c r="F195" s="181">
        <v>7</v>
      </c>
      <c r="G195" s="181">
        <v>1</v>
      </c>
      <c r="H195" s="186">
        <v>56</v>
      </c>
      <c r="I195" s="183">
        <v>1</v>
      </c>
      <c r="J195" s="182">
        <v>57</v>
      </c>
      <c r="K195" s="184">
        <v>1.7543859649122806</v>
      </c>
      <c r="L195" s="200">
        <v>1.8811881188118811</v>
      </c>
      <c r="M195" s="197">
        <v>3</v>
      </c>
      <c r="N195" s="181">
        <v>0</v>
      </c>
      <c r="O195" s="181">
        <v>0</v>
      </c>
      <c r="P195" s="181">
        <v>1</v>
      </c>
      <c r="Q195" s="186">
        <v>3</v>
      </c>
      <c r="R195" s="183">
        <v>1</v>
      </c>
      <c r="S195" s="182">
        <v>4</v>
      </c>
      <c r="T195" s="184">
        <v>25</v>
      </c>
      <c r="U195" s="184">
        <v>1.3201320132013201</v>
      </c>
      <c r="V195" s="61"/>
      <c r="W195" s="36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2"/>
    </row>
    <row r="196" spans="1:35" s="29" customFormat="1" ht="12" hidden="1" customHeight="1">
      <c r="A196" s="53"/>
      <c r="B196" s="31"/>
      <c r="C196" s="69" t="s">
        <v>73</v>
      </c>
      <c r="D196" s="180">
        <v>42</v>
      </c>
      <c r="E196" s="181">
        <v>0</v>
      </c>
      <c r="F196" s="181">
        <v>7</v>
      </c>
      <c r="G196" s="181">
        <v>3</v>
      </c>
      <c r="H196" s="186">
        <v>49</v>
      </c>
      <c r="I196" s="183">
        <v>3</v>
      </c>
      <c r="J196" s="182">
        <v>52</v>
      </c>
      <c r="K196" s="184">
        <v>5.7692307692307692</v>
      </c>
      <c r="L196" s="200">
        <v>1.7161716171617163</v>
      </c>
      <c r="M196" s="197">
        <v>2</v>
      </c>
      <c r="N196" s="181">
        <v>0</v>
      </c>
      <c r="O196" s="181">
        <v>0</v>
      </c>
      <c r="P196" s="181">
        <v>0</v>
      </c>
      <c r="Q196" s="186">
        <v>2</v>
      </c>
      <c r="R196" s="183">
        <v>0</v>
      </c>
      <c r="S196" s="182">
        <v>2</v>
      </c>
      <c r="T196" s="184">
        <v>0</v>
      </c>
      <c r="U196" s="184">
        <v>0.66006600660066006</v>
      </c>
      <c r="V196" s="61"/>
      <c r="W196" s="36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2"/>
    </row>
    <row r="197" spans="1:35" s="29" customFormat="1" ht="12" hidden="1" customHeight="1">
      <c r="A197" s="53"/>
      <c r="B197" s="31"/>
      <c r="C197" s="69" t="s">
        <v>74</v>
      </c>
      <c r="D197" s="180">
        <v>30</v>
      </c>
      <c r="E197" s="181">
        <v>0</v>
      </c>
      <c r="F197" s="181">
        <v>3</v>
      </c>
      <c r="G197" s="181">
        <v>7</v>
      </c>
      <c r="H197" s="186">
        <v>33</v>
      </c>
      <c r="I197" s="183">
        <v>7</v>
      </c>
      <c r="J197" s="182">
        <v>40</v>
      </c>
      <c r="K197" s="184">
        <v>17.5</v>
      </c>
      <c r="L197" s="200">
        <v>1.3201320132013201</v>
      </c>
      <c r="M197" s="197">
        <v>4</v>
      </c>
      <c r="N197" s="181">
        <v>0</v>
      </c>
      <c r="O197" s="181">
        <v>1</v>
      </c>
      <c r="P197" s="181">
        <v>0</v>
      </c>
      <c r="Q197" s="186">
        <v>5</v>
      </c>
      <c r="R197" s="183">
        <v>0</v>
      </c>
      <c r="S197" s="182">
        <v>5</v>
      </c>
      <c r="T197" s="184">
        <v>0</v>
      </c>
      <c r="U197" s="184">
        <v>1.6501650165016499</v>
      </c>
      <c r="V197" s="61"/>
      <c r="W197" s="36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2"/>
    </row>
    <row r="198" spans="1:35" s="29" customFormat="1" ht="12" hidden="1" customHeight="1">
      <c r="A198" s="53"/>
      <c r="B198" s="31"/>
      <c r="C198" s="69" t="s">
        <v>75</v>
      </c>
      <c r="D198" s="180">
        <v>31</v>
      </c>
      <c r="E198" s="181">
        <v>0</v>
      </c>
      <c r="F198" s="181">
        <v>5</v>
      </c>
      <c r="G198" s="181">
        <v>8</v>
      </c>
      <c r="H198" s="186">
        <v>36</v>
      </c>
      <c r="I198" s="183">
        <v>8</v>
      </c>
      <c r="J198" s="182">
        <v>44</v>
      </c>
      <c r="K198" s="184">
        <v>18.181818181818183</v>
      </c>
      <c r="L198" s="200">
        <v>1.4521452145214522</v>
      </c>
      <c r="M198" s="197">
        <v>1</v>
      </c>
      <c r="N198" s="181">
        <v>0</v>
      </c>
      <c r="O198" s="181">
        <v>0</v>
      </c>
      <c r="P198" s="181">
        <v>0</v>
      </c>
      <c r="Q198" s="186">
        <v>1</v>
      </c>
      <c r="R198" s="183">
        <v>0</v>
      </c>
      <c r="S198" s="182">
        <v>1</v>
      </c>
      <c r="T198" s="184">
        <v>0</v>
      </c>
      <c r="U198" s="184">
        <v>0.33003300330033003</v>
      </c>
      <c r="V198" s="61"/>
      <c r="W198" s="36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2"/>
    </row>
    <row r="199" spans="1:35" s="29" customFormat="1" ht="12" hidden="1" customHeight="1">
      <c r="A199" s="53"/>
      <c r="B199" s="31"/>
      <c r="C199" s="69" t="s">
        <v>76</v>
      </c>
      <c r="D199" s="180">
        <v>34</v>
      </c>
      <c r="E199" s="181">
        <v>0</v>
      </c>
      <c r="F199" s="181">
        <v>10</v>
      </c>
      <c r="G199" s="181">
        <v>8</v>
      </c>
      <c r="H199" s="186">
        <v>44</v>
      </c>
      <c r="I199" s="183">
        <v>8</v>
      </c>
      <c r="J199" s="182">
        <v>52</v>
      </c>
      <c r="K199" s="184">
        <v>15.384615384615385</v>
      </c>
      <c r="L199" s="200">
        <v>1.7161716171617163</v>
      </c>
      <c r="M199" s="197">
        <v>2</v>
      </c>
      <c r="N199" s="181">
        <v>0</v>
      </c>
      <c r="O199" s="181">
        <v>0</v>
      </c>
      <c r="P199" s="181">
        <v>3</v>
      </c>
      <c r="Q199" s="186">
        <v>2</v>
      </c>
      <c r="R199" s="183">
        <v>3</v>
      </c>
      <c r="S199" s="182">
        <v>5</v>
      </c>
      <c r="T199" s="184">
        <v>60</v>
      </c>
      <c r="U199" s="184">
        <v>1.6501650165016499</v>
      </c>
      <c r="V199" s="61"/>
      <c r="W199" s="36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2"/>
    </row>
    <row r="200" spans="1:35" s="29" customFormat="1" ht="12" hidden="1" customHeight="1">
      <c r="A200" s="53"/>
      <c r="B200" s="31"/>
      <c r="C200" s="48" t="s">
        <v>77</v>
      </c>
      <c r="D200" s="193">
        <v>26</v>
      </c>
      <c r="E200" s="188">
        <v>0</v>
      </c>
      <c r="F200" s="188">
        <v>8</v>
      </c>
      <c r="G200" s="188">
        <v>0</v>
      </c>
      <c r="H200" s="190">
        <v>34</v>
      </c>
      <c r="I200" s="191">
        <v>0</v>
      </c>
      <c r="J200" s="189">
        <v>34</v>
      </c>
      <c r="K200" s="192">
        <v>0</v>
      </c>
      <c r="L200" s="201">
        <v>1.1221122112211221</v>
      </c>
      <c r="M200" s="198">
        <v>4</v>
      </c>
      <c r="N200" s="188">
        <v>0</v>
      </c>
      <c r="O200" s="188">
        <v>0</v>
      </c>
      <c r="P200" s="188">
        <v>0</v>
      </c>
      <c r="Q200" s="190">
        <v>4</v>
      </c>
      <c r="R200" s="191">
        <v>0</v>
      </c>
      <c r="S200" s="189">
        <v>4</v>
      </c>
      <c r="T200" s="192">
        <v>0</v>
      </c>
      <c r="U200" s="192">
        <v>1.3201320132013201</v>
      </c>
      <c r="V200" s="61"/>
      <c r="W200" s="36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2"/>
    </row>
    <row r="201" spans="1:35" s="29" customFormat="1" ht="12" customHeight="1">
      <c r="A201" s="53"/>
      <c r="B201" s="31"/>
      <c r="C201" s="194" t="s">
        <v>134</v>
      </c>
      <c r="D201" s="195">
        <v>212</v>
      </c>
      <c r="E201" s="93">
        <v>0</v>
      </c>
      <c r="F201" s="93">
        <v>40</v>
      </c>
      <c r="G201" s="93">
        <v>27</v>
      </c>
      <c r="H201" s="95">
        <v>252</v>
      </c>
      <c r="I201" s="96">
        <v>27</v>
      </c>
      <c r="J201" s="94">
        <v>279</v>
      </c>
      <c r="K201" s="97">
        <v>9.67741935483871</v>
      </c>
      <c r="L201" s="199">
        <v>9.2079207920792072</v>
      </c>
      <c r="M201" s="174">
        <v>16</v>
      </c>
      <c r="N201" s="93">
        <v>0</v>
      </c>
      <c r="O201" s="93">
        <v>1</v>
      </c>
      <c r="P201" s="93">
        <v>4</v>
      </c>
      <c r="Q201" s="95">
        <v>17</v>
      </c>
      <c r="R201" s="96">
        <v>4</v>
      </c>
      <c r="S201" s="94">
        <v>21</v>
      </c>
      <c r="T201" s="97">
        <v>19.047619047619047</v>
      </c>
      <c r="U201" s="97">
        <v>6.9306930693069315</v>
      </c>
      <c r="V201" s="61"/>
      <c r="W201" s="36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2"/>
    </row>
    <row r="202" spans="1:35" s="29" customFormat="1" ht="12" customHeight="1">
      <c r="A202" s="53"/>
      <c r="B202" s="31"/>
      <c r="C202" s="194" t="s">
        <v>29</v>
      </c>
      <c r="D202" s="195">
        <v>181</v>
      </c>
      <c r="E202" s="93">
        <v>0</v>
      </c>
      <c r="F202" s="93">
        <v>22</v>
      </c>
      <c r="G202" s="93">
        <v>20</v>
      </c>
      <c r="H202" s="95">
        <v>203</v>
      </c>
      <c r="I202" s="96">
        <v>20</v>
      </c>
      <c r="J202" s="94">
        <v>223</v>
      </c>
      <c r="K202" s="97">
        <v>8.9686098654708513</v>
      </c>
      <c r="L202" s="97">
        <v>7.3597359735973606</v>
      </c>
      <c r="M202" s="101">
        <v>17</v>
      </c>
      <c r="N202" s="93">
        <v>0</v>
      </c>
      <c r="O202" s="93">
        <v>2</v>
      </c>
      <c r="P202" s="93">
        <v>5</v>
      </c>
      <c r="Q202" s="95">
        <v>19</v>
      </c>
      <c r="R202" s="96">
        <v>5</v>
      </c>
      <c r="S202" s="94">
        <v>24</v>
      </c>
      <c r="T202" s="97">
        <v>20.833333333333336</v>
      </c>
      <c r="U202" s="97">
        <v>7.9207920792079207</v>
      </c>
      <c r="V202" s="61"/>
      <c r="W202" s="36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2"/>
    </row>
    <row r="203" spans="1:35" s="29" customFormat="1" ht="12" customHeight="1">
      <c r="A203" s="53"/>
      <c r="B203" s="31"/>
      <c r="C203" s="194" t="s">
        <v>30</v>
      </c>
      <c r="D203" s="195">
        <v>193</v>
      </c>
      <c r="E203" s="93">
        <v>1</v>
      </c>
      <c r="F203" s="93">
        <v>30</v>
      </c>
      <c r="G203" s="93">
        <v>20</v>
      </c>
      <c r="H203" s="95">
        <v>223</v>
      </c>
      <c r="I203" s="96">
        <v>21</v>
      </c>
      <c r="J203" s="94">
        <v>244</v>
      </c>
      <c r="K203" s="97">
        <v>8.6065573770491799</v>
      </c>
      <c r="L203" s="97">
        <v>8.0528052805280517</v>
      </c>
      <c r="M203" s="101">
        <v>23</v>
      </c>
      <c r="N203" s="93">
        <v>0</v>
      </c>
      <c r="O203" s="93">
        <v>9</v>
      </c>
      <c r="P203" s="93">
        <v>10</v>
      </c>
      <c r="Q203" s="95">
        <v>32</v>
      </c>
      <c r="R203" s="96">
        <v>10</v>
      </c>
      <c r="S203" s="94">
        <v>42</v>
      </c>
      <c r="T203" s="97">
        <v>23.809523809523807</v>
      </c>
      <c r="U203" s="97">
        <v>13.861386138613863</v>
      </c>
      <c r="V203" s="61"/>
      <c r="W203" s="36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2"/>
    </row>
    <row r="204" spans="1:35" s="29" customFormat="1" ht="12" customHeight="1">
      <c r="A204" s="53"/>
      <c r="B204" s="31"/>
      <c r="C204" s="194" t="s">
        <v>31</v>
      </c>
      <c r="D204" s="195">
        <v>152</v>
      </c>
      <c r="E204" s="93">
        <v>0</v>
      </c>
      <c r="F204" s="93">
        <v>45</v>
      </c>
      <c r="G204" s="93">
        <v>10</v>
      </c>
      <c r="H204" s="95">
        <v>197</v>
      </c>
      <c r="I204" s="96">
        <v>10</v>
      </c>
      <c r="J204" s="94">
        <v>207</v>
      </c>
      <c r="K204" s="97">
        <v>4.8309178743961354</v>
      </c>
      <c r="L204" s="97">
        <v>6.8316831683168324</v>
      </c>
      <c r="M204" s="101">
        <v>13</v>
      </c>
      <c r="N204" s="93">
        <v>0</v>
      </c>
      <c r="O204" s="93">
        <v>2</v>
      </c>
      <c r="P204" s="93">
        <v>10</v>
      </c>
      <c r="Q204" s="95">
        <v>15</v>
      </c>
      <c r="R204" s="96">
        <v>10</v>
      </c>
      <c r="S204" s="94">
        <v>25</v>
      </c>
      <c r="T204" s="97">
        <v>40</v>
      </c>
      <c r="U204" s="97">
        <v>8.2508250825082499</v>
      </c>
      <c r="V204" s="61"/>
      <c r="W204" s="36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2"/>
    </row>
    <row r="205" spans="1:35" s="29" customFormat="1" ht="12" customHeight="1">
      <c r="A205" s="53"/>
      <c r="B205" s="31"/>
      <c r="C205" s="194" t="s">
        <v>32</v>
      </c>
      <c r="D205" s="195">
        <v>163</v>
      </c>
      <c r="E205" s="93">
        <v>2</v>
      </c>
      <c r="F205" s="93">
        <v>31</v>
      </c>
      <c r="G205" s="93">
        <v>21</v>
      </c>
      <c r="H205" s="95">
        <v>194</v>
      </c>
      <c r="I205" s="96">
        <v>23</v>
      </c>
      <c r="J205" s="94">
        <v>217</v>
      </c>
      <c r="K205" s="97">
        <v>10.599078341013826</v>
      </c>
      <c r="L205" s="97">
        <v>7.1617161716171625</v>
      </c>
      <c r="M205" s="101">
        <v>15</v>
      </c>
      <c r="N205" s="93">
        <v>0</v>
      </c>
      <c r="O205" s="93">
        <v>3</v>
      </c>
      <c r="P205" s="93">
        <v>3</v>
      </c>
      <c r="Q205" s="95">
        <v>18</v>
      </c>
      <c r="R205" s="96">
        <v>3</v>
      </c>
      <c r="S205" s="94">
        <v>21</v>
      </c>
      <c r="T205" s="97">
        <v>14.285714285714285</v>
      </c>
      <c r="U205" s="97">
        <v>6.9306930693069315</v>
      </c>
      <c r="V205" s="61"/>
      <c r="W205" s="36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2"/>
    </row>
    <row r="206" spans="1:35" s="29" customFormat="1" ht="12" customHeight="1">
      <c r="A206" s="53"/>
      <c r="B206" s="31"/>
      <c r="C206" s="194" t="s">
        <v>33</v>
      </c>
      <c r="D206" s="195">
        <v>152</v>
      </c>
      <c r="E206" s="93">
        <v>1</v>
      </c>
      <c r="F206" s="93">
        <v>29</v>
      </c>
      <c r="G206" s="93">
        <v>12</v>
      </c>
      <c r="H206" s="95">
        <v>181</v>
      </c>
      <c r="I206" s="96">
        <v>13</v>
      </c>
      <c r="J206" s="94">
        <v>194</v>
      </c>
      <c r="K206" s="97">
        <v>6.7010309278350517</v>
      </c>
      <c r="L206" s="97">
        <v>6.4026402640264033</v>
      </c>
      <c r="M206" s="101">
        <v>14</v>
      </c>
      <c r="N206" s="93">
        <v>0</v>
      </c>
      <c r="O206" s="93">
        <v>4</v>
      </c>
      <c r="P206" s="93">
        <v>3</v>
      </c>
      <c r="Q206" s="95">
        <v>18</v>
      </c>
      <c r="R206" s="96">
        <v>3</v>
      </c>
      <c r="S206" s="94">
        <v>21</v>
      </c>
      <c r="T206" s="97">
        <v>14.285714285714285</v>
      </c>
      <c r="U206" s="97">
        <v>6.9306930693069315</v>
      </c>
      <c r="V206" s="61"/>
      <c r="W206" s="36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2"/>
    </row>
    <row r="207" spans="1:35" s="29" customFormat="1" ht="12" customHeight="1">
      <c r="A207" s="53"/>
      <c r="B207" s="31"/>
      <c r="C207" s="194" t="s">
        <v>34</v>
      </c>
      <c r="D207" s="195">
        <v>144</v>
      </c>
      <c r="E207" s="93">
        <v>3</v>
      </c>
      <c r="F207" s="93">
        <v>36</v>
      </c>
      <c r="G207" s="93">
        <v>35</v>
      </c>
      <c r="H207" s="95">
        <v>180</v>
      </c>
      <c r="I207" s="96">
        <v>38</v>
      </c>
      <c r="J207" s="94">
        <v>218</v>
      </c>
      <c r="K207" s="97">
        <v>17.431192660550458</v>
      </c>
      <c r="L207" s="97">
        <v>7.1947194719471943</v>
      </c>
      <c r="M207" s="101">
        <v>32</v>
      </c>
      <c r="N207" s="93">
        <v>0</v>
      </c>
      <c r="O207" s="93">
        <v>0</v>
      </c>
      <c r="P207" s="93">
        <v>3</v>
      </c>
      <c r="Q207" s="95">
        <v>32</v>
      </c>
      <c r="R207" s="96">
        <v>3</v>
      </c>
      <c r="S207" s="94">
        <v>35</v>
      </c>
      <c r="T207" s="97">
        <v>8.5714285714285712</v>
      </c>
      <c r="U207" s="97">
        <v>11.55115511551155</v>
      </c>
      <c r="V207" s="61"/>
      <c r="W207" s="36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2"/>
    </row>
    <row r="208" spans="1:35" s="29" customFormat="1" ht="12" hidden="1" customHeight="1">
      <c r="A208" s="53"/>
      <c r="B208" s="31"/>
      <c r="C208" s="54" t="s">
        <v>78</v>
      </c>
      <c r="D208" s="55">
        <v>29</v>
      </c>
      <c r="E208" s="56">
        <v>0</v>
      </c>
      <c r="F208" s="56">
        <v>8</v>
      </c>
      <c r="G208" s="56">
        <v>6</v>
      </c>
      <c r="H208" s="58">
        <v>37</v>
      </c>
      <c r="I208" s="59">
        <v>6</v>
      </c>
      <c r="J208" s="57">
        <v>43</v>
      </c>
      <c r="K208" s="60">
        <v>13.953488372093023</v>
      </c>
      <c r="L208" s="60">
        <v>1.419141914191419</v>
      </c>
      <c r="M208" s="98">
        <v>1</v>
      </c>
      <c r="N208" s="56">
        <v>0</v>
      </c>
      <c r="O208" s="56">
        <v>0</v>
      </c>
      <c r="P208" s="56">
        <v>0</v>
      </c>
      <c r="Q208" s="58">
        <v>1</v>
      </c>
      <c r="R208" s="59">
        <v>0</v>
      </c>
      <c r="S208" s="57">
        <v>1</v>
      </c>
      <c r="T208" s="60">
        <v>0</v>
      </c>
      <c r="U208" s="60">
        <v>0.33003300330033003</v>
      </c>
      <c r="V208" s="61"/>
      <c r="W208" s="36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2"/>
    </row>
    <row r="209" spans="1:35" s="29" customFormat="1" ht="12" hidden="1" customHeight="1">
      <c r="A209" s="53"/>
      <c r="B209" s="31"/>
      <c r="C209" s="69" t="s">
        <v>79</v>
      </c>
      <c r="D209" s="180">
        <v>28</v>
      </c>
      <c r="E209" s="181">
        <v>0</v>
      </c>
      <c r="F209" s="181">
        <v>10</v>
      </c>
      <c r="G209" s="181">
        <v>3</v>
      </c>
      <c r="H209" s="186">
        <v>38</v>
      </c>
      <c r="I209" s="183">
        <v>3</v>
      </c>
      <c r="J209" s="182">
        <v>41</v>
      </c>
      <c r="K209" s="184">
        <v>7.3170731707317067</v>
      </c>
      <c r="L209" s="184">
        <v>1.3531353135313531</v>
      </c>
      <c r="M209" s="185">
        <v>2</v>
      </c>
      <c r="N209" s="181">
        <v>0</v>
      </c>
      <c r="O209" s="181">
        <v>0</v>
      </c>
      <c r="P209" s="181">
        <v>0</v>
      </c>
      <c r="Q209" s="186">
        <v>2</v>
      </c>
      <c r="R209" s="183">
        <v>0</v>
      </c>
      <c r="S209" s="182">
        <v>2</v>
      </c>
      <c r="T209" s="184">
        <v>0</v>
      </c>
      <c r="U209" s="184">
        <v>0.66006600660066006</v>
      </c>
      <c r="V209" s="61"/>
      <c r="W209" s="36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2"/>
    </row>
    <row r="210" spans="1:35" s="29" customFormat="1" ht="12" hidden="1" customHeight="1">
      <c r="A210" s="53"/>
      <c r="B210" s="31"/>
      <c r="C210" s="69" t="s">
        <v>80</v>
      </c>
      <c r="D210" s="180">
        <v>23</v>
      </c>
      <c r="E210" s="181">
        <v>0</v>
      </c>
      <c r="F210" s="181">
        <v>10</v>
      </c>
      <c r="G210" s="181">
        <v>5</v>
      </c>
      <c r="H210" s="186">
        <v>33</v>
      </c>
      <c r="I210" s="183">
        <v>5</v>
      </c>
      <c r="J210" s="182">
        <v>38</v>
      </c>
      <c r="K210" s="184">
        <v>13.157894736842104</v>
      </c>
      <c r="L210" s="184">
        <v>1.2541254125412542</v>
      </c>
      <c r="M210" s="185">
        <v>5</v>
      </c>
      <c r="N210" s="181">
        <v>0</v>
      </c>
      <c r="O210" s="181">
        <v>3</v>
      </c>
      <c r="P210" s="181">
        <v>1</v>
      </c>
      <c r="Q210" s="186">
        <v>8</v>
      </c>
      <c r="R210" s="183">
        <v>1</v>
      </c>
      <c r="S210" s="182">
        <v>9</v>
      </c>
      <c r="T210" s="184">
        <v>11.111111111111111</v>
      </c>
      <c r="U210" s="184">
        <v>2.9702970297029703</v>
      </c>
      <c r="V210" s="61"/>
      <c r="W210" s="36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2"/>
    </row>
    <row r="211" spans="1:35" s="29" customFormat="1" ht="12" hidden="1" customHeight="1">
      <c r="A211" s="53"/>
      <c r="B211" s="31"/>
      <c r="C211" s="69" t="s">
        <v>81</v>
      </c>
      <c r="D211" s="180">
        <v>35</v>
      </c>
      <c r="E211" s="181">
        <v>0</v>
      </c>
      <c r="F211" s="181">
        <v>9</v>
      </c>
      <c r="G211" s="181">
        <v>4</v>
      </c>
      <c r="H211" s="186">
        <v>44</v>
      </c>
      <c r="I211" s="183">
        <v>4</v>
      </c>
      <c r="J211" s="182">
        <v>48</v>
      </c>
      <c r="K211" s="184">
        <v>8.3333333333333321</v>
      </c>
      <c r="L211" s="184">
        <v>1.5841584158415842</v>
      </c>
      <c r="M211" s="185">
        <v>3</v>
      </c>
      <c r="N211" s="181">
        <v>0</v>
      </c>
      <c r="O211" s="181">
        <v>0</v>
      </c>
      <c r="P211" s="181">
        <v>0</v>
      </c>
      <c r="Q211" s="186">
        <v>3</v>
      </c>
      <c r="R211" s="183">
        <v>0</v>
      </c>
      <c r="S211" s="182">
        <v>3</v>
      </c>
      <c r="T211" s="184">
        <v>0</v>
      </c>
      <c r="U211" s="184">
        <v>0.99009900990099009</v>
      </c>
      <c r="V211" s="61"/>
      <c r="W211" s="36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2"/>
    </row>
    <row r="212" spans="1:35" s="29" customFormat="1" ht="12" hidden="1" customHeight="1">
      <c r="A212" s="53"/>
      <c r="B212" s="31"/>
      <c r="C212" s="69" t="s">
        <v>82</v>
      </c>
      <c r="D212" s="180">
        <v>25</v>
      </c>
      <c r="E212" s="181">
        <v>0</v>
      </c>
      <c r="F212" s="181">
        <v>7</v>
      </c>
      <c r="G212" s="181">
        <v>1</v>
      </c>
      <c r="H212" s="186">
        <v>32</v>
      </c>
      <c r="I212" s="183">
        <v>1</v>
      </c>
      <c r="J212" s="182">
        <v>33</v>
      </c>
      <c r="K212" s="184">
        <v>3.0303030303030303</v>
      </c>
      <c r="L212" s="184">
        <v>1.089108910891089</v>
      </c>
      <c r="M212" s="185">
        <v>6</v>
      </c>
      <c r="N212" s="181">
        <v>0</v>
      </c>
      <c r="O212" s="181">
        <v>0</v>
      </c>
      <c r="P212" s="181">
        <v>0</v>
      </c>
      <c r="Q212" s="186">
        <v>6</v>
      </c>
      <c r="R212" s="183">
        <v>0</v>
      </c>
      <c r="S212" s="182">
        <v>6</v>
      </c>
      <c r="T212" s="184">
        <v>0</v>
      </c>
      <c r="U212" s="184">
        <v>1.9801980198019802</v>
      </c>
      <c r="V212" s="61"/>
      <c r="W212" s="36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2"/>
    </row>
    <row r="213" spans="1:35" s="29" customFormat="1" ht="12" hidden="1" customHeight="1">
      <c r="A213" s="53"/>
      <c r="B213" s="31"/>
      <c r="C213" s="48" t="s">
        <v>83</v>
      </c>
      <c r="D213" s="193">
        <v>18</v>
      </c>
      <c r="E213" s="188">
        <v>2</v>
      </c>
      <c r="F213" s="188">
        <v>9</v>
      </c>
      <c r="G213" s="188">
        <v>6</v>
      </c>
      <c r="H213" s="190">
        <v>27</v>
      </c>
      <c r="I213" s="191">
        <v>8</v>
      </c>
      <c r="J213" s="189">
        <v>35</v>
      </c>
      <c r="K213" s="192">
        <v>22.857142857142858</v>
      </c>
      <c r="L213" s="192">
        <v>1.1551155115511551</v>
      </c>
      <c r="M213" s="187">
        <v>3</v>
      </c>
      <c r="N213" s="188">
        <v>0</v>
      </c>
      <c r="O213" s="188">
        <v>2</v>
      </c>
      <c r="P213" s="188">
        <v>0</v>
      </c>
      <c r="Q213" s="190">
        <v>5</v>
      </c>
      <c r="R213" s="191">
        <v>0</v>
      </c>
      <c r="S213" s="189">
        <v>5</v>
      </c>
      <c r="T213" s="192">
        <v>0</v>
      </c>
      <c r="U213" s="192">
        <v>1.6501650165016499</v>
      </c>
      <c r="V213" s="61"/>
      <c r="W213" s="36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2"/>
    </row>
    <row r="214" spans="1:35" s="29" customFormat="1" ht="12" customHeight="1">
      <c r="A214" s="53"/>
      <c r="B214" s="31"/>
      <c r="C214" s="194" t="s">
        <v>136</v>
      </c>
      <c r="D214" s="195">
        <v>158</v>
      </c>
      <c r="E214" s="93">
        <v>2</v>
      </c>
      <c r="F214" s="93">
        <v>53</v>
      </c>
      <c r="G214" s="93">
        <v>25</v>
      </c>
      <c r="H214" s="95">
        <v>211</v>
      </c>
      <c r="I214" s="96">
        <v>27</v>
      </c>
      <c r="J214" s="94">
        <v>238</v>
      </c>
      <c r="K214" s="97">
        <v>11.344537815126051</v>
      </c>
      <c r="L214" s="199">
        <v>7.8547854785478544</v>
      </c>
      <c r="M214" s="174">
        <v>20</v>
      </c>
      <c r="N214" s="93">
        <v>0</v>
      </c>
      <c r="O214" s="93">
        <v>5</v>
      </c>
      <c r="P214" s="93">
        <v>1</v>
      </c>
      <c r="Q214" s="95">
        <v>25</v>
      </c>
      <c r="R214" s="96">
        <v>1</v>
      </c>
      <c r="S214" s="94">
        <v>26</v>
      </c>
      <c r="T214" s="97">
        <v>3.8461538461538463</v>
      </c>
      <c r="U214" s="97">
        <v>8.5808580858085808</v>
      </c>
      <c r="V214" s="61"/>
      <c r="W214" s="36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2"/>
    </row>
    <row r="215" spans="1:35" s="29" customFormat="1" ht="12" customHeight="1">
      <c r="A215" s="53"/>
      <c r="B215" s="31"/>
      <c r="C215" s="69" t="s">
        <v>86</v>
      </c>
      <c r="D215" s="180">
        <v>33</v>
      </c>
      <c r="E215" s="181">
        <v>0</v>
      </c>
      <c r="F215" s="181">
        <v>8</v>
      </c>
      <c r="G215" s="181">
        <v>4</v>
      </c>
      <c r="H215" s="186">
        <v>41</v>
      </c>
      <c r="I215" s="183">
        <v>4</v>
      </c>
      <c r="J215" s="182">
        <v>45</v>
      </c>
      <c r="K215" s="184">
        <v>8.8888888888888893</v>
      </c>
      <c r="L215" s="200">
        <v>1.4851485148514851</v>
      </c>
      <c r="M215" s="197">
        <v>1</v>
      </c>
      <c r="N215" s="181">
        <v>0</v>
      </c>
      <c r="O215" s="181">
        <v>0</v>
      </c>
      <c r="P215" s="181">
        <v>0</v>
      </c>
      <c r="Q215" s="186">
        <v>1</v>
      </c>
      <c r="R215" s="183">
        <v>0</v>
      </c>
      <c r="S215" s="182">
        <v>1</v>
      </c>
      <c r="T215" s="184">
        <v>0</v>
      </c>
      <c r="U215" s="184">
        <v>0.33003300330033003</v>
      </c>
      <c r="V215" s="61"/>
      <c r="W215" s="36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2"/>
    </row>
    <row r="216" spans="1:35" s="29" customFormat="1" ht="12" customHeight="1">
      <c r="A216" s="53"/>
      <c r="B216" s="31"/>
      <c r="C216" s="69" t="s">
        <v>87</v>
      </c>
      <c r="D216" s="180">
        <v>33</v>
      </c>
      <c r="E216" s="181">
        <v>0</v>
      </c>
      <c r="F216" s="181">
        <v>4</v>
      </c>
      <c r="G216" s="181">
        <v>0</v>
      </c>
      <c r="H216" s="186">
        <v>37</v>
      </c>
      <c r="I216" s="183">
        <v>0</v>
      </c>
      <c r="J216" s="182">
        <v>37</v>
      </c>
      <c r="K216" s="184">
        <v>0</v>
      </c>
      <c r="L216" s="200">
        <v>1.221122112211221</v>
      </c>
      <c r="M216" s="197">
        <v>2</v>
      </c>
      <c r="N216" s="181">
        <v>0</v>
      </c>
      <c r="O216" s="181">
        <v>0</v>
      </c>
      <c r="P216" s="181">
        <v>0</v>
      </c>
      <c r="Q216" s="186">
        <v>2</v>
      </c>
      <c r="R216" s="183">
        <v>0</v>
      </c>
      <c r="S216" s="182">
        <v>2</v>
      </c>
      <c r="T216" s="184">
        <v>0</v>
      </c>
      <c r="U216" s="184">
        <v>0.66006600660066006</v>
      </c>
      <c r="V216" s="61"/>
      <c r="W216" s="36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2"/>
    </row>
    <row r="217" spans="1:35" s="29" customFormat="1" ht="12" customHeight="1">
      <c r="A217" s="53"/>
      <c r="B217" s="31"/>
      <c r="C217" s="69" t="s">
        <v>88</v>
      </c>
      <c r="D217" s="180">
        <v>32</v>
      </c>
      <c r="E217" s="181">
        <v>0</v>
      </c>
      <c r="F217" s="181">
        <v>8</v>
      </c>
      <c r="G217" s="181">
        <v>2</v>
      </c>
      <c r="H217" s="186">
        <v>40</v>
      </c>
      <c r="I217" s="183">
        <v>2</v>
      </c>
      <c r="J217" s="182">
        <v>42</v>
      </c>
      <c r="K217" s="184">
        <v>4.7619047619047619</v>
      </c>
      <c r="L217" s="200">
        <v>1.3861386138613863</v>
      </c>
      <c r="M217" s="197">
        <v>3</v>
      </c>
      <c r="N217" s="181">
        <v>0</v>
      </c>
      <c r="O217" s="181">
        <v>0</v>
      </c>
      <c r="P217" s="181">
        <v>0</v>
      </c>
      <c r="Q217" s="186">
        <v>3</v>
      </c>
      <c r="R217" s="183">
        <v>0</v>
      </c>
      <c r="S217" s="182">
        <v>3</v>
      </c>
      <c r="T217" s="184">
        <v>0</v>
      </c>
      <c r="U217" s="184">
        <v>0.99009900990099009</v>
      </c>
      <c r="V217" s="61"/>
      <c r="W217" s="36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2"/>
    </row>
    <row r="218" spans="1:35" s="29" customFormat="1" ht="12" customHeight="1">
      <c r="A218" s="53"/>
      <c r="B218" s="31"/>
      <c r="C218" s="69" t="s">
        <v>89</v>
      </c>
      <c r="D218" s="180">
        <v>26</v>
      </c>
      <c r="E218" s="181">
        <v>1</v>
      </c>
      <c r="F218" s="181">
        <v>2</v>
      </c>
      <c r="G218" s="181">
        <v>3</v>
      </c>
      <c r="H218" s="186">
        <v>28</v>
      </c>
      <c r="I218" s="183">
        <v>4</v>
      </c>
      <c r="J218" s="182">
        <v>32</v>
      </c>
      <c r="K218" s="184">
        <v>12.5</v>
      </c>
      <c r="L218" s="200">
        <v>1.056105610561056</v>
      </c>
      <c r="M218" s="197">
        <v>4</v>
      </c>
      <c r="N218" s="181">
        <v>0</v>
      </c>
      <c r="O218" s="181">
        <v>1</v>
      </c>
      <c r="P218" s="181">
        <v>1</v>
      </c>
      <c r="Q218" s="186">
        <v>5</v>
      </c>
      <c r="R218" s="183">
        <v>1</v>
      </c>
      <c r="S218" s="182">
        <v>6</v>
      </c>
      <c r="T218" s="184">
        <v>16.666666666666664</v>
      </c>
      <c r="U218" s="184">
        <v>1.9801980198019802</v>
      </c>
      <c r="V218" s="61"/>
      <c r="W218" s="36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2"/>
    </row>
    <row r="219" spans="1:35" s="29" customFormat="1" ht="12" customHeight="1">
      <c r="A219" s="53"/>
      <c r="B219" s="31"/>
      <c r="C219" s="69" t="s">
        <v>90</v>
      </c>
      <c r="D219" s="180">
        <v>36</v>
      </c>
      <c r="E219" s="181">
        <v>0</v>
      </c>
      <c r="F219" s="181">
        <v>12</v>
      </c>
      <c r="G219" s="181">
        <v>0</v>
      </c>
      <c r="H219" s="186">
        <v>48</v>
      </c>
      <c r="I219" s="183">
        <v>0</v>
      </c>
      <c r="J219" s="182">
        <v>48</v>
      </c>
      <c r="K219" s="184">
        <v>0</v>
      </c>
      <c r="L219" s="200">
        <v>1.5841584158415842</v>
      </c>
      <c r="M219" s="197">
        <v>4</v>
      </c>
      <c r="N219" s="181">
        <v>0</v>
      </c>
      <c r="O219" s="181">
        <v>1</v>
      </c>
      <c r="P219" s="181">
        <v>0</v>
      </c>
      <c r="Q219" s="186">
        <v>5</v>
      </c>
      <c r="R219" s="183">
        <v>0</v>
      </c>
      <c r="S219" s="182">
        <v>5</v>
      </c>
      <c r="T219" s="184">
        <v>0</v>
      </c>
      <c r="U219" s="184">
        <v>1.6501650165016499</v>
      </c>
      <c r="V219" s="61"/>
      <c r="W219" s="36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2"/>
    </row>
    <row r="220" spans="1:35" s="29" customFormat="1" ht="12" customHeight="1">
      <c r="A220" s="53"/>
      <c r="B220" s="31"/>
      <c r="C220" s="48" t="s">
        <v>91</v>
      </c>
      <c r="D220" s="193">
        <v>33</v>
      </c>
      <c r="E220" s="188">
        <v>0</v>
      </c>
      <c r="F220" s="188">
        <v>1</v>
      </c>
      <c r="G220" s="188">
        <v>1</v>
      </c>
      <c r="H220" s="190">
        <v>34</v>
      </c>
      <c r="I220" s="191">
        <v>1</v>
      </c>
      <c r="J220" s="189">
        <v>35</v>
      </c>
      <c r="K220" s="192">
        <v>2.8571428571428572</v>
      </c>
      <c r="L220" s="201">
        <v>1.1551155115511551</v>
      </c>
      <c r="M220" s="198">
        <v>5</v>
      </c>
      <c r="N220" s="188">
        <v>0</v>
      </c>
      <c r="O220" s="188">
        <v>1</v>
      </c>
      <c r="P220" s="188">
        <v>0</v>
      </c>
      <c r="Q220" s="190">
        <v>6</v>
      </c>
      <c r="R220" s="191">
        <v>0</v>
      </c>
      <c r="S220" s="189">
        <v>6</v>
      </c>
      <c r="T220" s="192">
        <v>0</v>
      </c>
      <c r="U220" s="192">
        <v>1.9801980198019802</v>
      </c>
      <c r="V220" s="61"/>
      <c r="W220" s="36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2"/>
    </row>
    <row r="221" spans="1:35" s="29" customFormat="1" ht="12" customHeight="1">
      <c r="A221" s="53"/>
      <c r="B221" s="31"/>
      <c r="C221" s="194" t="s">
        <v>84</v>
      </c>
      <c r="D221" s="195">
        <v>193</v>
      </c>
      <c r="E221" s="93">
        <v>1</v>
      </c>
      <c r="F221" s="93">
        <v>35</v>
      </c>
      <c r="G221" s="93">
        <v>10</v>
      </c>
      <c r="H221" s="95">
        <v>228</v>
      </c>
      <c r="I221" s="96">
        <v>11</v>
      </c>
      <c r="J221" s="94">
        <v>239</v>
      </c>
      <c r="K221" s="97">
        <v>4.6025104602510458</v>
      </c>
      <c r="L221" s="199">
        <v>7.887788778877888</v>
      </c>
      <c r="M221" s="174">
        <v>19</v>
      </c>
      <c r="N221" s="93">
        <v>0</v>
      </c>
      <c r="O221" s="93">
        <v>3</v>
      </c>
      <c r="P221" s="93">
        <v>1</v>
      </c>
      <c r="Q221" s="95">
        <v>22</v>
      </c>
      <c r="R221" s="96">
        <v>1</v>
      </c>
      <c r="S221" s="94">
        <v>23</v>
      </c>
      <c r="T221" s="97">
        <v>4.3478260869565215</v>
      </c>
      <c r="U221" s="97">
        <v>7.5907590759075907</v>
      </c>
      <c r="V221" s="61"/>
      <c r="W221" s="36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32"/>
    </row>
    <row r="222" spans="1:35" s="29" customFormat="1" ht="12" customHeight="1">
      <c r="A222" s="53"/>
      <c r="B222" s="31"/>
      <c r="C222" s="69" t="s">
        <v>95</v>
      </c>
      <c r="D222" s="180">
        <v>22</v>
      </c>
      <c r="E222" s="181">
        <v>0</v>
      </c>
      <c r="F222" s="181">
        <v>3</v>
      </c>
      <c r="G222" s="181">
        <v>1</v>
      </c>
      <c r="H222" s="186">
        <v>25</v>
      </c>
      <c r="I222" s="183">
        <v>1</v>
      </c>
      <c r="J222" s="182">
        <v>26</v>
      </c>
      <c r="K222" s="184">
        <v>3.8461538461538463</v>
      </c>
      <c r="L222" s="200">
        <v>0.85808580858085814</v>
      </c>
      <c r="M222" s="197">
        <v>8</v>
      </c>
      <c r="N222" s="181">
        <v>0</v>
      </c>
      <c r="O222" s="181">
        <v>1</v>
      </c>
      <c r="P222" s="181">
        <v>0</v>
      </c>
      <c r="Q222" s="186">
        <v>9</v>
      </c>
      <c r="R222" s="183">
        <v>0</v>
      </c>
      <c r="S222" s="182">
        <v>9</v>
      </c>
      <c r="T222" s="184">
        <v>0</v>
      </c>
      <c r="U222" s="184">
        <v>2.9702970297029703</v>
      </c>
      <c r="V222" s="61"/>
      <c r="W222" s="36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32"/>
    </row>
    <row r="223" spans="1:35" s="29" customFormat="1" ht="12" customHeight="1">
      <c r="A223" s="53"/>
      <c r="B223" s="31"/>
      <c r="C223" s="69" t="s">
        <v>96</v>
      </c>
      <c r="D223" s="180">
        <v>34</v>
      </c>
      <c r="E223" s="181">
        <v>0</v>
      </c>
      <c r="F223" s="181">
        <v>6</v>
      </c>
      <c r="G223" s="181">
        <v>2</v>
      </c>
      <c r="H223" s="186">
        <v>40</v>
      </c>
      <c r="I223" s="183">
        <v>2</v>
      </c>
      <c r="J223" s="182">
        <v>42</v>
      </c>
      <c r="K223" s="184">
        <v>4.7619047619047619</v>
      </c>
      <c r="L223" s="200">
        <v>1.3861386138613863</v>
      </c>
      <c r="M223" s="197">
        <v>4</v>
      </c>
      <c r="N223" s="181">
        <v>0</v>
      </c>
      <c r="O223" s="181">
        <v>0</v>
      </c>
      <c r="P223" s="181">
        <v>0</v>
      </c>
      <c r="Q223" s="186">
        <v>4</v>
      </c>
      <c r="R223" s="183">
        <v>0</v>
      </c>
      <c r="S223" s="182">
        <v>4</v>
      </c>
      <c r="T223" s="184">
        <v>0</v>
      </c>
      <c r="U223" s="184">
        <v>1.3201320132013201</v>
      </c>
      <c r="V223" s="61"/>
      <c r="W223" s="36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  <c r="AI223" s="32"/>
    </row>
    <row r="224" spans="1:35" s="29" customFormat="1" ht="12" customHeight="1">
      <c r="A224" s="53"/>
      <c r="B224" s="31"/>
      <c r="C224" s="69" t="s">
        <v>97</v>
      </c>
      <c r="D224" s="180">
        <v>24</v>
      </c>
      <c r="E224" s="181">
        <v>0</v>
      </c>
      <c r="F224" s="181">
        <v>9</v>
      </c>
      <c r="G224" s="181">
        <v>1</v>
      </c>
      <c r="H224" s="186">
        <v>33</v>
      </c>
      <c r="I224" s="183">
        <v>1</v>
      </c>
      <c r="J224" s="182">
        <v>34</v>
      </c>
      <c r="K224" s="184">
        <v>2.9411764705882351</v>
      </c>
      <c r="L224" s="200">
        <v>1.1221122112211221</v>
      </c>
      <c r="M224" s="197">
        <v>4</v>
      </c>
      <c r="N224" s="181">
        <v>0</v>
      </c>
      <c r="O224" s="181">
        <v>0</v>
      </c>
      <c r="P224" s="181">
        <v>0</v>
      </c>
      <c r="Q224" s="186">
        <v>4</v>
      </c>
      <c r="R224" s="183">
        <v>0</v>
      </c>
      <c r="S224" s="182">
        <v>4</v>
      </c>
      <c r="T224" s="184">
        <v>0</v>
      </c>
      <c r="U224" s="184">
        <v>1.3201320132013201</v>
      </c>
      <c r="V224" s="61"/>
      <c r="W224" s="36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32"/>
    </row>
    <row r="225" spans="1:35" s="29" customFormat="1" ht="12" customHeight="1">
      <c r="A225" s="53"/>
      <c r="B225" s="31"/>
      <c r="C225" s="69" t="s">
        <v>92</v>
      </c>
      <c r="D225" s="180">
        <v>28</v>
      </c>
      <c r="E225" s="181">
        <v>0</v>
      </c>
      <c r="F225" s="181">
        <v>7</v>
      </c>
      <c r="G225" s="181">
        <v>2</v>
      </c>
      <c r="H225" s="186">
        <v>35</v>
      </c>
      <c r="I225" s="183">
        <v>2</v>
      </c>
      <c r="J225" s="182">
        <v>37</v>
      </c>
      <c r="K225" s="184">
        <v>5.4054054054054053</v>
      </c>
      <c r="L225" s="200">
        <v>1.221122112211221</v>
      </c>
      <c r="M225" s="197">
        <v>2</v>
      </c>
      <c r="N225" s="181">
        <v>0</v>
      </c>
      <c r="O225" s="181">
        <v>0</v>
      </c>
      <c r="P225" s="181">
        <v>0</v>
      </c>
      <c r="Q225" s="186">
        <v>2</v>
      </c>
      <c r="R225" s="183">
        <v>0</v>
      </c>
      <c r="S225" s="182">
        <v>2</v>
      </c>
      <c r="T225" s="184">
        <v>0</v>
      </c>
      <c r="U225" s="184">
        <v>0.66006600660066006</v>
      </c>
      <c r="V225" s="61"/>
      <c r="W225" s="36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30"/>
      <c r="AI225" s="32"/>
    </row>
    <row r="226" spans="1:35" s="29" customFormat="1" ht="12" customHeight="1">
      <c r="A226" s="53"/>
      <c r="B226" s="31"/>
      <c r="C226" s="69" t="s">
        <v>93</v>
      </c>
      <c r="D226" s="180">
        <v>23</v>
      </c>
      <c r="E226" s="181">
        <v>1</v>
      </c>
      <c r="F226" s="181">
        <v>9</v>
      </c>
      <c r="G226" s="181">
        <v>0</v>
      </c>
      <c r="H226" s="186">
        <v>32</v>
      </c>
      <c r="I226" s="183">
        <v>1</v>
      </c>
      <c r="J226" s="182">
        <v>33</v>
      </c>
      <c r="K226" s="184">
        <v>3.0303030303030303</v>
      </c>
      <c r="L226" s="200">
        <v>1.089108910891089</v>
      </c>
      <c r="M226" s="197">
        <v>6</v>
      </c>
      <c r="N226" s="181">
        <v>0</v>
      </c>
      <c r="O226" s="181">
        <v>0</v>
      </c>
      <c r="P226" s="181">
        <v>0</v>
      </c>
      <c r="Q226" s="186">
        <v>6</v>
      </c>
      <c r="R226" s="183">
        <v>0</v>
      </c>
      <c r="S226" s="182">
        <v>6</v>
      </c>
      <c r="T226" s="184">
        <v>0</v>
      </c>
      <c r="U226" s="184">
        <v>1.9801980198019802</v>
      </c>
      <c r="V226" s="61"/>
      <c r="W226" s="36"/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  <c r="AH226" s="30"/>
      <c r="AI226" s="32"/>
    </row>
    <row r="227" spans="1:35" s="29" customFormat="1" ht="12" customHeight="1">
      <c r="A227" s="53"/>
      <c r="B227" s="31"/>
      <c r="C227" s="48" t="s">
        <v>94</v>
      </c>
      <c r="D227" s="193">
        <v>19</v>
      </c>
      <c r="E227" s="188">
        <v>0</v>
      </c>
      <c r="F227" s="188">
        <v>3</v>
      </c>
      <c r="G227" s="188">
        <v>2</v>
      </c>
      <c r="H227" s="190">
        <v>22</v>
      </c>
      <c r="I227" s="191">
        <v>2</v>
      </c>
      <c r="J227" s="189">
        <v>24</v>
      </c>
      <c r="K227" s="192">
        <v>8.3333333333333321</v>
      </c>
      <c r="L227" s="201">
        <v>0.79207920792079212</v>
      </c>
      <c r="M227" s="198">
        <v>3</v>
      </c>
      <c r="N227" s="188">
        <v>0</v>
      </c>
      <c r="O227" s="188">
        <v>0</v>
      </c>
      <c r="P227" s="188">
        <v>0</v>
      </c>
      <c r="Q227" s="190">
        <v>3</v>
      </c>
      <c r="R227" s="191">
        <v>0</v>
      </c>
      <c r="S227" s="189">
        <v>3</v>
      </c>
      <c r="T227" s="192">
        <v>0</v>
      </c>
      <c r="U227" s="192">
        <v>0.99009900990099009</v>
      </c>
      <c r="V227" s="61"/>
      <c r="W227" s="36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30"/>
      <c r="AI227" s="32"/>
    </row>
    <row r="228" spans="1:35" s="29" customFormat="1" ht="12" customHeight="1">
      <c r="A228" s="53"/>
      <c r="B228" s="31"/>
      <c r="C228" s="194" t="s">
        <v>85</v>
      </c>
      <c r="D228" s="195">
        <v>150</v>
      </c>
      <c r="E228" s="93">
        <v>1</v>
      </c>
      <c r="F228" s="93">
        <v>37</v>
      </c>
      <c r="G228" s="93">
        <v>8</v>
      </c>
      <c r="H228" s="95">
        <v>187</v>
      </c>
      <c r="I228" s="96">
        <v>9</v>
      </c>
      <c r="J228" s="94">
        <v>196</v>
      </c>
      <c r="K228" s="97">
        <v>4.591836734693878</v>
      </c>
      <c r="L228" s="199">
        <v>6.4686468646864688</v>
      </c>
      <c r="M228" s="174">
        <v>27</v>
      </c>
      <c r="N228" s="93">
        <v>0</v>
      </c>
      <c r="O228" s="93">
        <v>1</v>
      </c>
      <c r="P228" s="93">
        <v>0</v>
      </c>
      <c r="Q228" s="95">
        <v>28</v>
      </c>
      <c r="R228" s="96">
        <v>0</v>
      </c>
      <c r="S228" s="94">
        <v>28</v>
      </c>
      <c r="T228" s="97">
        <v>0</v>
      </c>
      <c r="U228" s="97">
        <v>9.2409240924092408</v>
      </c>
      <c r="V228" s="61"/>
      <c r="W228" s="36"/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H228" s="30"/>
      <c r="AI228" s="32"/>
    </row>
    <row r="229" spans="1:35" s="29" customFormat="1" ht="12" customHeight="1">
      <c r="A229" s="53"/>
      <c r="B229" s="31"/>
      <c r="C229" s="76" t="s">
        <v>121</v>
      </c>
      <c r="D229" s="77">
        <v>2340</v>
      </c>
      <c r="E229" s="78">
        <v>16</v>
      </c>
      <c r="F229" s="78">
        <v>453</v>
      </c>
      <c r="G229" s="78">
        <v>221</v>
      </c>
      <c r="H229" s="80">
        <v>2793</v>
      </c>
      <c r="I229" s="81">
        <v>237</v>
      </c>
      <c r="J229" s="79">
        <v>3030</v>
      </c>
      <c r="K229" s="82">
        <v>7.8217821782178216</v>
      </c>
      <c r="L229" s="82">
        <v>100</v>
      </c>
      <c r="M229" s="102">
        <v>228</v>
      </c>
      <c r="N229" s="78">
        <v>0</v>
      </c>
      <c r="O229" s="78">
        <v>33</v>
      </c>
      <c r="P229" s="78">
        <v>42</v>
      </c>
      <c r="Q229" s="80">
        <v>261</v>
      </c>
      <c r="R229" s="81">
        <v>42</v>
      </c>
      <c r="S229" s="79">
        <v>303</v>
      </c>
      <c r="T229" s="82">
        <v>13.861386138613863</v>
      </c>
      <c r="U229" s="82">
        <v>100</v>
      </c>
      <c r="V229" s="61"/>
      <c r="W229" s="36"/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H229" s="30"/>
      <c r="AI229" s="32"/>
    </row>
    <row r="230" spans="1:35" s="29" customFormat="1" ht="14.1" customHeight="1">
      <c r="A230" s="53"/>
      <c r="B230" s="33"/>
      <c r="C230" s="83"/>
      <c r="D230" s="84"/>
      <c r="E230" s="84"/>
      <c r="F230" s="84"/>
      <c r="G230" s="84"/>
      <c r="H230" s="84"/>
      <c r="I230" s="84"/>
      <c r="J230" s="84"/>
      <c r="K230" s="85"/>
      <c r="L230" s="85"/>
      <c r="M230" s="84"/>
      <c r="N230" s="84"/>
      <c r="O230" s="84"/>
      <c r="P230" s="84"/>
      <c r="Q230" s="84"/>
      <c r="R230" s="84"/>
      <c r="S230" s="84"/>
      <c r="T230" s="86"/>
      <c r="U230" s="86"/>
      <c r="V230" s="87"/>
      <c r="W230" s="36"/>
      <c r="X230" s="30"/>
      <c r="Y230" s="30"/>
      <c r="Z230" s="30"/>
      <c r="AA230" s="30"/>
      <c r="AB230" s="30"/>
      <c r="AC230" s="30"/>
      <c r="AD230" s="30"/>
      <c r="AE230" s="30"/>
      <c r="AF230" s="30"/>
      <c r="AG230" s="30"/>
      <c r="AH230" s="30"/>
      <c r="AI230" s="32"/>
    </row>
  </sheetData>
  <mergeCells count="9">
    <mergeCell ref="D122:L122"/>
    <mergeCell ref="M122:U122"/>
    <mergeCell ref="D177:L177"/>
    <mergeCell ref="M177:U177"/>
    <mergeCell ref="L3:L10"/>
    <mergeCell ref="D12:L12"/>
    <mergeCell ref="M12:U12"/>
    <mergeCell ref="D67:L67"/>
    <mergeCell ref="M67:U67"/>
  </mergeCells>
  <phoneticPr fontId="1"/>
  <conditionalFormatting sqref="A1:XFD35 A37:XFD48 A36:B36 D36:XFD36 A92:XFD103 A91:B91 D91:XFD91 A147:XFD158 A146:B146 D146:XFD146 A202:XFD213 A201:B201 D201:XFD201 A215:XFD1048576 A214:B214 D214:XFD214 A160:XFD200 A159:B159 D159:XFD159 A105:XFD145 A104:B104 D104:XFD104 A50:XFD90 A49:B49 D49:XFD49">
    <cfRule type="cellIs" dxfId="56" priority="9" operator="lessThan">
      <formula>0</formula>
    </cfRule>
  </conditionalFormatting>
  <conditionalFormatting sqref="C36">
    <cfRule type="cellIs" dxfId="55" priority="8" operator="lessThan">
      <formula>0</formula>
    </cfRule>
  </conditionalFormatting>
  <conditionalFormatting sqref="C91">
    <cfRule type="cellIs" dxfId="54" priority="7" operator="lessThan">
      <formula>0</formula>
    </cfRule>
  </conditionalFormatting>
  <conditionalFormatting sqref="C146">
    <cfRule type="cellIs" dxfId="53" priority="6" operator="lessThan">
      <formula>0</formula>
    </cfRule>
  </conditionalFormatting>
  <conditionalFormatting sqref="C201">
    <cfRule type="cellIs" dxfId="52" priority="5" operator="lessThan">
      <formula>0</formula>
    </cfRule>
  </conditionalFormatting>
  <conditionalFormatting sqref="C214">
    <cfRule type="cellIs" dxfId="51" priority="4" operator="lessThan">
      <formula>0</formula>
    </cfRule>
  </conditionalFormatting>
  <conditionalFormatting sqref="C159">
    <cfRule type="cellIs" dxfId="50" priority="3" operator="lessThan">
      <formula>0</formula>
    </cfRule>
  </conditionalFormatting>
  <conditionalFormatting sqref="C104">
    <cfRule type="cellIs" dxfId="49" priority="2" operator="lessThan">
      <formula>0</formula>
    </cfRule>
  </conditionalFormatting>
  <conditionalFormatting sqref="C49">
    <cfRule type="cellIs" dxfId="48" priority="1" operator="lessThan">
      <formula>0</formula>
    </cfRule>
  </conditionalFormatting>
  <printOptions horizontalCentered="1" verticalCentered="1"/>
  <pageMargins left="0.78740157480314965" right="0.78740157480314965" top="0.59055118110236227" bottom="0.39370078740157483" header="0" footer="0.19685039370078741"/>
  <pageSetup paperSize="9" scale="90" fitToHeight="0" orientation="portrait" r:id="rId1"/>
  <headerFooter alignWithMargins="0"/>
  <rowBreaks count="3" manualBreakCount="3">
    <brk id="65" max="16383" man="1"/>
    <brk id="120" max="16383" man="1"/>
    <brk id="175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4"/>
  <sheetViews>
    <sheetView showGridLines="0" zoomScaleNormal="55" zoomScaleSheetLayoutView="100" workbookViewId="0">
      <selection activeCell="F38" sqref="F38"/>
    </sheetView>
  </sheetViews>
  <sheetFormatPr defaultRowHeight="11.25"/>
  <cols>
    <col min="1" max="1" width="3.625" style="1" customWidth="1"/>
    <col min="2" max="2" width="0.875" style="2" customWidth="1"/>
    <col min="3" max="3" width="7.875" style="2" customWidth="1"/>
    <col min="4" max="21" width="4.625" style="2" customWidth="1"/>
    <col min="22" max="22" width="0.875" style="2" customWidth="1"/>
    <col min="23" max="23" width="8.5" style="15" customWidth="1"/>
    <col min="24" max="34" width="4.125" style="20" customWidth="1"/>
    <col min="35" max="16384" width="9" style="2"/>
  </cols>
  <sheetData>
    <row r="1" spans="1:35">
      <c r="D1" s="3"/>
      <c r="E1" s="3"/>
      <c r="F1" s="3"/>
      <c r="G1" s="3"/>
      <c r="H1" s="3"/>
      <c r="I1" s="3"/>
      <c r="J1" s="3"/>
      <c r="K1" s="3"/>
      <c r="L1" s="3"/>
    </row>
    <row r="2" spans="1:35" ht="30" customHeight="1">
      <c r="B2" s="103" t="s">
        <v>101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19"/>
    </row>
    <row r="3" spans="1:35" ht="30" customHeight="1">
      <c r="B3" s="6"/>
      <c r="C3" s="25" t="s">
        <v>4</v>
      </c>
      <c r="D3" s="7"/>
      <c r="E3" s="7"/>
      <c r="F3" s="7"/>
      <c r="G3" s="7"/>
      <c r="H3" s="7"/>
      <c r="I3" s="7"/>
      <c r="J3" s="7"/>
      <c r="K3" s="7"/>
      <c r="L3" s="381" t="s">
        <v>3</v>
      </c>
      <c r="M3" s="8"/>
      <c r="N3" s="8"/>
      <c r="O3" s="8"/>
      <c r="P3" s="8"/>
      <c r="Q3" s="8"/>
      <c r="R3" s="8"/>
      <c r="S3" s="8"/>
      <c r="T3" s="8"/>
      <c r="U3" s="8"/>
      <c r="V3" s="9"/>
    </row>
    <row r="4" spans="1:35" ht="30" customHeight="1">
      <c r="B4" s="12"/>
      <c r="C4" s="24" t="s">
        <v>143</v>
      </c>
      <c r="D4" s="7"/>
      <c r="E4" s="7"/>
      <c r="F4" s="7"/>
      <c r="G4" s="7"/>
      <c r="H4" s="7"/>
      <c r="I4" s="7"/>
      <c r="J4" s="7"/>
      <c r="K4" s="7"/>
      <c r="L4" s="381"/>
      <c r="M4" s="8"/>
      <c r="N4" s="8"/>
      <c r="O4" s="8"/>
      <c r="P4" s="8"/>
      <c r="Q4" s="8"/>
      <c r="R4" s="8"/>
      <c r="S4" s="8"/>
      <c r="T4" s="8"/>
      <c r="U4" s="8"/>
      <c r="V4" s="9"/>
    </row>
    <row r="5" spans="1:35" ht="30" customHeight="1">
      <c r="B5" s="10"/>
      <c r="C5" s="25" t="s">
        <v>5</v>
      </c>
      <c r="D5" s="11"/>
      <c r="E5" s="11"/>
      <c r="F5" s="11"/>
      <c r="G5" s="11"/>
      <c r="H5" s="11"/>
      <c r="I5" s="11"/>
      <c r="J5" s="11"/>
      <c r="K5" s="11"/>
      <c r="L5" s="382"/>
      <c r="M5" s="8"/>
      <c r="N5" s="8"/>
      <c r="O5" s="8"/>
      <c r="P5" s="8"/>
      <c r="Q5" s="8"/>
      <c r="R5" s="8"/>
      <c r="S5" s="8"/>
      <c r="T5" s="8"/>
      <c r="U5" s="8"/>
      <c r="V5" s="9"/>
    </row>
    <row r="6" spans="1:35" ht="30" customHeight="1">
      <c r="B6" s="12"/>
      <c r="C6" s="24" t="s">
        <v>103</v>
      </c>
      <c r="D6" s="13"/>
      <c r="E6" s="13"/>
      <c r="F6" s="13"/>
      <c r="G6" s="13"/>
      <c r="H6" s="13"/>
      <c r="I6" s="13"/>
      <c r="J6" s="13"/>
      <c r="K6" s="13"/>
      <c r="L6" s="382"/>
      <c r="M6" s="8"/>
      <c r="N6" s="8"/>
      <c r="O6" s="8"/>
      <c r="P6" s="8"/>
      <c r="Q6" s="8"/>
      <c r="R6" s="8"/>
      <c r="S6" s="8"/>
      <c r="T6" s="8"/>
      <c r="U6" s="8"/>
      <c r="V6" s="9"/>
    </row>
    <row r="7" spans="1:35" ht="30" customHeight="1">
      <c r="B7" s="10"/>
      <c r="C7" s="25" t="s">
        <v>12</v>
      </c>
      <c r="D7" s="11"/>
      <c r="E7" s="11"/>
      <c r="F7" s="11"/>
      <c r="G7" s="11"/>
      <c r="H7" s="11"/>
      <c r="I7" s="11"/>
      <c r="J7" s="11"/>
      <c r="K7" s="11"/>
      <c r="L7" s="382"/>
      <c r="M7" s="8"/>
      <c r="N7" s="8"/>
      <c r="O7" s="8"/>
      <c r="P7" s="8"/>
      <c r="Q7" s="8"/>
      <c r="R7" s="8"/>
      <c r="S7" s="8"/>
      <c r="T7" s="8"/>
      <c r="U7" s="8"/>
      <c r="V7" s="9"/>
    </row>
    <row r="8" spans="1:35" ht="30" customHeight="1">
      <c r="B8" s="12"/>
      <c r="C8" s="24" t="s">
        <v>145</v>
      </c>
      <c r="D8" s="13"/>
      <c r="E8" s="13"/>
      <c r="F8" s="13"/>
      <c r="G8" s="13"/>
      <c r="H8" s="13"/>
      <c r="I8" s="13"/>
      <c r="J8" s="13"/>
      <c r="K8" s="13"/>
      <c r="L8" s="382"/>
      <c r="M8" s="8"/>
      <c r="N8" s="8"/>
      <c r="O8" s="8"/>
      <c r="P8" s="8"/>
      <c r="Q8" s="8"/>
      <c r="R8" s="8"/>
      <c r="S8" s="8"/>
      <c r="T8" s="8"/>
      <c r="U8" s="8"/>
      <c r="V8" s="9"/>
    </row>
    <row r="9" spans="1:35" ht="30" customHeight="1">
      <c r="B9" s="6"/>
      <c r="C9" s="25" t="s">
        <v>2</v>
      </c>
      <c r="D9" s="8"/>
      <c r="E9" s="8"/>
      <c r="F9" s="8"/>
      <c r="G9" s="8"/>
      <c r="H9" s="8"/>
      <c r="I9" s="8"/>
      <c r="J9" s="8"/>
      <c r="K9" s="8"/>
      <c r="L9" s="382"/>
      <c r="M9" s="8"/>
      <c r="N9" s="8"/>
      <c r="O9" s="8"/>
      <c r="P9" s="8"/>
      <c r="Q9" s="8"/>
      <c r="R9" s="8"/>
      <c r="S9" s="8"/>
      <c r="T9" s="8"/>
      <c r="U9" s="8"/>
      <c r="V9" s="9"/>
    </row>
    <row r="10" spans="1:35" ht="30" customHeight="1">
      <c r="B10" s="6"/>
      <c r="C10" s="24" t="s">
        <v>144</v>
      </c>
      <c r="D10" s="8"/>
      <c r="E10" s="8"/>
      <c r="F10" s="8"/>
      <c r="G10" s="8"/>
      <c r="H10" s="8"/>
      <c r="I10" s="8"/>
      <c r="J10" s="8"/>
      <c r="K10" s="8"/>
      <c r="L10" s="382"/>
      <c r="M10" s="8"/>
      <c r="N10" s="8"/>
      <c r="O10" s="8"/>
      <c r="P10" s="8"/>
      <c r="Q10" s="8"/>
      <c r="R10" s="8"/>
      <c r="S10" s="8"/>
      <c r="T10" s="8"/>
      <c r="U10" s="8"/>
      <c r="V10" s="9"/>
    </row>
    <row r="11" spans="1:35" ht="12.95" customHeight="1">
      <c r="B11" s="10"/>
      <c r="C11" s="2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4"/>
    </row>
    <row r="12" spans="1:35" s="29" customFormat="1" ht="15" customHeight="1">
      <c r="A12" s="28"/>
      <c r="B12" s="31"/>
      <c r="C12" s="34" t="s">
        <v>1</v>
      </c>
      <c r="D12" s="383" t="s">
        <v>125</v>
      </c>
      <c r="E12" s="384"/>
      <c r="F12" s="384"/>
      <c r="G12" s="384"/>
      <c r="H12" s="384"/>
      <c r="I12" s="384"/>
      <c r="J12" s="384"/>
      <c r="K12" s="384"/>
      <c r="L12" s="384"/>
      <c r="M12" s="386" t="s">
        <v>126</v>
      </c>
      <c r="N12" s="384"/>
      <c r="O12" s="384"/>
      <c r="P12" s="384"/>
      <c r="Q12" s="384"/>
      <c r="R12" s="384"/>
      <c r="S12" s="384"/>
      <c r="T12" s="384"/>
      <c r="U12" s="385"/>
      <c r="V12" s="35"/>
      <c r="W12" s="36"/>
      <c r="X12" s="30"/>
      <c r="Y12" s="30"/>
      <c r="Z12" s="37"/>
      <c r="AA12" s="37"/>
      <c r="AB12" s="30"/>
      <c r="AC12" s="30"/>
      <c r="AD12" s="30"/>
      <c r="AE12" s="30"/>
      <c r="AF12" s="37"/>
      <c r="AG12" s="37"/>
      <c r="AH12" s="30"/>
      <c r="AI12" s="32"/>
    </row>
    <row r="13" spans="1:35" s="29" customFormat="1" ht="12" customHeight="1">
      <c r="A13" s="28"/>
      <c r="B13" s="31"/>
      <c r="C13" s="38" t="s">
        <v>13</v>
      </c>
      <c r="D13" s="41" t="s">
        <v>10</v>
      </c>
      <c r="E13" s="23" t="s">
        <v>17</v>
      </c>
      <c r="F13" s="23" t="s">
        <v>20</v>
      </c>
      <c r="G13" s="23" t="s">
        <v>57</v>
      </c>
      <c r="H13" s="232" t="s">
        <v>22</v>
      </c>
      <c r="I13" s="40" t="s">
        <v>23</v>
      </c>
      <c r="J13" s="39" t="s">
        <v>0</v>
      </c>
      <c r="K13" s="41" t="s">
        <v>23</v>
      </c>
      <c r="L13" s="176" t="s">
        <v>8</v>
      </c>
      <c r="M13" s="177" t="s">
        <v>10</v>
      </c>
      <c r="N13" s="23" t="s">
        <v>17</v>
      </c>
      <c r="O13" s="23" t="s">
        <v>20</v>
      </c>
      <c r="P13" s="23" t="s">
        <v>57</v>
      </c>
      <c r="Q13" s="232" t="s">
        <v>22</v>
      </c>
      <c r="R13" s="40" t="s">
        <v>23</v>
      </c>
      <c r="S13" s="39" t="s">
        <v>0</v>
      </c>
      <c r="T13" s="41" t="s">
        <v>23</v>
      </c>
      <c r="U13" s="42" t="s">
        <v>8</v>
      </c>
      <c r="V13" s="35"/>
      <c r="W13" s="36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2"/>
    </row>
    <row r="14" spans="1:35" s="29" customFormat="1" ht="12" customHeight="1">
      <c r="A14" s="28"/>
      <c r="B14" s="31"/>
      <c r="C14" s="43"/>
      <c r="D14" s="30"/>
      <c r="E14" s="44"/>
      <c r="F14" s="45" t="s">
        <v>21</v>
      </c>
      <c r="G14" s="45" t="s">
        <v>21</v>
      </c>
      <c r="H14" s="233" t="s">
        <v>16</v>
      </c>
      <c r="I14" s="47" t="s">
        <v>16</v>
      </c>
      <c r="J14" s="46"/>
      <c r="K14" s="36" t="s">
        <v>9</v>
      </c>
      <c r="L14" s="52" t="s">
        <v>11</v>
      </c>
      <c r="M14" s="178"/>
      <c r="N14" s="44"/>
      <c r="O14" s="45" t="s">
        <v>21</v>
      </c>
      <c r="P14" s="45" t="s">
        <v>21</v>
      </c>
      <c r="Q14" s="233" t="s">
        <v>16</v>
      </c>
      <c r="R14" s="47" t="s">
        <v>16</v>
      </c>
      <c r="S14" s="46"/>
      <c r="T14" s="36" t="s">
        <v>9</v>
      </c>
      <c r="U14" s="48" t="s">
        <v>11</v>
      </c>
      <c r="V14" s="35"/>
      <c r="W14" s="36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2"/>
    </row>
    <row r="15" spans="1:35" s="29" customFormat="1" ht="12" customHeight="1">
      <c r="A15" s="28"/>
      <c r="B15" s="31"/>
      <c r="C15" s="49" t="s">
        <v>14</v>
      </c>
      <c r="D15" s="37" t="s">
        <v>7</v>
      </c>
      <c r="E15" s="44" t="s">
        <v>6</v>
      </c>
      <c r="F15" s="44" t="s">
        <v>6</v>
      </c>
      <c r="G15" s="44" t="s">
        <v>6</v>
      </c>
      <c r="H15" s="234" t="s">
        <v>6</v>
      </c>
      <c r="I15" s="51" t="s">
        <v>6</v>
      </c>
      <c r="J15" s="50" t="s">
        <v>6</v>
      </c>
      <c r="K15" s="52" t="s">
        <v>15</v>
      </c>
      <c r="L15" s="52" t="s">
        <v>15</v>
      </c>
      <c r="M15" s="179" t="s">
        <v>7</v>
      </c>
      <c r="N15" s="44" t="s">
        <v>6</v>
      </c>
      <c r="O15" s="44" t="s">
        <v>6</v>
      </c>
      <c r="P15" s="44" t="s">
        <v>6</v>
      </c>
      <c r="Q15" s="234" t="s">
        <v>6</v>
      </c>
      <c r="R15" s="51" t="s">
        <v>6</v>
      </c>
      <c r="S15" s="50" t="s">
        <v>6</v>
      </c>
      <c r="T15" s="52" t="s">
        <v>15</v>
      </c>
      <c r="U15" s="48" t="s">
        <v>15</v>
      </c>
      <c r="V15" s="35"/>
      <c r="W15" s="36"/>
      <c r="X15" s="30"/>
      <c r="Y15" s="30"/>
      <c r="Z15" s="37"/>
      <c r="AA15" s="37"/>
      <c r="AB15" s="30"/>
      <c r="AC15" s="30"/>
      <c r="AD15" s="30"/>
      <c r="AE15" s="30"/>
      <c r="AF15" s="37"/>
      <c r="AG15" s="37"/>
      <c r="AH15" s="30"/>
      <c r="AI15" s="32"/>
    </row>
    <row r="16" spans="1:35" s="29" customFormat="1" ht="13.5" customHeight="1">
      <c r="A16" s="53"/>
      <c r="B16" s="31"/>
      <c r="C16" s="54" t="s">
        <v>26</v>
      </c>
      <c r="D16" s="55">
        <v>291</v>
      </c>
      <c r="E16" s="56">
        <v>5</v>
      </c>
      <c r="F16" s="56">
        <v>44</v>
      </c>
      <c r="G16" s="56">
        <v>21</v>
      </c>
      <c r="H16" s="58">
        <v>335</v>
      </c>
      <c r="I16" s="59">
        <v>26</v>
      </c>
      <c r="J16" s="57">
        <v>361</v>
      </c>
      <c r="K16" s="60">
        <v>7.202216066481995</v>
      </c>
      <c r="L16" s="60">
        <v>7.8666376116801047</v>
      </c>
      <c r="M16" s="98">
        <v>426</v>
      </c>
      <c r="N16" s="56">
        <v>7</v>
      </c>
      <c r="O16" s="56">
        <v>61</v>
      </c>
      <c r="P16" s="56">
        <v>27</v>
      </c>
      <c r="Q16" s="58">
        <v>487</v>
      </c>
      <c r="R16" s="59">
        <v>34</v>
      </c>
      <c r="S16" s="57">
        <v>521</v>
      </c>
      <c r="T16" s="60">
        <v>6.525911708253358</v>
      </c>
      <c r="U16" s="60">
        <v>10.867751355861493</v>
      </c>
      <c r="V16" s="61"/>
      <c r="W16" s="36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2"/>
    </row>
    <row r="17" spans="1:35" s="29" customFormat="1" ht="13.5" customHeight="1">
      <c r="A17" s="53"/>
      <c r="B17" s="31"/>
      <c r="C17" s="62" t="s">
        <v>27</v>
      </c>
      <c r="D17" s="63">
        <v>317</v>
      </c>
      <c r="E17" s="64">
        <v>7</v>
      </c>
      <c r="F17" s="64">
        <v>65</v>
      </c>
      <c r="G17" s="64">
        <v>19</v>
      </c>
      <c r="H17" s="66">
        <v>382</v>
      </c>
      <c r="I17" s="67">
        <v>26</v>
      </c>
      <c r="J17" s="65">
        <v>408</v>
      </c>
      <c r="K17" s="68">
        <v>6.3725490196078427</v>
      </c>
      <c r="L17" s="68">
        <v>8.890825887993028</v>
      </c>
      <c r="M17" s="99">
        <v>387</v>
      </c>
      <c r="N17" s="64">
        <v>7</v>
      </c>
      <c r="O17" s="64">
        <v>57</v>
      </c>
      <c r="P17" s="64">
        <v>15</v>
      </c>
      <c r="Q17" s="66">
        <v>444</v>
      </c>
      <c r="R17" s="67">
        <v>22</v>
      </c>
      <c r="S17" s="65">
        <v>466</v>
      </c>
      <c r="T17" s="68">
        <v>4.7210300429184553</v>
      </c>
      <c r="U17" s="68">
        <v>9.7204839382561534</v>
      </c>
      <c r="V17" s="61"/>
      <c r="W17" s="36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2"/>
    </row>
    <row r="18" spans="1:35" s="29" customFormat="1" ht="13.5" customHeight="1">
      <c r="A18" s="53"/>
      <c r="B18" s="31"/>
      <c r="C18" s="62" t="s">
        <v>28</v>
      </c>
      <c r="D18" s="63">
        <v>219</v>
      </c>
      <c r="E18" s="64">
        <v>4</v>
      </c>
      <c r="F18" s="64">
        <v>58</v>
      </c>
      <c r="G18" s="64">
        <v>28</v>
      </c>
      <c r="H18" s="66">
        <v>277</v>
      </c>
      <c r="I18" s="67">
        <v>32</v>
      </c>
      <c r="J18" s="65">
        <v>309</v>
      </c>
      <c r="K18" s="68">
        <v>10.355987055016183</v>
      </c>
      <c r="L18" s="68">
        <v>6.7334931357594243</v>
      </c>
      <c r="M18" s="99">
        <v>340</v>
      </c>
      <c r="N18" s="64">
        <v>8</v>
      </c>
      <c r="O18" s="64">
        <v>48</v>
      </c>
      <c r="P18" s="64">
        <v>17</v>
      </c>
      <c r="Q18" s="66">
        <v>388</v>
      </c>
      <c r="R18" s="67">
        <v>25</v>
      </c>
      <c r="S18" s="65">
        <v>413</v>
      </c>
      <c r="T18" s="68">
        <v>6.053268765133172</v>
      </c>
      <c r="U18" s="68">
        <v>8.6149353358364635</v>
      </c>
      <c r="V18" s="61"/>
      <c r="W18" s="36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2"/>
    </row>
    <row r="19" spans="1:35" s="29" customFormat="1" ht="13.5" customHeight="1">
      <c r="A19" s="53"/>
      <c r="B19" s="31"/>
      <c r="C19" s="62" t="s">
        <v>29</v>
      </c>
      <c r="D19" s="63">
        <v>231</v>
      </c>
      <c r="E19" s="64">
        <v>6</v>
      </c>
      <c r="F19" s="64">
        <v>63</v>
      </c>
      <c r="G19" s="64">
        <v>46</v>
      </c>
      <c r="H19" s="66">
        <v>294</v>
      </c>
      <c r="I19" s="67">
        <v>52</v>
      </c>
      <c r="J19" s="65">
        <v>346</v>
      </c>
      <c r="K19" s="68">
        <v>15.028901734104046</v>
      </c>
      <c r="L19" s="68">
        <v>7.5397690128568309</v>
      </c>
      <c r="M19" s="99">
        <v>336</v>
      </c>
      <c r="N19" s="64">
        <v>4</v>
      </c>
      <c r="O19" s="64">
        <v>57</v>
      </c>
      <c r="P19" s="64">
        <v>14</v>
      </c>
      <c r="Q19" s="66">
        <v>393</v>
      </c>
      <c r="R19" s="67">
        <v>18</v>
      </c>
      <c r="S19" s="65">
        <v>411</v>
      </c>
      <c r="T19" s="68">
        <v>4.3795620437956204</v>
      </c>
      <c r="U19" s="68">
        <v>8.5732165206508135</v>
      </c>
      <c r="V19" s="61"/>
      <c r="W19" s="36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2"/>
    </row>
    <row r="20" spans="1:35" s="29" customFormat="1" ht="13.5" customHeight="1">
      <c r="A20" s="53"/>
      <c r="B20" s="31"/>
      <c r="C20" s="62" t="s">
        <v>30</v>
      </c>
      <c r="D20" s="63">
        <v>291</v>
      </c>
      <c r="E20" s="64">
        <v>5</v>
      </c>
      <c r="F20" s="64">
        <v>67</v>
      </c>
      <c r="G20" s="64">
        <v>25</v>
      </c>
      <c r="H20" s="66">
        <v>358</v>
      </c>
      <c r="I20" s="67">
        <v>30</v>
      </c>
      <c r="J20" s="65">
        <v>388</v>
      </c>
      <c r="K20" s="68">
        <v>7.731958762886598</v>
      </c>
      <c r="L20" s="68">
        <v>8.4550010895619963</v>
      </c>
      <c r="M20" s="99">
        <v>308</v>
      </c>
      <c r="N20" s="64">
        <v>5</v>
      </c>
      <c r="O20" s="64">
        <v>70</v>
      </c>
      <c r="P20" s="64">
        <v>19</v>
      </c>
      <c r="Q20" s="66">
        <v>378</v>
      </c>
      <c r="R20" s="67">
        <v>24</v>
      </c>
      <c r="S20" s="65">
        <v>402</v>
      </c>
      <c r="T20" s="68">
        <v>5.9701492537313428</v>
      </c>
      <c r="U20" s="68">
        <v>8.3854818523153956</v>
      </c>
      <c r="V20" s="61"/>
      <c r="W20" s="36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2"/>
    </row>
    <row r="21" spans="1:35" s="29" customFormat="1" ht="13.5" customHeight="1">
      <c r="A21" s="53"/>
      <c r="B21" s="31"/>
      <c r="C21" s="69" t="s">
        <v>31</v>
      </c>
      <c r="D21" s="63">
        <v>277</v>
      </c>
      <c r="E21" s="64">
        <v>5</v>
      </c>
      <c r="F21" s="64">
        <v>59</v>
      </c>
      <c r="G21" s="64">
        <v>26</v>
      </c>
      <c r="H21" s="66">
        <v>336</v>
      </c>
      <c r="I21" s="67">
        <v>31</v>
      </c>
      <c r="J21" s="65">
        <v>367</v>
      </c>
      <c r="K21" s="68">
        <v>8.4468664850136239</v>
      </c>
      <c r="L21" s="68">
        <v>7.997385051209414</v>
      </c>
      <c r="M21" s="99">
        <v>275</v>
      </c>
      <c r="N21" s="64">
        <v>2</v>
      </c>
      <c r="O21" s="64">
        <v>51</v>
      </c>
      <c r="P21" s="64">
        <v>40</v>
      </c>
      <c r="Q21" s="66">
        <v>326</v>
      </c>
      <c r="R21" s="67">
        <v>42</v>
      </c>
      <c r="S21" s="65">
        <v>368</v>
      </c>
      <c r="T21" s="68">
        <v>11.413043478260869</v>
      </c>
      <c r="U21" s="68">
        <v>7.6762619941593657</v>
      </c>
      <c r="V21" s="61"/>
      <c r="W21" s="36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2"/>
    </row>
    <row r="22" spans="1:35" s="29" customFormat="1" ht="13.5" customHeight="1">
      <c r="A22" s="53"/>
      <c r="B22" s="31"/>
      <c r="C22" s="62" t="s">
        <v>32</v>
      </c>
      <c r="D22" s="63">
        <v>291</v>
      </c>
      <c r="E22" s="64">
        <v>5</v>
      </c>
      <c r="F22" s="64">
        <v>57</v>
      </c>
      <c r="G22" s="64">
        <v>20</v>
      </c>
      <c r="H22" s="66">
        <v>348</v>
      </c>
      <c r="I22" s="67">
        <v>25</v>
      </c>
      <c r="J22" s="65">
        <v>373</v>
      </c>
      <c r="K22" s="68">
        <v>6.7024128686327078</v>
      </c>
      <c r="L22" s="68">
        <v>8.1281324907387233</v>
      </c>
      <c r="M22" s="99">
        <v>303</v>
      </c>
      <c r="N22" s="64">
        <v>2</v>
      </c>
      <c r="O22" s="64">
        <v>67</v>
      </c>
      <c r="P22" s="64">
        <v>28</v>
      </c>
      <c r="Q22" s="66">
        <v>370</v>
      </c>
      <c r="R22" s="67">
        <v>30</v>
      </c>
      <c r="S22" s="65">
        <v>400</v>
      </c>
      <c r="T22" s="68">
        <v>7.5</v>
      </c>
      <c r="U22" s="68">
        <v>8.3437630371297455</v>
      </c>
      <c r="V22" s="61"/>
      <c r="W22" s="36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2"/>
    </row>
    <row r="23" spans="1:35" s="29" customFormat="1" ht="13.5" customHeight="1">
      <c r="A23" s="53"/>
      <c r="B23" s="31"/>
      <c r="C23" s="62" t="s">
        <v>33</v>
      </c>
      <c r="D23" s="63">
        <v>319</v>
      </c>
      <c r="E23" s="64">
        <v>6</v>
      </c>
      <c r="F23" s="64">
        <v>75</v>
      </c>
      <c r="G23" s="64">
        <v>26</v>
      </c>
      <c r="H23" s="66">
        <v>394</v>
      </c>
      <c r="I23" s="67">
        <v>32</v>
      </c>
      <c r="J23" s="65">
        <v>426</v>
      </c>
      <c r="K23" s="68">
        <v>7.511737089201878</v>
      </c>
      <c r="L23" s="68">
        <v>9.2830682065809551</v>
      </c>
      <c r="M23" s="99">
        <v>240</v>
      </c>
      <c r="N23" s="64">
        <v>9</v>
      </c>
      <c r="O23" s="64">
        <v>49</v>
      </c>
      <c r="P23" s="64">
        <v>25</v>
      </c>
      <c r="Q23" s="66">
        <v>289</v>
      </c>
      <c r="R23" s="67">
        <v>34</v>
      </c>
      <c r="S23" s="65">
        <v>323</v>
      </c>
      <c r="T23" s="68">
        <v>10.526315789473683</v>
      </c>
      <c r="U23" s="68">
        <v>6.7375886524822697</v>
      </c>
      <c r="V23" s="61"/>
      <c r="W23" s="36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2"/>
    </row>
    <row r="24" spans="1:35" s="29" customFormat="1" ht="13.5" customHeight="1">
      <c r="A24" s="53"/>
      <c r="B24" s="31"/>
      <c r="C24" s="62" t="s">
        <v>34</v>
      </c>
      <c r="D24" s="63">
        <v>316</v>
      </c>
      <c r="E24" s="64">
        <v>5</v>
      </c>
      <c r="F24" s="64">
        <v>52</v>
      </c>
      <c r="G24" s="64">
        <v>35</v>
      </c>
      <c r="H24" s="66">
        <v>368</v>
      </c>
      <c r="I24" s="67">
        <v>40</v>
      </c>
      <c r="J24" s="65">
        <v>408</v>
      </c>
      <c r="K24" s="68">
        <v>9.8039215686274517</v>
      </c>
      <c r="L24" s="68">
        <v>8.890825887993028</v>
      </c>
      <c r="M24" s="99">
        <v>249</v>
      </c>
      <c r="N24" s="64">
        <v>2</v>
      </c>
      <c r="O24" s="64">
        <v>13</v>
      </c>
      <c r="P24" s="64">
        <v>3</v>
      </c>
      <c r="Q24" s="66">
        <v>262</v>
      </c>
      <c r="R24" s="67">
        <v>5</v>
      </c>
      <c r="S24" s="65">
        <v>267</v>
      </c>
      <c r="T24" s="68">
        <v>1.8726591760299627</v>
      </c>
      <c r="U24" s="68">
        <v>5.5694618272841048</v>
      </c>
      <c r="V24" s="61"/>
      <c r="W24" s="36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2"/>
    </row>
    <row r="25" spans="1:35" s="29" customFormat="1" ht="13.5" customHeight="1">
      <c r="A25" s="53"/>
      <c r="B25" s="31"/>
      <c r="C25" s="62" t="s">
        <v>35</v>
      </c>
      <c r="D25" s="63">
        <v>333</v>
      </c>
      <c r="E25" s="64">
        <v>4</v>
      </c>
      <c r="F25" s="64">
        <v>56</v>
      </c>
      <c r="G25" s="64">
        <v>18</v>
      </c>
      <c r="H25" s="66">
        <v>389</v>
      </c>
      <c r="I25" s="67">
        <v>22</v>
      </c>
      <c r="J25" s="65">
        <v>411</v>
      </c>
      <c r="K25" s="68">
        <v>5.3527980535279802</v>
      </c>
      <c r="L25" s="68">
        <v>8.9561996077576804</v>
      </c>
      <c r="M25" s="99">
        <v>347</v>
      </c>
      <c r="N25" s="64">
        <v>4</v>
      </c>
      <c r="O25" s="64">
        <v>46</v>
      </c>
      <c r="P25" s="64">
        <v>15</v>
      </c>
      <c r="Q25" s="66">
        <v>393</v>
      </c>
      <c r="R25" s="67">
        <v>19</v>
      </c>
      <c r="S25" s="65">
        <v>412</v>
      </c>
      <c r="T25" s="68">
        <v>4.6116504854368934</v>
      </c>
      <c r="U25" s="68">
        <v>8.5940759282436385</v>
      </c>
      <c r="V25" s="61"/>
      <c r="W25" s="36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2"/>
    </row>
    <row r="26" spans="1:35" s="29" customFormat="1" ht="13.5" customHeight="1">
      <c r="A26" s="53"/>
      <c r="B26" s="31"/>
      <c r="C26" s="70" t="s">
        <v>36</v>
      </c>
      <c r="D26" s="63">
        <v>390</v>
      </c>
      <c r="E26" s="64">
        <v>1</v>
      </c>
      <c r="F26" s="64">
        <v>44</v>
      </c>
      <c r="G26" s="64">
        <v>7</v>
      </c>
      <c r="H26" s="66">
        <v>434</v>
      </c>
      <c r="I26" s="67">
        <v>8</v>
      </c>
      <c r="J26" s="65">
        <v>442</v>
      </c>
      <c r="K26" s="68">
        <v>1.809954751131222</v>
      </c>
      <c r="L26" s="68">
        <v>9.6317280453257776</v>
      </c>
      <c r="M26" s="99">
        <v>340</v>
      </c>
      <c r="N26" s="64">
        <v>5</v>
      </c>
      <c r="O26" s="64">
        <v>71</v>
      </c>
      <c r="P26" s="64">
        <v>9</v>
      </c>
      <c r="Q26" s="66">
        <v>411</v>
      </c>
      <c r="R26" s="67">
        <v>14</v>
      </c>
      <c r="S26" s="65">
        <v>425</v>
      </c>
      <c r="T26" s="68">
        <v>3.2941176470588238</v>
      </c>
      <c r="U26" s="68">
        <v>8.8652482269503547</v>
      </c>
      <c r="V26" s="61"/>
      <c r="W26" s="36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2"/>
    </row>
    <row r="27" spans="1:35" s="29" customFormat="1" ht="13.5" customHeight="1">
      <c r="A27" s="53"/>
      <c r="B27" s="31"/>
      <c r="C27" s="70" t="s">
        <v>37</v>
      </c>
      <c r="D27" s="203">
        <v>318</v>
      </c>
      <c r="E27" s="88">
        <v>4</v>
      </c>
      <c r="F27" s="88">
        <v>28</v>
      </c>
      <c r="G27" s="88">
        <v>0</v>
      </c>
      <c r="H27" s="90">
        <v>346</v>
      </c>
      <c r="I27" s="91">
        <v>4</v>
      </c>
      <c r="J27" s="89">
        <v>350</v>
      </c>
      <c r="K27" s="92">
        <v>1.1428571428571428</v>
      </c>
      <c r="L27" s="92">
        <v>7.6269339725430374</v>
      </c>
      <c r="M27" s="100">
        <v>317</v>
      </c>
      <c r="N27" s="88">
        <v>5</v>
      </c>
      <c r="O27" s="88">
        <v>47</v>
      </c>
      <c r="P27" s="88">
        <v>17</v>
      </c>
      <c r="Q27" s="90">
        <v>364</v>
      </c>
      <c r="R27" s="91">
        <v>22</v>
      </c>
      <c r="S27" s="89">
        <v>386</v>
      </c>
      <c r="T27" s="92">
        <v>5.6994818652849739</v>
      </c>
      <c r="U27" s="92">
        <v>8.0517313308302043</v>
      </c>
      <c r="V27" s="61"/>
      <c r="W27" s="36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2"/>
    </row>
    <row r="28" spans="1:35" s="29" customFormat="1" ht="14.1" customHeight="1">
      <c r="A28" s="53"/>
      <c r="B28" s="31"/>
      <c r="C28" s="194" t="s">
        <v>121</v>
      </c>
      <c r="D28" s="195">
        <v>3593</v>
      </c>
      <c r="E28" s="93">
        <v>57</v>
      </c>
      <c r="F28" s="93">
        <v>668</v>
      </c>
      <c r="G28" s="93">
        <v>271</v>
      </c>
      <c r="H28" s="95">
        <v>4261</v>
      </c>
      <c r="I28" s="96">
        <v>328</v>
      </c>
      <c r="J28" s="94">
        <v>4589</v>
      </c>
      <c r="K28" s="97">
        <v>7.1475266942689037</v>
      </c>
      <c r="L28" s="97">
        <v>100</v>
      </c>
      <c r="M28" s="101">
        <v>3868</v>
      </c>
      <c r="N28" s="93">
        <v>60</v>
      </c>
      <c r="O28" s="93">
        <v>637</v>
      </c>
      <c r="P28" s="93">
        <v>229</v>
      </c>
      <c r="Q28" s="95">
        <v>4505</v>
      </c>
      <c r="R28" s="96">
        <v>289</v>
      </c>
      <c r="S28" s="94">
        <v>4794</v>
      </c>
      <c r="T28" s="97">
        <v>6.0283687943262407</v>
      </c>
      <c r="U28" s="97">
        <v>100</v>
      </c>
      <c r="V28" s="61"/>
      <c r="W28" s="36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2"/>
    </row>
    <row r="29" spans="1:35" s="29" customFormat="1" ht="14.1" customHeight="1">
      <c r="A29" s="53"/>
      <c r="B29" s="33"/>
      <c r="C29" s="83"/>
      <c r="D29" s="84"/>
      <c r="E29" s="84"/>
      <c r="F29" s="84"/>
      <c r="G29" s="84"/>
      <c r="H29" s="84"/>
      <c r="I29" s="84"/>
      <c r="J29" s="84"/>
      <c r="K29" s="85"/>
      <c r="L29" s="85"/>
      <c r="M29" s="84"/>
      <c r="N29" s="84"/>
      <c r="O29" s="84"/>
      <c r="P29" s="84"/>
      <c r="Q29" s="84"/>
      <c r="R29" s="84"/>
      <c r="S29" s="84"/>
      <c r="T29" s="86"/>
      <c r="U29" s="86"/>
      <c r="V29" s="87"/>
      <c r="W29" s="36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2"/>
    </row>
    <row r="30" spans="1:35" s="29" customFormat="1" ht="12.95" customHeight="1">
      <c r="A30" s="28"/>
      <c r="B30" s="204"/>
      <c r="C30" s="205"/>
      <c r="D30" s="206"/>
      <c r="E30" s="206"/>
      <c r="F30" s="206"/>
      <c r="G30" s="206"/>
      <c r="H30" s="206"/>
      <c r="I30" s="206"/>
      <c r="J30" s="206"/>
      <c r="K30" s="207"/>
      <c r="L30" s="207"/>
      <c r="M30" s="206"/>
      <c r="N30" s="206"/>
      <c r="O30" s="206"/>
      <c r="P30" s="206"/>
      <c r="Q30" s="206"/>
      <c r="R30" s="206"/>
      <c r="S30" s="206"/>
      <c r="T30" s="207"/>
      <c r="U30" s="207"/>
      <c r="V30" s="208"/>
      <c r="W30" s="36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2"/>
    </row>
    <row r="31" spans="1:35" s="29" customFormat="1" ht="15" customHeight="1">
      <c r="A31" s="28"/>
      <c r="B31" s="31"/>
      <c r="C31" s="34" t="s">
        <v>1</v>
      </c>
      <c r="D31" s="383" t="s">
        <v>127</v>
      </c>
      <c r="E31" s="384"/>
      <c r="F31" s="384"/>
      <c r="G31" s="384"/>
      <c r="H31" s="384"/>
      <c r="I31" s="384"/>
      <c r="J31" s="384"/>
      <c r="K31" s="384"/>
      <c r="L31" s="385"/>
      <c r="M31" s="209"/>
      <c r="N31" s="209"/>
      <c r="O31" s="209"/>
      <c r="P31" s="209"/>
      <c r="Q31" s="209"/>
      <c r="R31" s="209"/>
      <c r="S31" s="209"/>
      <c r="T31" s="209"/>
      <c r="U31" s="209"/>
      <c r="V31" s="35"/>
      <c r="W31" s="36"/>
      <c r="X31" s="30"/>
      <c r="Y31" s="30"/>
      <c r="Z31" s="37"/>
      <c r="AA31" s="37"/>
      <c r="AB31" s="30"/>
      <c r="AC31" s="30"/>
      <c r="AD31" s="30"/>
      <c r="AE31" s="30"/>
      <c r="AF31" s="37"/>
      <c r="AG31" s="37"/>
      <c r="AH31" s="30"/>
      <c r="AI31" s="32"/>
    </row>
    <row r="32" spans="1:35" s="29" customFormat="1" ht="12" customHeight="1">
      <c r="A32" s="28"/>
      <c r="B32" s="31"/>
      <c r="C32" s="38" t="s">
        <v>13</v>
      </c>
      <c r="D32" s="41" t="s">
        <v>10</v>
      </c>
      <c r="E32" s="23" t="s">
        <v>17</v>
      </c>
      <c r="F32" s="23" t="s">
        <v>20</v>
      </c>
      <c r="G32" s="23" t="s">
        <v>57</v>
      </c>
      <c r="H32" s="232" t="s">
        <v>22</v>
      </c>
      <c r="I32" s="40" t="s">
        <v>23</v>
      </c>
      <c r="J32" s="39" t="s">
        <v>0</v>
      </c>
      <c r="K32" s="41" t="s">
        <v>23</v>
      </c>
      <c r="L32" s="42" t="s">
        <v>8</v>
      </c>
      <c r="M32" s="209"/>
      <c r="N32" s="209"/>
      <c r="O32" s="209"/>
      <c r="P32" s="209"/>
      <c r="Q32" s="209"/>
      <c r="R32" s="209"/>
      <c r="S32" s="209"/>
      <c r="T32" s="209"/>
      <c r="U32" s="209"/>
      <c r="V32" s="35"/>
      <c r="W32" s="36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2"/>
    </row>
    <row r="33" spans="1:35" s="29" customFormat="1" ht="12" customHeight="1">
      <c r="A33" s="28"/>
      <c r="B33" s="31"/>
      <c r="C33" s="43"/>
      <c r="D33" s="36"/>
      <c r="E33" s="44"/>
      <c r="F33" s="45" t="s">
        <v>21</v>
      </c>
      <c r="G33" s="45" t="s">
        <v>21</v>
      </c>
      <c r="H33" s="233" t="s">
        <v>16</v>
      </c>
      <c r="I33" s="47" t="s">
        <v>16</v>
      </c>
      <c r="J33" s="46"/>
      <c r="K33" s="36" t="s">
        <v>9</v>
      </c>
      <c r="L33" s="48" t="s">
        <v>11</v>
      </c>
      <c r="M33" s="209"/>
      <c r="N33" s="209"/>
      <c r="O33" s="209"/>
      <c r="P33" s="209"/>
      <c r="Q33" s="209"/>
      <c r="R33" s="209"/>
      <c r="S33" s="209"/>
      <c r="T33" s="209"/>
      <c r="U33" s="209"/>
      <c r="V33" s="35"/>
      <c r="W33" s="36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2"/>
    </row>
    <row r="34" spans="1:35" s="29" customFormat="1" ht="12" customHeight="1">
      <c r="A34" s="28"/>
      <c r="B34" s="31"/>
      <c r="C34" s="49" t="s">
        <v>14</v>
      </c>
      <c r="D34" s="52" t="s">
        <v>7</v>
      </c>
      <c r="E34" s="44" t="s">
        <v>6</v>
      </c>
      <c r="F34" s="44" t="s">
        <v>6</v>
      </c>
      <c r="G34" s="44" t="s">
        <v>6</v>
      </c>
      <c r="H34" s="234" t="s">
        <v>6</v>
      </c>
      <c r="I34" s="51" t="s">
        <v>6</v>
      </c>
      <c r="J34" s="50" t="s">
        <v>6</v>
      </c>
      <c r="K34" s="52" t="s">
        <v>15</v>
      </c>
      <c r="L34" s="48" t="s">
        <v>15</v>
      </c>
      <c r="M34" s="209"/>
      <c r="N34" s="209"/>
      <c r="O34" s="209"/>
      <c r="P34" s="209"/>
      <c r="Q34" s="209"/>
      <c r="R34" s="209"/>
      <c r="S34" s="209"/>
      <c r="T34" s="209"/>
      <c r="U34" s="209"/>
      <c r="V34" s="35"/>
      <c r="W34" s="36"/>
      <c r="X34" s="30"/>
      <c r="Y34" s="30"/>
      <c r="Z34" s="37"/>
      <c r="AA34" s="37"/>
      <c r="AB34" s="30"/>
      <c r="AC34" s="30"/>
      <c r="AD34" s="30"/>
      <c r="AE34" s="30"/>
      <c r="AF34" s="37"/>
      <c r="AG34" s="37"/>
      <c r="AH34" s="30"/>
      <c r="AI34" s="32"/>
    </row>
    <row r="35" spans="1:35" s="29" customFormat="1" ht="13.5" customHeight="1">
      <c r="A35" s="53"/>
      <c r="B35" s="31"/>
      <c r="C35" s="54" t="s">
        <v>26</v>
      </c>
      <c r="D35" s="55">
        <v>717</v>
      </c>
      <c r="E35" s="56">
        <v>12</v>
      </c>
      <c r="F35" s="56">
        <v>105</v>
      </c>
      <c r="G35" s="56">
        <v>48</v>
      </c>
      <c r="H35" s="58">
        <v>822</v>
      </c>
      <c r="I35" s="59">
        <v>60</v>
      </c>
      <c r="J35" s="57">
        <v>882</v>
      </c>
      <c r="K35" s="60">
        <v>6.8027210884353746</v>
      </c>
      <c r="L35" s="60">
        <v>9.39997868485559</v>
      </c>
      <c r="M35" s="209"/>
      <c r="N35" s="209"/>
      <c r="O35" s="209"/>
      <c r="P35" s="209"/>
      <c r="Q35" s="209"/>
      <c r="R35" s="209"/>
      <c r="S35" s="209"/>
      <c r="T35" s="209"/>
      <c r="U35" s="209"/>
      <c r="V35" s="61"/>
      <c r="W35" s="36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2"/>
    </row>
    <row r="36" spans="1:35" s="29" customFormat="1" ht="13.5" customHeight="1">
      <c r="A36" s="53"/>
      <c r="B36" s="31"/>
      <c r="C36" s="62" t="s">
        <v>27</v>
      </c>
      <c r="D36" s="63">
        <v>704</v>
      </c>
      <c r="E36" s="64">
        <v>14</v>
      </c>
      <c r="F36" s="64">
        <v>122</v>
      </c>
      <c r="G36" s="64">
        <v>34</v>
      </c>
      <c r="H36" s="66">
        <v>826</v>
      </c>
      <c r="I36" s="67">
        <v>48</v>
      </c>
      <c r="J36" s="65">
        <v>874</v>
      </c>
      <c r="K36" s="68">
        <v>5.4919908466819223</v>
      </c>
      <c r="L36" s="68">
        <v>9.3147181072151763</v>
      </c>
      <c r="M36" s="209"/>
      <c r="N36" s="209"/>
      <c r="O36" s="209"/>
      <c r="P36" s="209"/>
      <c r="Q36" s="209"/>
      <c r="R36" s="209"/>
      <c r="S36" s="209"/>
      <c r="T36" s="209"/>
      <c r="U36" s="209"/>
      <c r="V36" s="61"/>
      <c r="W36" s="36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2"/>
    </row>
    <row r="37" spans="1:35" s="29" customFormat="1" ht="13.5" customHeight="1">
      <c r="A37" s="53"/>
      <c r="B37" s="31"/>
      <c r="C37" s="62" t="s">
        <v>28</v>
      </c>
      <c r="D37" s="63">
        <v>559</v>
      </c>
      <c r="E37" s="64">
        <v>12</v>
      </c>
      <c r="F37" s="64">
        <v>106</v>
      </c>
      <c r="G37" s="64">
        <v>45</v>
      </c>
      <c r="H37" s="66">
        <v>665</v>
      </c>
      <c r="I37" s="67">
        <v>57</v>
      </c>
      <c r="J37" s="65">
        <v>722</v>
      </c>
      <c r="K37" s="68">
        <v>7.8947368421052628</v>
      </c>
      <c r="L37" s="68">
        <v>7.6947671320473194</v>
      </c>
      <c r="M37" s="209"/>
      <c r="N37" s="209"/>
      <c r="O37" s="209"/>
      <c r="P37" s="209"/>
      <c r="Q37" s="209"/>
      <c r="R37" s="209"/>
      <c r="S37" s="209"/>
      <c r="T37" s="209"/>
      <c r="U37" s="209"/>
      <c r="V37" s="61"/>
      <c r="W37" s="36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2"/>
    </row>
    <row r="38" spans="1:35" s="29" customFormat="1" ht="13.5" customHeight="1">
      <c r="A38" s="53"/>
      <c r="B38" s="31"/>
      <c r="C38" s="62" t="s">
        <v>29</v>
      </c>
      <c r="D38" s="63">
        <v>567</v>
      </c>
      <c r="E38" s="64">
        <v>10</v>
      </c>
      <c r="F38" s="64">
        <v>120</v>
      </c>
      <c r="G38" s="64">
        <v>60</v>
      </c>
      <c r="H38" s="66">
        <v>687</v>
      </c>
      <c r="I38" s="67">
        <v>70</v>
      </c>
      <c r="J38" s="65">
        <v>757</v>
      </c>
      <c r="K38" s="68">
        <v>9.2470277410832225</v>
      </c>
      <c r="L38" s="68">
        <v>8.0677821592241283</v>
      </c>
      <c r="M38" s="209"/>
      <c r="N38" s="209"/>
      <c r="O38" s="209"/>
      <c r="P38" s="209"/>
      <c r="Q38" s="209"/>
      <c r="R38" s="209"/>
      <c r="S38" s="209"/>
      <c r="T38" s="209"/>
      <c r="U38" s="209"/>
      <c r="V38" s="61"/>
      <c r="W38" s="36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2"/>
    </row>
    <row r="39" spans="1:35" s="29" customFormat="1" ht="13.5" customHeight="1">
      <c r="A39" s="53"/>
      <c r="B39" s="31"/>
      <c r="C39" s="62" t="s">
        <v>30</v>
      </c>
      <c r="D39" s="63">
        <v>599</v>
      </c>
      <c r="E39" s="64">
        <v>10</v>
      </c>
      <c r="F39" s="64">
        <v>137</v>
      </c>
      <c r="G39" s="64">
        <v>44</v>
      </c>
      <c r="H39" s="66">
        <v>736</v>
      </c>
      <c r="I39" s="67">
        <v>54</v>
      </c>
      <c r="J39" s="65">
        <v>790</v>
      </c>
      <c r="K39" s="68">
        <v>6.8354430379746836</v>
      </c>
      <c r="L39" s="68">
        <v>8.4194820419908343</v>
      </c>
      <c r="M39" s="209"/>
      <c r="N39" s="209"/>
      <c r="O39" s="209"/>
      <c r="P39" s="209"/>
      <c r="Q39" s="209"/>
      <c r="R39" s="209"/>
      <c r="S39" s="209"/>
      <c r="T39" s="209"/>
      <c r="U39" s="209"/>
      <c r="V39" s="61"/>
      <c r="W39" s="36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2"/>
    </row>
    <row r="40" spans="1:35" s="29" customFormat="1" ht="13.5" customHeight="1">
      <c r="A40" s="53"/>
      <c r="B40" s="31"/>
      <c r="C40" s="69" t="s">
        <v>31</v>
      </c>
      <c r="D40" s="63">
        <v>552</v>
      </c>
      <c r="E40" s="64">
        <v>7</v>
      </c>
      <c r="F40" s="64">
        <v>110</v>
      </c>
      <c r="G40" s="64">
        <v>66</v>
      </c>
      <c r="H40" s="66">
        <v>662</v>
      </c>
      <c r="I40" s="67">
        <v>73</v>
      </c>
      <c r="J40" s="65">
        <v>735</v>
      </c>
      <c r="K40" s="68">
        <v>9.9319727891156457</v>
      </c>
      <c r="L40" s="68">
        <v>7.8333155707129913</v>
      </c>
      <c r="M40" s="209"/>
      <c r="N40" s="209"/>
      <c r="O40" s="209"/>
      <c r="P40" s="209"/>
      <c r="Q40" s="209"/>
      <c r="R40" s="209"/>
      <c r="S40" s="209"/>
      <c r="T40" s="209"/>
      <c r="U40" s="209"/>
      <c r="V40" s="61"/>
      <c r="W40" s="36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2"/>
    </row>
    <row r="41" spans="1:35" s="29" customFormat="1" ht="13.5" customHeight="1">
      <c r="A41" s="53"/>
      <c r="B41" s="31"/>
      <c r="C41" s="62" t="s">
        <v>32</v>
      </c>
      <c r="D41" s="63">
        <v>594</v>
      </c>
      <c r="E41" s="64">
        <v>7</v>
      </c>
      <c r="F41" s="64">
        <v>124</v>
      </c>
      <c r="G41" s="64">
        <v>48</v>
      </c>
      <c r="H41" s="66">
        <v>718</v>
      </c>
      <c r="I41" s="67">
        <v>55</v>
      </c>
      <c r="J41" s="65">
        <v>773</v>
      </c>
      <c r="K41" s="68">
        <v>7.1151358344113849</v>
      </c>
      <c r="L41" s="68">
        <v>8.2383033145049556</v>
      </c>
      <c r="M41" s="209"/>
      <c r="N41" s="209"/>
      <c r="O41" s="209"/>
      <c r="P41" s="209"/>
      <c r="Q41" s="209"/>
      <c r="R41" s="209"/>
      <c r="S41" s="209"/>
      <c r="T41" s="209"/>
      <c r="U41" s="209"/>
      <c r="V41" s="61"/>
      <c r="W41" s="36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2"/>
    </row>
    <row r="42" spans="1:35" s="29" customFormat="1" ht="13.5" customHeight="1">
      <c r="A42" s="53"/>
      <c r="B42" s="31"/>
      <c r="C42" s="62" t="s">
        <v>33</v>
      </c>
      <c r="D42" s="63">
        <v>559</v>
      </c>
      <c r="E42" s="64">
        <v>15</v>
      </c>
      <c r="F42" s="64">
        <v>124</v>
      </c>
      <c r="G42" s="64">
        <v>51</v>
      </c>
      <c r="H42" s="66">
        <v>683</v>
      </c>
      <c r="I42" s="67">
        <v>66</v>
      </c>
      <c r="J42" s="65">
        <v>749</v>
      </c>
      <c r="K42" s="68">
        <v>8.8117489986648874</v>
      </c>
      <c r="L42" s="68">
        <v>7.9825215815837156</v>
      </c>
      <c r="M42" s="209"/>
      <c r="N42" s="209"/>
      <c r="O42" s="209"/>
      <c r="P42" s="209"/>
      <c r="Q42" s="209"/>
      <c r="R42" s="209"/>
      <c r="S42" s="209"/>
      <c r="T42" s="209"/>
      <c r="U42" s="209"/>
      <c r="V42" s="61"/>
      <c r="W42" s="36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2"/>
    </row>
    <row r="43" spans="1:35" s="29" customFormat="1" ht="13.5" customHeight="1">
      <c r="A43" s="53"/>
      <c r="B43" s="31"/>
      <c r="C43" s="62" t="s">
        <v>34</v>
      </c>
      <c r="D43" s="63">
        <v>565</v>
      </c>
      <c r="E43" s="64">
        <v>7</v>
      </c>
      <c r="F43" s="64">
        <v>65</v>
      </c>
      <c r="G43" s="64">
        <v>38</v>
      </c>
      <c r="H43" s="66">
        <v>630</v>
      </c>
      <c r="I43" s="67">
        <v>45</v>
      </c>
      <c r="J43" s="65">
        <v>675</v>
      </c>
      <c r="K43" s="68">
        <v>6.666666666666667</v>
      </c>
      <c r="L43" s="68">
        <v>7.1938612384098901</v>
      </c>
      <c r="M43" s="209"/>
      <c r="N43" s="209"/>
      <c r="O43" s="209"/>
      <c r="P43" s="209"/>
      <c r="Q43" s="209"/>
      <c r="R43" s="209"/>
      <c r="S43" s="209"/>
      <c r="T43" s="209"/>
      <c r="U43" s="209"/>
      <c r="V43" s="61"/>
      <c r="W43" s="36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2"/>
    </row>
    <row r="44" spans="1:35" s="29" customFormat="1" ht="13.5" customHeight="1">
      <c r="A44" s="53"/>
      <c r="B44" s="31"/>
      <c r="C44" s="62" t="s">
        <v>35</v>
      </c>
      <c r="D44" s="63">
        <v>680</v>
      </c>
      <c r="E44" s="64">
        <v>8</v>
      </c>
      <c r="F44" s="64">
        <v>102</v>
      </c>
      <c r="G44" s="64">
        <v>33</v>
      </c>
      <c r="H44" s="66">
        <v>782</v>
      </c>
      <c r="I44" s="67">
        <v>41</v>
      </c>
      <c r="J44" s="65">
        <v>823</v>
      </c>
      <c r="K44" s="68">
        <v>4.9817739975698663</v>
      </c>
      <c r="L44" s="68">
        <v>8.7711819247575402</v>
      </c>
      <c r="M44" s="209"/>
      <c r="N44" s="209"/>
      <c r="O44" s="209"/>
      <c r="P44" s="209"/>
      <c r="Q44" s="209"/>
      <c r="R44" s="209"/>
      <c r="S44" s="209"/>
      <c r="T44" s="209"/>
      <c r="U44" s="209"/>
      <c r="V44" s="61"/>
      <c r="W44" s="36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2"/>
    </row>
    <row r="45" spans="1:35" s="29" customFormat="1" ht="13.5" customHeight="1">
      <c r="A45" s="53"/>
      <c r="B45" s="31"/>
      <c r="C45" s="70" t="s">
        <v>36</v>
      </c>
      <c r="D45" s="63">
        <v>730</v>
      </c>
      <c r="E45" s="64">
        <v>6</v>
      </c>
      <c r="F45" s="64">
        <v>115</v>
      </c>
      <c r="G45" s="64">
        <v>16</v>
      </c>
      <c r="H45" s="66">
        <v>845</v>
      </c>
      <c r="I45" s="67">
        <v>22</v>
      </c>
      <c r="J45" s="65">
        <v>867</v>
      </c>
      <c r="K45" s="68">
        <v>2.5374855824682814</v>
      </c>
      <c r="L45" s="68">
        <v>9.2401151017798142</v>
      </c>
      <c r="M45" s="209"/>
      <c r="N45" s="209"/>
      <c r="O45" s="209"/>
      <c r="P45" s="209"/>
      <c r="Q45" s="209"/>
      <c r="R45" s="209"/>
      <c r="S45" s="209"/>
      <c r="T45" s="209"/>
      <c r="U45" s="209"/>
      <c r="V45" s="61"/>
      <c r="W45" s="36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2"/>
    </row>
    <row r="46" spans="1:35" s="29" customFormat="1" ht="13.5" customHeight="1">
      <c r="A46" s="53"/>
      <c r="B46" s="31"/>
      <c r="C46" s="71" t="s">
        <v>37</v>
      </c>
      <c r="D46" s="72">
        <v>635</v>
      </c>
      <c r="E46" s="73">
        <v>9</v>
      </c>
      <c r="F46" s="73">
        <v>75</v>
      </c>
      <c r="G46" s="73">
        <v>17</v>
      </c>
      <c r="H46" s="90">
        <v>710</v>
      </c>
      <c r="I46" s="91">
        <v>26</v>
      </c>
      <c r="J46" s="74">
        <v>736</v>
      </c>
      <c r="K46" s="75">
        <v>3.5326086956521738</v>
      </c>
      <c r="L46" s="75">
        <v>7.8439731429180428</v>
      </c>
      <c r="M46" s="209"/>
      <c r="N46" s="209"/>
      <c r="O46" s="209"/>
      <c r="P46" s="209"/>
      <c r="Q46" s="209"/>
      <c r="R46" s="209"/>
      <c r="S46" s="209"/>
      <c r="T46" s="209"/>
      <c r="U46" s="209"/>
      <c r="V46" s="61"/>
      <c r="W46" s="36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2"/>
    </row>
    <row r="47" spans="1:35" s="29" customFormat="1" ht="14.1" customHeight="1">
      <c r="A47" s="53"/>
      <c r="B47" s="31"/>
      <c r="C47" s="194" t="s">
        <v>121</v>
      </c>
      <c r="D47" s="195">
        <v>7461</v>
      </c>
      <c r="E47" s="93">
        <v>117</v>
      </c>
      <c r="F47" s="93">
        <v>1305</v>
      </c>
      <c r="G47" s="93">
        <v>500</v>
      </c>
      <c r="H47" s="95">
        <v>8766</v>
      </c>
      <c r="I47" s="96">
        <v>617</v>
      </c>
      <c r="J47" s="94">
        <v>9383</v>
      </c>
      <c r="K47" s="82">
        <v>6.5757220505168927</v>
      </c>
      <c r="L47" s="82">
        <v>100</v>
      </c>
      <c r="M47" s="209"/>
      <c r="N47" s="209"/>
      <c r="O47" s="209"/>
      <c r="P47" s="209"/>
      <c r="Q47" s="209"/>
      <c r="R47" s="209"/>
      <c r="S47" s="209"/>
      <c r="T47" s="209"/>
      <c r="U47" s="209"/>
      <c r="V47" s="61"/>
      <c r="W47" s="36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2"/>
    </row>
    <row r="48" spans="1:35" s="29" customFormat="1" ht="14.1" customHeight="1">
      <c r="A48" s="53"/>
      <c r="B48" s="33"/>
      <c r="C48" s="83"/>
      <c r="D48" s="175"/>
      <c r="E48" s="175"/>
      <c r="F48" s="175"/>
      <c r="G48" s="175"/>
      <c r="H48" s="175"/>
      <c r="I48" s="175"/>
      <c r="J48" s="175"/>
      <c r="K48" s="202"/>
      <c r="L48" s="202"/>
      <c r="M48" s="175"/>
      <c r="N48" s="175"/>
      <c r="O48" s="175"/>
      <c r="P48" s="175"/>
      <c r="Q48" s="175"/>
      <c r="R48" s="175"/>
      <c r="S48" s="175"/>
      <c r="T48" s="202"/>
      <c r="U48" s="202"/>
      <c r="V48" s="87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2"/>
    </row>
    <row r="49" spans="1:35" ht="12.95" customHeight="1">
      <c r="B49" s="10"/>
      <c r="C49" s="2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4"/>
    </row>
    <row r="50" spans="1:35" s="29" customFormat="1" ht="15" customHeight="1">
      <c r="A50" s="28"/>
      <c r="B50" s="31"/>
      <c r="C50" s="34" t="s">
        <v>1</v>
      </c>
      <c r="D50" s="383" t="s">
        <v>128</v>
      </c>
      <c r="E50" s="384"/>
      <c r="F50" s="384"/>
      <c r="G50" s="384"/>
      <c r="H50" s="384"/>
      <c r="I50" s="384"/>
      <c r="J50" s="384"/>
      <c r="K50" s="384"/>
      <c r="L50" s="384"/>
      <c r="M50" s="386" t="s">
        <v>139</v>
      </c>
      <c r="N50" s="384"/>
      <c r="O50" s="384"/>
      <c r="P50" s="384"/>
      <c r="Q50" s="384"/>
      <c r="R50" s="384"/>
      <c r="S50" s="384"/>
      <c r="T50" s="384"/>
      <c r="U50" s="385"/>
      <c r="V50" s="35"/>
      <c r="W50" s="36"/>
      <c r="X50" s="30"/>
      <c r="Y50" s="30"/>
      <c r="Z50" s="37"/>
      <c r="AA50" s="37"/>
      <c r="AB50" s="30"/>
      <c r="AC50" s="30"/>
      <c r="AD50" s="30"/>
      <c r="AE50" s="30"/>
      <c r="AF50" s="37"/>
      <c r="AG50" s="37"/>
      <c r="AH50" s="30"/>
      <c r="AI50" s="32"/>
    </row>
    <row r="51" spans="1:35" s="29" customFormat="1" ht="12" customHeight="1">
      <c r="A51" s="28"/>
      <c r="B51" s="31"/>
      <c r="C51" s="38" t="s">
        <v>13</v>
      </c>
      <c r="D51" s="41" t="s">
        <v>10</v>
      </c>
      <c r="E51" s="23" t="s">
        <v>17</v>
      </c>
      <c r="F51" s="23" t="s">
        <v>20</v>
      </c>
      <c r="G51" s="23" t="s">
        <v>57</v>
      </c>
      <c r="H51" s="232" t="s">
        <v>22</v>
      </c>
      <c r="I51" s="40" t="s">
        <v>23</v>
      </c>
      <c r="J51" s="39" t="s">
        <v>0</v>
      </c>
      <c r="K51" s="41" t="s">
        <v>23</v>
      </c>
      <c r="L51" s="176" t="s">
        <v>8</v>
      </c>
      <c r="M51" s="177" t="s">
        <v>10</v>
      </c>
      <c r="N51" s="23" t="s">
        <v>17</v>
      </c>
      <c r="O51" s="23" t="s">
        <v>20</v>
      </c>
      <c r="P51" s="23" t="s">
        <v>57</v>
      </c>
      <c r="Q51" s="232" t="s">
        <v>22</v>
      </c>
      <c r="R51" s="40" t="s">
        <v>23</v>
      </c>
      <c r="S51" s="39" t="s">
        <v>0</v>
      </c>
      <c r="T51" s="41" t="s">
        <v>23</v>
      </c>
      <c r="U51" s="42" t="s">
        <v>8</v>
      </c>
      <c r="V51" s="35"/>
      <c r="W51" s="36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2"/>
    </row>
    <row r="52" spans="1:35" s="29" customFormat="1" ht="12" customHeight="1">
      <c r="A52" s="28"/>
      <c r="B52" s="31"/>
      <c r="C52" s="43"/>
      <c r="D52" s="30"/>
      <c r="E52" s="44"/>
      <c r="F52" s="45" t="s">
        <v>21</v>
      </c>
      <c r="G52" s="45" t="s">
        <v>21</v>
      </c>
      <c r="H52" s="233" t="s">
        <v>16</v>
      </c>
      <c r="I52" s="47" t="s">
        <v>16</v>
      </c>
      <c r="J52" s="46"/>
      <c r="K52" s="36" t="s">
        <v>9</v>
      </c>
      <c r="L52" s="52" t="s">
        <v>11</v>
      </c>
      <c r="M52" s="178"/>
      <c r="N52" s="44"/>
      <c r="O52" s="45" t="s">
        <v>21</v>
      </c>
      <c r="P52" s="45" t="s">
        <v>21</v>
      </c>
      <c r="Q52" s="233" t="s">
        <v>16</v>
      </c>
      <c r="R52" s="47" t="s">
        <v>16</v>
      </c>
      <c r="S52" s="46"/>
      <c r="T52" s="36" t="s">
        <v>9</v>
      </c>
      <c r="U52" s="48" t="s">
        <v>11</v>
      </c>
      <c r="V52" s="35"/>
      <c r="W52" s="36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2"/>
    </row>
    <row r="53" spans="1:35" s="29" customFormat="1" ht="12" customHeight="1">
      <c r="A53" s="28"/>
      <c r="B53" s="31"/>
      <c r="C53" s="49" t="s">
        <v>14</v>
      </c>
      <c r="D53" s="37" t="s">
        <v>7</v>
      </c>
      <c r="E53" s="44" t="s">
        <v>6</v>
      </c>
      <c r="F53" s="44" t="s">
        <v>6</v>
      </c>
      <c r="G53" s="44" t="s">
        <v>6</v>
      </c>
      <c r="H53" s="234" t="s">
        <v>6</v>
      </c>
      <c r="I53" s="51" t="s">
        <v>6</v>
      </c>
      <c r="J53" s="50" t="s">
        <v>6</v>
      </c>
      <c r="K53" s="52" t="s">
        <v>15</v>
      </c>
      <c r="L53" s="52" t="s">
        <v>15</v>
      </c>
      <c r="M53" s="179" t="s">
        <v>7</v>
      </c>
      <c r="N53" s="44" t="s">
        <v>6</v>
      </c>
      <c r="O53" s="44" t="s">
        <v>6</v>
      </c>
      <c r="P53" s="44" t="s">
        <v>6</v>
      </c>
      <c r="Q53" s="234" t="s">
        <v>6</v>
      </c>
      <c r="R53" s="51" t="s">
        <v>6</v>
      </c>
      <c r="S53" s="50" t="s">
        <v>6</v>
      </c>
      <c r="T53" s="52" t="s">
        <v>15</v>
      </c>
      <c r="U53" s="48" t="s">
        <v>15</v>
      </c>
      <c r="V53" s="35"/>
      <c r="W53" s="36"/>
      <c r="X53" s="30"/>
      <c r="Y53" s="30"/>
      <c r="Z53" s="37"/>
      <c r="AA53" s="37"/>
      <c r="AB53" s="30"/>
      <c r="AC53" s="30"/>
      <c r="AD53" s="30"/>
      <c r="AE53" s="30"/>
      <c r="AF53" s="37"/>
      <c r="AG53" s="37"/>
      <c r="AH53" s="30"/>
      <c r="AI53" s="32"/>
    </row>
    <row r="54" spans="1:35" s="29" customFormat="1" ht="13.5" customHeight="1">
      <c r="A54" s="53"/>
      <c r="B54" s="31"/>
      <c r="C54" s="54" t="s">
        <v>26</v>
      </c>
      <c r="D54" s="55">
        <v>45</v>
      </c>
      <c r="E54" s="56">
        <v>0</v>
      </c>
      <c r="F54" s="56">
        <v>10</v>
      </c>
      <c r="G54" s="56">
        <v>0</v>
      </c>
      <c r="H54" s="58">
        <v>55</v>
      </c>
      <c r="I54" s="59">
        <v>0</v>
      </c>
      <c r="J54" s="57">
        <v>55</v>
      </c>
      <c r="K54" s="60">
        <v>0</v>
      </c>
      <c r="L54" s="60">
        <v>10.054844606946983</v>
      </c>
      <c r="M54" s="98">
        <v>326</v>
      </c>
      <c r="N54" s="56">
        <v>1</v>
      </c>
      <c r="O54" s="56">
        <v>57</v>
      </c>
      <c r="P54" s="56">
        <v>17</v>
      </c>
      <c r="Q54" s="58">
        <v>383</v>
      </c>
      <c r="R54" s="59">
        <v>18</v>
      </c>
      <c r="S54" s="57">
        <v>401</v>
      </c>
      <c r="T54" s="60">
        <v>4.4887780548628431</v>
      </c>
      <c r="U54" s="60">
        <v>12.031203120312032</v>
      </c>
      <c r="V54" s="61"/>
      <c r="W54" s="36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2"/>
    </row>
    <row r="55" spans="1:35" s="29" customFormat="1" ht="13.5" customHeight="1">
      <c r="A55" s="53"/>
      <c r="B55" s="31"/>
      <c r="C55" s="62" t="s">
        <v>27</v>
      </c>
      <c r="D55" s="63">
        <v>55</v>
      </c>
      <c r="E55" s="64">
        <v>0</v>
      </c>
      <c r="F55" s="64">
        <v>12</v>
      </c>
      <c r="G55" s="64">
        <v>5</v>
      </c>
      <c r="H55" s="66">
        <v>67</v>
      </c>
      <c r="I55" s="67">
        <v>5</v>
      </c>
      <c r="J55" s="65">
        <v>72</v>
      </c>
      <c r="K55" s="68">
        <v>6.9444444444444446</v>
      </c>
      <c r="L55" s="68">
        <v>13.16270566727605</v>
      </c>
      <c r="M55" s="99">
        <v>348</v>
      </c>
      <c r="N55" s="64">
        <v>4</v>
      </c>
      <c r="O55" s="64">
        <v>41</v>
      </c>
      <c r="P55" s="64">
        <v>18</v>
      </c>
      <c r="Q55" s="66">
        <v>389</v>
      </c>
      <c r="R55" s="67">
        <v>22</v>
      </c>
      <c r="S55" s="65">
        <v>411</v>
      </c>
      <c r="T55" s="68">
        <v>5.3527980535279802</v>
      </c>
      <c r="U55" s="68">
        <v>12.33123312331233</v>
      </c>
      <c r="V55" s="61"/>
      <c r="W55" s="36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2"/>
    </row>
    <row r="56" spans="1:35" s="29" customFormat="1" ht="13.5" customHeight="1">
      <c r="A56" s="53"/>
      <c r="B56" s="31"/>
      <c r="C56" s="62" t="s">
        <v>28</v>
      </c>
      <c r="D56" s="63">
        <v>24</v>
      </c>
      <c r="E56" s="64">
        <v>0</v>
      </c>
      <c r="F56" s="64">
        <v>4</v>
      </c>
      <c r="G56" s="64">
        <v>10</v>
      </c>
      <c r="H56" s="66">
        <v>28</v>
      </c>
      <c r="I56" s="67">
        <v>10</v>
      </c>
      <c r="J56" s="65">
        <v>38</v>
      </c>
      <c r="K56" s="68">
        <v>26.315789473684209</v>
      </c>
      <c r="L56" s="68">
        <v>6.9469835466179157</v>
      </c>
      <c r="M56" s="99">
        <v>228</v>
      </c>
      <c r="N56" s="64">
        <v>0</v>
      </c>
      <c r="O56" s="64">
        <v>41</v>
      </c>
      <c r="P56" s="64">
        <v>31</v>
      </c>
      <c r="Q56" s="66">
        <v>269</v>
      </c>
      <c r="R56" s="67">
        <v>31</v>
      </c>
      <c r="S56" s="65">
        <v>300</v>
      </c>
      <c r="T56" s="68">
        <v>10.333333333333334</v>
      </c>
      <c r="U56" s="68">
        <v>9.0009000900090008</v>
      </c>
      <c r="V56" s="61"/>
      <c r="W56" s="36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2"/>
    </row>
    <row r="57" spans="1:35" s="29" customFormat="1" ht="13.5" customHeight="1">
      <c r="A57" s="53"/>
      <c r="B57" s="31"/>
      <c r="C57" s="62" t="s">
        <v>29</v>
      </c>
      <c r="D57" s="63">
        <v>28</v>
      </c>
      <c r="E57" s="64">
        <v>0</v>
      </c>
      <c r="F57" s="64">
        <v>4</v>
      </c>
      <c r="G57" s="64">
        <v>3</v>
      </c>
      <c r="H57" s="66">
        <v>32</v>
      </c>
      <c r="I57" s="67">
        <v>3</v>
      </c>
      <c r="J57" s="65">
        <v>35</v>
      </c>
      <c r="K57" s="68">
        <v>8.5714285714285712</v>
      </c>
      <c r="L57" s="68">
        <v>6.3985374771480803</v>
      </c>
      <c r="M57" s="99">
        <v>198</v>
      </c>
      <c r="N57" s="64">
        <v>0</v>
      </c>
      <c r="O57" s="64">
        <v>24</v>
      </c>
      <c r="P57" s="64">
        <v>25</v>
      </c>
      <c r="Q57" s="66">
        <v>222</v>
      </c>
      <c r="R57" s="67">
        <v>25</v>
      </c>
      <c r="S57" s="65">
        <v>247</v>
      </c>
      <c r="T57" s="68">
        <v>10.121457489878543</v>
      </c>
      <c r="U57" s="68">
        <v>7.4107410741074107</v>
      </c>
      <c r="V57" s="61"/>
      <c r="W57" s="36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2"/>
    </row>
    <row r="58" spans="1:35" s="29" customFormat="1" ht="13.5" customHeight="1">
      <c r="A58" s="53"/>
      <c r="B58" s="31"/>
      <c r="C58" s="62" t="s">
        <v>30</v>
      </c>
      <c r="D58" s="63">
        <v>24</v>
      </c>
      <c r="E58" s="64">
        <v>1</v>
      </c>
      <c r="F58" s="64">
        <v>12</v>
      </c>
      <c r="G58" s="64">
        <v>7</v>
      </c>
      <c r="H58" s="66">
        <v>36</v>
      </c>
      <c r="I58" s="67">
        <v>8</v>
      </c>
      <c r="J58" s="65">
        <v>44</v>
      </c>
      <c r="K58" s="68">
        <v>18.181818181818183</v>
      </c>
      <c r="L58" s="68">
        <v>8.0438756855575875</v>
      </c>
      <c r="M58" s="99">
        <v>216</v>
      </c>
      <c r="N58" s="64">
        <v>1</v>
      </c>
      <c r="O58" s="64">
        <v>39</v>
      </c>
      <c r="P58" s="64">
        <v>30</v>
      </c>
      <c r="Q58" s="66">
        <v>255</v>
      </c>
      <c r="R58" s="67">
        <v>31</v>
      </c>
      <c r="S58" s="65">
        <v>286</v>
      </c>
      <c r="T58" s="68">
        <v>10.839160839160838</v>
      </c>
      <c r="U58" s="68">
        <v>8.5808580858085808</v>
      </c>
      <c r="V58" s="61"/>
      <c r="W58" s="36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2"/>
    </row>
    <row r="59" spans="1:35" s="29" customFormat="1" ht="13.5" customHeight="1">
      <c r="A59" s="53"/>
      <c r="B59" s="31"/>
      <c r="C59" s="69" t="s">
        <v>31</v>
      </c>
      <c r="D59" s="63">
        <v>22</v>
      </c>
      <c r="E59" s="64">
        <v>0</v>
      </c>
      <c r="F59" s="64">
        <v>7</v>
      </c>
      <c r="G59" s="64">
        <v>1</v>
      </c>
      <c r="H59" s="66">
        <v>29</v>
      </c>
      <c r="I59" s="67">
        <v>1</v>
      </c>
      <c r="J59" s="65">
        <v>30</v>
      </c>
      <c r="K59" s="68">
        <v>3.3333333333333335</v>
      </c>
      <c r="L59" s="68">
        <v>5.4844606946983543</v>
      </c>
      <c r="M59" s="99">
        <v>165</v>
      </c>
      <c r="N59" s="64">
        <v>0</v>
      </c>
      <c r="O59" s="64">
        <v>47</v>
      </c>
      <c r="P59" s="64">
        <v>20</v>
      </c>
      <c r="Q59" s="66">
        <v>212</v>
      </c>
      <c r="R59" s="67">
        <v>20</v>
      </c>
      <c r="S59" s="65">
        <v>232</v>
      </c>
      <c r="T59" s="68">
        <v>8.6206896551724146</v>
      </c>
      <c r="U59" s="68">
        <v>6.9606960696069597</v>
      </c>
      <c r="V59" s="61"/>
      <c r="W59" s="36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2"/>
    </row>
    <row r="60" spans="1:35" s="29" customFormat="1" ht="13.5" customHeight="1">
      <c r="A60" s="53"/>
      <c r="B60" s="31"/>
      <c r="C60" s="62" t="s">
        <v>32</v>
      </c>
      <c r="D60" s="63">
        <v>30</v>
      </c>
      <c r="E60" s="64">
        <v>0</v>
      </c>
      <c r="F60" s="64">
        <v>7</v>
      </c>
      <c r="G60" s="64">
        <v>2</v>
      </c>
      <c r="H60" s="66">
        <v>37</v>
      </c>
      <c r="I60" s="67">
        <v>2</v>
      </c>
      <c r="J60" s="65">
        <v>39</v>
      </c>
      <c r="K60" s="68">
        <v>5.1282051282051277</v>
      </c>
      <c r="L60" s="68">
        <v>7.1297989031078606</v>
      </c>
      <c r="M60" s="99">
        <v>178</v>
      </c>
      <c r="N60" s="64">
        <v>2</v>
      </c>
      <c r="O60" s="64">
        <v>34</v>
      </c>
      <c r="P60" s="64">
        <v>24</v>
      </c>
      <c r="Q60" s="66">
        <v>212</v>
      </c>
      <c r="R60" s="67">
        <v>26</v>
      </c>
      <c r="S60" s="65">
        <v>238</v>
      </c>
      <c r="T60" s="68">
        <v>10.92436974789916</v>
      </c>
      <c r="U60" s="68">
        <v>7.1407140714071407</v>
      </c>
      <c r="V60" s="61"/>
      <c r="W60" s="36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2"/>
    </row>
    <row r="61" spans="1:35" s="29" customFormat="1" ht="13.5" customHeight="1">
      <c r="A61" s="53"/>
      <c r="B61" s="31"/>
      <c r="C61" s="62" t="s">
        <v>33</v>
      </c>
      <c r="D61" s="63">
        <v>22</v>
      </c>
      <c r="E61" s="64">
        <v>0</v>
      </c>
      <c r="F61" s="64">
        <v>12</v>
      </c>
      <c r="G61" s="64">
        <v>7</v>
      </c>
      <c r="H61" s="66">
        <v>34</v>
      </c>
      <c r="I61" s="67">
        <v>7</v>
      </c>
      <c r="J61" s="65">
        <v>41</v>
      </c>
      <c r="K61" s="68">
        <v>17.073170731707318</v>
      </c>
      <c r="L61" s="68">
        <v>7.4954296160877512</v>
      </c>
      <c r="M61" s="99">
        <v>166</v>
      </c>
      <c r="N61" s="64">
        <v>1</v>
      </c>
      <c r="O61" s="64">
        <v>33</v>
      </c>
      <c r="P61" s="64">
        <v>15</v>
      </c>
      <c r="Q61" s="66">
        <v>199</v>
      </c>
      <c r="R61" s="67">
        <v>16</v>
      </c>
      <c r="S61" s="65">
        <v>215</v>
      </c>
      <c r="T61" s="68">
        <v>7.441860465116279</v>
      </c>
      <c r="U61" s="68">
        <v>6.4506450645064506</v>
      </c>
      <c r="V61" s="61"/>
      <c r="W61" s="36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2"/>
    </row>
    <row r="62" spans="1:35" s="29" customFormat="1" ht="13.5" customHeight="1">
      <c r="A62" s="53"/>
      <c r="B62" s="31"/>
      <c r="C62" s="62" t="s">
        <v>34</v>
      </c>
      <c r="D62" s="63">
        <v>37</v>
      </c>
      <c r="E62" s="64">
        <v>0</v>
      </c>
      <c r="F62" s="64">
        <v>3</v>
      </c>
      <c r="G62" s="64">
        <v>5</v>
      </c>
      <c r="H62" s="66">
        <v>40</v>
      </c>
      <c r="I62" s="67">
        <v>5</v>
      </c>
      <c r="J62" s="65">
        <v>45</v>
      </c>
      <c r="K62" s="68">
        <v>11.111111111111111</v>
      </c>
      <c r="L62" s="68">
        <v>8.2266910420475323</v>
      </c>
      <c r="M62" s="99">
        <v>176</v>
      </c>
      <c r="N62" s="64">
        <v>3</v>
      </c>
      <c r="O62" s="64">
        <v>36</v>
      </c>
      <c r="P62" s="64">
        <v>38</v>
      </c>
      <c r="Q62" s="66">
        <v>212</v>
      </c>
      <c r="R62" s="67">
        <v>41</v>
      </c>
      <c r="S62" s="65">
        <v>253</v>
      </c>
      <c r="T62" s="68">
        <v>16.205533596837945</v>
      </c>
      <c r="U62" s="68">
        <v>7.5907590759075907</v>
      </c>
      <c r="V62" s="61"/>
      <c r="W62" s="36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2"/>
    </row>
    <row r="63" spans="1:35" s="29" customFormat="1" ht="13.5" customHeight="1">
      <c r="A63" s="53"/>
      <c r="B63" s="31"/>
      <c r="C63" s="62" t="s">
        <v>35</v>
      </c>
      <c r="D63" s="63">
        <v>34</v>
      </c>
      <c r="E63" s="64">
        <v>0</v>
      </c>
      <c r="F63" s="64">
        <v>9</v>
      </c>
      <c r="G63" s="64">
        <v>12</v>
      </c>
      <c r="H63" s="66">
        <v>43</v>
      </c>
      <c r="I63" s="67">
        <v>12</v>
      </c>
      <c r="J63" s="65">
        <v>55</v>
      </c>
      <c r="K63" s="68">
        <v>21.818181818181817</v>
      </c>
      <c r="L63" s="68">
        <v>10.054844606946983</v>
      </c>
      <c r="M63" s="99">
        <v>178</v>
      </c>
      <c r="N63" s="64">
        <v>2</v>
      </c>
      <c r="O63" s="64">
        <v>58</v>
      </c>
      <c r="P63" s="64">
        <v>26</v>
      </c>
      <c r="Q63" s="66">
        <v>236</v>
      </c>
      <c r="R63" s="67">
        <v>28</v>
      </c>
      <c r="S63" s="65">
        <v>264</v>
      </c>
      <c r="T63" s="68">
        <v>10.606060606060606</v>
      </c>
      <c r="U63" s="68">
        <v>7.9207920792079207</v>
      </c>
      <c r="V63" s="61"/>
      <c r="W63" s="36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2"/>
    </row>
    <row r="64" spans="1:35" s="29" customFormat="1" ht="13.5" customHeight="1">
      <c r="A64" s="53"/>
      <c r="B64" s="31"/>
      <c r="C64" s="70" t="s">
        <v>36</v>
      </c>
      <c r="D64" s="63">
        <v>38</v>
      </c>
      <c r="E64" s="64">
        <v>2</v>
      </c>
      <c r="F64" s="64">
        <v>11</v>
      </c>
      <c r="G64" s="64">
        <v>1</v>
      </c>
      <c r="H64" s="66">
        <v>49</v>
      </c>
      <c r="I64" s="67">
        <v>3</v>
      </c>
      <c r="J64" s="65">
        <v>52</v>
      </c>
      <c r="K64" s="68">
        <v>5.7692307692307692</v>
      </c>
      <c r="L64" s="68">
        <v>9.506398537477148</v>
      </c>
      <c r="M64" s="99">
        <v>212</v>
      </c>
      <c r="N64" s="64">
        <v>1</v>
      </c>
      <c r="O64" s="64">
        <v>38</v>
      </c>
      <c r="P64" s="64">
        <v>11</v>
      </c>
      <c r="Q64" s="66">
        <v>250</v>
      </c>
      <c r="R64" s="67">
        <v>12</v>
      </c>
      <c r="S64" s="65">
        <v>262</v>
      </c>
      <c r="T64" s="68">
        <v>4.5801526717557248</v>
      </c>
      <c r="U64" s="68">
        <v>7.8607860786078607</v>
      </c>
      <c r="V64" s="61"/>
      <c r="W64" s="36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2"/>
    </row>
    <row r="65" spans="1:35" s="29" customFormat="1" ht="13.5" customHeight="1">
      <c r="A65" s="53"/>
      <c r="B65" s="31"/>
      <c r="C65" s="71" t="s">
        <v>37</v>
      </c>
      <c r="D65" s="72">
        <v>33</v>
      </c>
      <c r="E65" s="73">
        <v>0</v>
      </c>
      <c r="F65" s="73">
        <v>7</v>
      </c>
      <c r="G65" s="73">
        <v>1</v>
      </c>
      <c r="H65" s="90">
        <v>40</v>
      </c>
      <c r="I65" s="91">
        <v>1</v>
      </c>
      <c r="J65" s="74">
        <v>41</v>
      </c>
      <c r="K65" s="75">
        <v>2.4390243902439024</v>
      </c>
      <c r="L65" s="75">
        <v>7.4954296160877512</v>
      </c>
      <c r="M65" s="100">
        <v>177</v>
      </c>
      <c r="N65" s="88">
        <v>1</v>
      </c>
      <c r="O65" s="88">
        <v>38</v>
      </c>
      <c r="P65" s="88">
        <v>8</v>
      </c>
      <c r="Q65" s="90">
        <v>215</v>
      </c>
      <c r="R65" s="91">
        <v>9</v>
      </c>
      <c r="S65" s="89">
        <v>224</v>
      </c>
      <c r="T65" s="92">
        <v>4.0178571428571432</v>
      </c>
      <c r="U65" s="92">
        <v>6.7206720672067206</v>
      </c>
      <c r="V65" s="61"/>
      <c r="W65" s="36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2"/>
    </row>
    <row r="66" spans="1:35" s="29" customFormat="1" ht="14.1" customHeight="1">
      <c r="A66" s="53"/>
      <c r="B66" s="31"/>
      <c r="C66" s="194" t="s">
        <v>121</v>
      </c>
      <c r="D66" s="195">
        <v>392</v>
      </c>
      <c r="E66" s="93">
        <v>3</v>
      </c>
      <c r="F66" s="93">
        <v>98</v>
      </c>
      <c r="G66" s="93">
        <v>54</v>
      </c>
      <c r="H66" s="95">
        <v>490</v>
      </c>
      <c r="I66" s="96">
        <v>57</v>
      </c>
      <c r="J66" s="94">
        <v>547</v>
      </c>
      <c r="K66" s="97">
        <v>10.420475319926874</v>
      </c>
      <c r="L66" s="97">
        <v>100</v>
      </c>
      <c r="M66" s="101">
        <v>2568</v>
      </c>
      <c r="N66" s="93">
        <v>16</v>
      </c>
      <c r="O66" s="93">
        <v>486</v>
      </c>
      <c r="P66" s="93">
        <v>263</v>
      </c>
      <c r="Q66" s="95">
        <v>3054</v>
      </c>
      <c r="R66" s="96">
        <v>279</v>
      </c>
      <c r="S66" s="94">
        <v>3333</v>
      </c>
      <c r="T66" s="97">
        <v>8.3708370837083717</v>
      </c>
      <c r="U66" s="97">
        <v>100</v>
      </c>
      <c r="V66" s="61"/>
      <c r="W66" s="36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2"/>
    </row>
    <row r="67" spans="1:35" s="29" customFormat="1" ht="14.1" customHeight="1">
      <c r="A67" s="53"/>
      <c r="B67" s="33"/>
      <c r="C67" s="83"/>
      <c r="D67" s="84"/>
      <c r="E67" s="84"/>
      <c r="F67" s="84"/>
      <c r="G67" s="84"/>
      <c r="H67" s="84"/>
      <c r="I67" s="84"/>
      <c r="J67" s="84"/>
      <c r="K67" s="85"/>
      <c r="L67" s="85"/>
      <c r="M67" s="84"/>
      <c r="N67" s="84"/>
      <c r="O67" s="84"/>
      <c r="P67" s="84"/>
      <c r="Q67" s="84"/>
      <c r="R67" s="84"/>
      <c r="S67" s="84"/>
      <c r="T67" s="86"/>
      <c r="U67" s="86"/>
      <c r="V67" s="87"/>
      <c r="W67" s="36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2"/>
    </row>
    <row r="68" spans="1:35" s="29" customFormat="1" ht="12.95" customHeight="1">
      <c r="A68" s="28"/>
      <c r="B68" s="204"/>
      <c r="C68" s="205"/>
      <c r="D68" s="206"/>
      <c r="E68" s="206"/>
      <c r="F68" s="206"/>
      <c r="G68" s="206"/>
      <c r="H68" s="206"/>
      <c r="I68" s="206"/>
      <c r="J68" s="206"/>
      <c r="K68" s="207"/>
      <c r="L68" s="207"/>
      <c r="M68" s="206"/>
      <c r="N68" s="206"/>
      <c r="O68" s="206"/>
      <c r="P68" s="206"/>
      <c r="Q68" s="206"/>
      <c r="R68" s="206"/>
      <c r="S68" s="206"/>
      <c r="T68" s="207"/>
      <c r="U68" s="207"/>
      <c r="V68" s="208"/>
      <c r="W68" s="36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2"/>
    </row>
    <row r="69" spans="1:35" s="29" customFormat="1" ht="15" customHeight="1">
      <c r="A69" s="28"/>
      <c r="B69" s="31"/>
      <c r="C69" s="34" t="s">
        <v>1</v>
      </c>
      <c r="D69" s="383" t="s">
        <v>140</v>
      </c>
      <c r="E69" s="384"/>
      <c r="F69" s="384"/>
      <c r="G69" s="384"/>
      <c r="H69" s="384"/>
      <c r="I69" s="384"/>
      <c r="J69" s="384"/>
      <c r="K69" s="384"/>
      <c r="L69" s="385"/>
      <c r="M69" s="209"/>
      <c r="N69" s="209"/>
      <c r="O69" s="209"/>
      <c r="P69" s="209"/>
      <c r="Q69" s="209"/>
      <c r="R69" s="209"/>
      <c r="S69" s="209"/>
      <c r="T69" s="209"/>
      <c r="U69" s="209"/>
      <c r="V69" s="35"/>
      <c r="W69" s="36"/>
      <c r="X69" s="30"/>
      <c r="Y69" s="30"/>
      <c r="Z69" s="37"/>
      <c r="AA69" s="37"/>
      <c r="AB69" s="30"/>
      <c r="AC69" s="30"/>
      <c r="AD69" s="30"/>
      <c r="AE69" s="30"/>
      <c r="AF69" s="37"/>
      <c r="AG69" s="37"/>
      <c r="AH69" s="30"/>
      <c r="AI69" s="32"/>
    </row>
    <row r="70" spans="1:35" s="29" customFormat="1" ht="12" customHeight="1">
      <c r="A70" s="28"/>
      <c r="B70" s="31"/>
      <c r="C70" s="38" t="s">
        <v>13</v>
      </c>
      <c r="D70" s="41" t="s">
        <v>10</v>
      </c>
      <c r="E70" s="23" t="s">
        <v>17</v>
      </c>
      <c r="F70" s="23" t="s">
        <v>20</v>
      </c>
      <c r="G70" s="23" t="s">
        <v>57</v>
      </c>
      <c r="H70" s="232" t="s">
        <v>22</v>
      </c>
      <c r="I70" s="40" t="s">
        <v>23</v>
      </c>
      <c r="J70" s="39" t="s">
        <v>0</v>
      </c>
      <c r="K70" s="41" t="s">
        <v>23</v>
      </c>
      <c r="L70" s="42" t="s">
        <v>8</v>
      </c>
      <c r="M70" s="209"/>
      <c r="N70" s="209"/>
      <c r="O70" s="209"/>
      <c r="P70" s="209"/>
      <c r="Q70" s="209"/>
      <c r="R70" s="209"/>
      <c r="S70" s="209"/>
      <c r="T70" s="209"/>
      <c r="U70" s="209"/>
      <c r="V70" s="35"/>
      <c r="W70" s="36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2"/>
    </row>
    <row r="71" spans="1:35" s="29" customFormat="1" ht="12" customHeight="1">
      <c r="A71" s="28"/>
      <c r="B71" s="31"/>
      <c r="C71" s="43"/>
      <c r="D71" s="36"/>
      <c r="E71" s="44"/>
      <c r="F71" s="45" t="s">
        <v>21</v>
      </c>
      <c r="G71" s="45" t="s">
        <v>21</v>
      </c>
      <c r="H71" s="233" t="s">
        <v>16</v>
      </c>
      <c r="I71" s="47" t="s">
        <v>16</v>
      </c>
      <c r="J71" s="46"/>
      <c r="K71" s="36" t="s">
        <v>9</v>
      </c>
      <c r="L71" s="48" t="s">
        <v>11</v>
      </c>
      <c r="M71" s="209"/>
      <c r="N71" s="209"/>
      <c r="O71" s="209"/>
      <c r="P71" s="209"/>
      <c r="Q71" s="209"/>
      <c r="R71" s="209"/>
      <c r="S71" s="209"/>
      <c r="T71" s="209"/>
      <c r="U71" s="209"/>
      <c r="V71" s="35"/>
      <c r="W71" s="36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2"/>
    </row>
    <row r="72" spans="1:35" s="29" customFormat="1" ht="12" customHeight="1">
      <c r="A72" s="28"/>
      <c r="B72" s="31"/>
      <c r="C72" s="49" t="s">
        <v>14</v>
      </c>
      <c r="D72" s="52" t="s">
        <v>7</v>
      </c>
      <c r="E72" s="44" t="s">
        <v>6</v>
      </c>
      <c r="F72" s="44" t="s">
        <v>6</v>
      </c>
      <c r="G72" s="44" t="s">
        <v>6</v>
      </c>
      <c r="H72" s="234" t="s">
        <v>6</v>
      </c>
      <c r="I72" s="51" t="s">
        <v>6</v>
      </c>
      <c r="J72" s="50" t="s">
        <v>6</v>
      </c>
      <c r="K72" s="52" t="s">
        <v>15</v>
      </c>
      <c r="L72" s="48" t="s">
        <v>15</v>
      </c>
      <c r="M72" s="209"/>
      <c r="N72" s="209"/>
      <c r="O72" s="209"/>
      <c r="P72" s="209"/>
      <c r="Q72" s="209"/>
      <c r="R72" s="209"/>
      <c r="S72" s="209"/>
      <c r="T72" s="209"/>
      <c r="U72" s="209"/>
      <c r="V72" s="35"/>
      <c r="W72" s="36"/>
      <c r="X72" s="30"/>
      <c r="Y72" s="30"/>
      <c r="Z72" s="37"/>
      <c r="AA72" s="37"/>
      <c r="AB72" s="30"/>
      <c r="AC72" s="30"/>
      <c r="AD72" s="30"/>
      <c r="AE72" s="30"/>
      <c r="AF72" s="37"/>
      <c r="AG72" s="37"/>
      <c r="AH72" s="30"/>
      <c r="AI72" s="32"/>
    </row>
    <row r="73" spans="1:35" s="29" customFormat="1" ht="13.5" customHeight="1">
      <c r="A73" s="53"/>
      <c r="B73" s="31"/>
      <c r="C73" s="54" t="s">
        <v>26</v>
      </c>
      <c r="D73" s="55">
        <v>371</v>
      </c>
      <c r="E73" s="56">
        <v>1</v>
      </c>
      <c r="F73" s="56">
        <v>67</v>
      </c>
      <c r="G73" s="56">
        <v>17</v>
      </c>
      <c r="H73" s="58">
        <v>438</v>
      </c>
      <c r="I73" s="59">
        <v>18</v>
      </c>
      <c r="J73" s="57">
        <v>456</v>
      </c>
      <c r="K73" s="60">
        <v>3.9473684210526314</v>
      </c>
      <c r="L73" s="60">
        <v>11.752577319587628</v>
      </c>
      <c r="M73" s="209"/>
      <c r="N73" s="209"/>
      <c r="O73" s="209"/>
      <c r="P73" s="209"/>
      <c r="Q73" s="209"/>
      <c r="R73" s="209"/>
      <c r="S73" s="209"/>
      <c r="T73" s="209"/>
      <c r="U73" s="209"/>
      <c r="V73" s="61"/>
      <c r="W73" s="36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2"/>
    </row>
    <row r="74" spans="1:35" s="29" customFormat="1" ht="13.5" customHeight="1">
      <c r="A74" s="53"/>
      <c r="B74" s="31"/>
      <c r="C74" s="62" t="s">
        <v>27</v>
      </c>
      <c r="D74" s="63">
        <v>403</v>
      </c>
      <c r="E74" s="64">
        <v>4</v>
      </c>
      <c r="F74" s="64">
        <v>53</v>
      </c>
      <c r="G74" s="64">
        <v>23</v>
      </c>
      <c r="H74" s="66">
        <v>456</v>
      </c>
      <c r="I74" s="67">
        <v>27</v>
      </c>
      <c r="J74" s="65">
        <v>483</v>
      </c>
      <c r="K74" s="68">
        <v>5.5900621118012426</v>
      </c>
      <c r="L74" s="68">
        <v>12.448453608247423</v>
      </c>
      <c r="M74" s="209"/>
      <c r="N74" s="209"/>
      <c r="O74" s="209"/>
      <c r="P74" s="209"/>
      <c r="Q74" s="209"/>
      <c r="R74" s="209"/>
      <c r="S74" s="209"/>
      <c r="T74" s="209"/>
      <c r="U74" s="209"/>
      <c r="V74" s="61"/>
      <c r="W74" s="36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2"/>
    </row>
    <row r="75" spans="1:35" s="29" customFormat="1" ht="13.5" customHeight="1">
      <c r="A75" s="53"/>
      <c r="B75" s="31"/>
      <c r="C75" s="62" t="s">
        <v>28</v>
      </c>
      <c r="D75" s="63">
        <v>252</v>
      </c>
      <c r="E75" s="64">
        <v>0</v>
      </c>
      <c r="F75" s="64">
        <v>45</v>
      </c>
      <c r="G75" s="64">
        <v>41</v>
      </c>
      <c r="H75" s="66">
        <v>297</v>
      </c>
      <c r="I75" s="67">
        <v>41</v>
      </c>
      <c r="J75" s="65">
        <v>338</v>
      </c>
      <c r="K75" s="68">
        <v>12.1301775147929</v>
      </c>
      <c r="L75" s="68">
        <v>8.7113402061855663</v>
      </c>
      <c r="M75" s="209"/>
      <c r="N75" s="209"/>
      <c r="O75" s="209"/>
      <c r="P75" s="209"/>
      <c r="Q75" s="209"/>
      <c r="R75" s="209"/>
      <c r="S75" s="209"/>
      <c r="T75" s="209"/>
      <c r="U75" s="209"/>
      <c r="V75" s="61"/>
      <c r="W75" s="36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2"/>
    </row>
    <row r="76" spans="1:35" s="29" customFormat="1" ht="13.5" customHeight="1">
      <c r="A76" s="53"/>
      <c r="B76" s="31"/>
      <c r="C76" s="62" t="s">
        <v>29</v>
      </c>
      <c r="D76" s="63">
        <v>226</v>
      </c>
      <c r="E76" s="64">
        <v>0</v>
      </c>
      <c r="F76" s="64">
        <v>28</v>
      </c>
      <c r="G76" s="64">
        <v>28</v>
      </c>
      <c r="H76" s="66">
        <v>254</v>
      </c>
      <c r="I76" s="67">
        <v>28</v>
      </c>
      <c r="J76" s="65">
        <v>282</v>
      </c>
      <c r="K76" s="68">
        <v>9.9290780141843982</v>
      </c>
      <c r="L76" s="68">
        <v>7.2680412371134029</v>
      </c>
      <c r="M76" s="209"/>
      <c r="N76" s="209"/>
      <c r="O76" s="209"/>
      <c r="P76" s="209"/>
      <c r="Q76" s="209"/>
      <c r="R76" s="209"/>
      <c r="S76" s="209"/>
      <c r="T76" s="209"/>
      <c r="U76" s="209"/>
      <c r="V76" s="61"/>
      <c r="W76" s="36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2"/>
    </row>
    <row r="77" spans="1:35" s="29" customFormat="1" ht="13.5" customHeight="1">
      <c r="A77" s="53"/>
      <c r="B77" s="31"/>
      <c r="C77" s="62" t="s">
        <v>30</v>
      </c>
      <c r="D77" s="63">
        <v>240</v>
      </c>
      <c r="E77" s="64">
        <v>2</v>
      </c>
      <c r="F77" s="64">
        <v>51</v>
      </c>
      <c r="G77" s="64">
        <v>37</v>
      </c>
      <c r="H77" s="66">
        <v>291</v>
      </c>
      <c r="I77" s="67">
        <v>39</v>
      </c>
      <c r="J77" s="65">
        <v>330</v>
      </c>
      <c r="K77" s="68">
        <v>11.818181818181818</v>
      </c>
      <c r="L77" s="68">
        <v>8.5051546391752577</v>
      </c>
      <c r="M77" s="209"/>
      <c r="N77" s="209"/>
      <c r="O77" s="209"/>
      <c r="P77" s="209"/>
      <c r="Q77" s="209"/>
      <c r="R77" s="209"/>
      <c r="S77" s="209"/>
      <c r="T77" s="209"/>
      <c r="U77" s="209"/>
      <c r="V77" s="61"/>
      <c r="W77" s="36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2"/>
    </row>
    <row r="78" spans="1:35" s="29" customFormat="1" ht="13.5" customHeight="1">
      <c r="A78" s="53"/>
      <c r="B78" s="31"/>
      <c r="C78" s="69" t="s">
        <v>31</v>
      </c>
      <c r="D78" s="63">
        <v>187</v>
      </c>
      <c r="E78" s="64">
        <v>0</v>
      </c>
      <c r="F78" s="64">
        <v>54</v>
      </c>
      <c r="G78" s="64">
        <v>21</v>
      </c>
      <c r="H78" s="66">
        <v>241</v>
      </c>
      <c r="I78" s="67">
        <v>21</v>
      </c>
      <c r="J78" s="65">
        <v>262</v>
      </c>
      <c r="K78" s="68">
        <v>8.015267175572518</v>
      </c>
      <c r="L78" s="68">
        <v>6.7525773195876289</v>
      </c>
      <c r="M78" s="209"/>
      <c r="N78" s="209"/>
      <c r="O78" s="209"/>
      <c r="P78" s="209"/>
      <c r="Q78" s="209"/>
      <c r="R78" s="209"/>
      <c r="S78" s="209"/>
      <c r="T78" s="209"/>
      <c r="U78" s="209"/>
      <c r="V78" s="61"/>
      <c r="W78" s="36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2"/>
    </row>
    <row r="79" spans="1:35" s="29" customFormat="1" ht="13.5" customHeight="1">
      <c r="A79" s="53"/>
      <c r="B79" s="31"/>
      <c r="C79" s="62" t="s">
        <v>32</v>
      </c>
      <c r="D79" s="63">
        <v>208</v>
      </c>
      <c r="E79" s="64">
        <v>2</v>
      </c>
      <c r="F79" s="64">
        <v>41</v>
      </c>
      <c r="G79" s="64">
        <v>26</v>
      </c>
      <c r="H79" s="66">
        <v>249</v>
      </c>
      <c r="I79" s="67">
        <v>28</v>
      </c>
      <c r="J79" s="65">
        <v>277</v>
      </c>
      <c r="K79" s="68">
        <v>10.108303249097473</v>
      </c>
      <c r="L79" s="68">
        <v>7.1391752577319583</v>
      </c>
      <c r="M79" s="209"/>
      <c r="N79" s="209"/>
      <c r="O79" s="209"/>
      <c r="P79" s="209"/>
      <c r="Q79" s="209"/>
      <c r="R79" s="209"/>
      <c r="S79" s="209"/>
      <c r="T79" s="209"/>
      <c r="U79" s="209"/>
      <c r="V79" s="61"/>
      <c r="W79" s="36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2"/>
    </row>
    <row r="80" spans="1:35" s="29" customFormat="1" ht="13.5" customHeight="1">
      <c r="A80" s="53"/>
      <c r="B80" s="31"/>
      <c r="C80" s="62" t="s">
        <v>33</v>
      </c>
      <c r="D80" s="63">
        <v>188</v>
      </c>
      <c r="E80" s="64">
        <v>1</v>
      </c>
      <c r="F80" s="64">
        <v>45</v>
      </c>
      <c r="G80" s="64">
        <v>22</v>
      </c>
      <c r="H80" s="66">
        <v>233</v>
      </c>
      <c r="I80" s="67">
        <v>23</v>
      </c>
      <c r="J80" s="65">
        <v>256</v>
      </c>
      <c r="K80" s="68">
        <v>8.984375</v>
      </c>
      <c r="L80" s="68">
        <v>6.5979381443298974</v>
      </c>
      <c r="M80" s="209"/>
      <c r="N80" s="209"/>
      <c r="O80" s="209"/>
      <c r="P80" s="209"/>
      <c r="Q80" s="209"/>
      <c r="R80" s="209"/>
      <c r="S80" s="209"/>
      <c r="T80" s="209"/>
      <c r="U80" s="209"/>
      <c r="V80" s="61"/>
      <c r="W80" s="36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2"/>
    </row>
    <row r="81" spans="1:35" s="29" customFormat="1" ht="13.5" customHeight="1">
      <c r="A81" s="53"/>
      <c r="B81" s="31"/>
      <c r="C81" s="62" t="s">
        <v>34</v>
      </c>
      <c r="D81" s="63">
        <v>213</v>
      </c>
      <c r="E81" s="64">
        <v>3</v>
      </c>
      <c r="F81" s="64">
        <v>39</v>
      </c>
      <c r="G81" s="64">
        <v>43</v>
      </c>
      <c r="H81" s="66">
        <v>252</v>
      </c>
      <c r="I81" s="67">
        <v>46</v>
      </c>
      <c r="J81" s="65">
        <v>298</v>
      </c>
      <c r="K81" s="68">
        <v>15.436241610738255</v>
      </c>
      <c r="L81" s="68">
        <v>7.6804123711340209</v>
      </c>
      <c r="M81" s="209"/>
      <c r="N81" s="209"/>
      <c r="O81" s="209"/>
      <c r="P81" s="209"/>
      <c r="Q81" s="209"/>
      <c r="R81" s="209"/>
      <c r="S81" s="209"/>
      <c r="T81" s="209"/>
      <c r="U81" s="209"/>
      <c r="V81" s="61"/>
      <c r="W81" s="36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2"/>
    </row>
    <row r="82" spans="1:35" s="29" customFormat="1" ht="13.5" customHeight="1">
      <c r="A82" s="53"/>
      <c r="B82" s="31"/>
      <c r="C82" s="62" t="s">
        <v>35</v>
      </c>
      <c r="D82" s="63">
        <v>212</v>
      </c>
      <c r="E82" s="64">
        <v>2</v>
      </c>
      <c r="F82" s="64">
        <v>67</v>
      </c>
      <c r="G82" s="64">
        <v>38</v>
      </c>
      <c r="H82" s="66">
        <v>279</v>
      </c>
      <c r="I82" s="67">
        <v>40</v>
      </c>
      <c r="J82" s="65">
        <v>319</v>
      </c>
      <c r="K82" s="68">
        <v>12.539184952978054</v>
      </c>
      <c r="L82" s="68">
        <v>8.2216494845360817</v>
      </c>
      <c r="M82" s="209"/>
      <c r="N82" s="209"/>
      <c r="O82" s="209"/>
      <c r="P82" s="209"/>
      <c r="Q82" s="209"/>
      <c r="R82" s="209"/>
      <c r="S82" s="209"/>
      <c r="T82" s="209"/>
      <c r="U82" s="209"/>
      <c r="V82" s="61"/>
      <c r="W82" s="36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2"/>
    </row>
    <row r="83" spans="1:35" s="29" customFormat="1" ht="13.5" customHeight="1">
      <c r="A83" s="53"/>
      <c r="B83" s="31"/>
      <c r="C83" s="70" t="s">
        <v>36</v>
      </c>
      <c r="D83" s="63">
        <v>250</v>
      </c>
      <c r="E83" s="64">
        <v>3</v>
      </c>
      <c r="F83" s="64">
        <v>49</v>
      </c>
      <c r="G83" s="64">
        <v>12</v>
      </c>
      <c r="H83" s="66">
        <v>299</v>
      </c>
      <c r="I83" s="67">
        <v>15</v>
      </c>
      <c r="J83" s="65">
        <v>314</v>
      </c>
      <c r="K83" s="68">
        <v>4.7770700636942678</v>
      </c>
      <c r="L83" s="68">
        <v>8.0927835051546388</v>
      </c>
      <c r="M83" s="209"/>
      <c r="N83" s="209"/>
      <c r="O83" s="209"/>
      <c r="P83" s="209"/>
      <c r="Q83" s="209"/>
      <c r="R83" s="209"/>
      <c r="S83" s="209"/>
      <c r="T83" s="209"/>
      <c r="U83" s="209"/>
      <c r="V83" s="61"/>
      <c r="W83" s="36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2"/>
    </row>
    <row r="84" spans="1:35" s="29" customFormat="1" ht="13.5" customHeight="1">
      <c r="A84" s="53"/>
      <c r="B84" s="31"/>
      <c r="C84" s="71" t="s">
        <v>37</v>
      </c>
      <c r="D84" s="72">
        <v>210</v>
      </c>
      <c r="E84" s="73">
        <v>1</v>
      </c>
      <c r="F84" s="73">
        <v>45</v>
      </c>
      <c r="G84" s="73">
        <v>9</v>
      </c>
      <c r="H84" s="90">
        <v>255</v>
      </c>
      <c r="I84" s="91">
        <v>10</v>
      </c>
      <c r="J84" s="74">
        <v>265</v>
      </c>
      <c r="K84" s="75">
        <v>3.7735849056603774</v>
      </c>
      <c r="L84" s="75">
        <v>6.8298969072164946</v>
      </c>
      <c r="M84" s="209"/>
      <c r="N84" s="209"/>
      <c r="O84" s="209"/>
      <c r="P84" s="209"/>
      <c r="Q84" s="209"/>
      <c r="R84" s="209"/>
      <c r="S84" s="209"/>
      <c r="T84" s="209"/>
      <c r="U84" s="209"/>
      <c r="V84" s="61"/>
      <c r="W84" s="36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2"/>
    </row>
    <row r="85" spans="1:35" s="29" customFormat="1" ht="14.1" customHeight="1">
      <c r="A85" s="53"/>
      <c r="B85" s="31"/>
      <c r="C85" s="194" t="s">
        <v>121</v>
      </c>
      <c r="D85" s="195">
        <v>2960</v>
      </c>
      <c r="E85" s="93">
        <v>19</v>
      </c>
      <c r="F85" s="93">
        <v>584</v>
      </c>
      <c r="G85" s="93">
        <v>317</v>
      </c>
      <c r="H85" s="95">
        <v>3544</v>
      </c>
      <c r="I85" s="96">
        <v>336</v>
      </c>
      <c r="J85" s="94">
        <v>3880</v>
      </c>
      <c r="K85" s="82">
        <v>8.6597938144329891</v>
      </c>
      <c r="L85" s="82">
        <v>100</v>
      </c>
      <c r="M85" s="209"/>
      <c r="N85" s="209"/>
      <c r="O85" s="209"/>
      <c r="P85" s="209"/>
      <c r="Q85" s="209"/>
      <c r="R85" s="209"/>
      <c r="S85" s="209"/>
      <c r="T85" s="209"/>
      <c r="U85" s="209"/>
      <c r="V85" s="61"/>
      <c r="W85" s="36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2"/>
    </row>
    <row r="86" spans="1:35" ht="15" customHeight="1">
      <c r="B86" s="12"/>
      <c r="C86" s="22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8"/>
      <c r="W86" s="16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8"/>
    </row>
    <row r="87" spans="1:35" ht="12.95" customHeight="1">
      <c r="B87" s="10"/>
      <c r="C87" s="2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4"/>
    </row>
    <row r="88" spans="1:35" s="29" customFormat="1" ht="15" customHeight="1">
      <c r="A88" s="28"/>
      <c r="B88" s="31"/>
      <c r="C88" s="34" t="s">
        <v>1</v>
      </c>
      <c r="D88" s="383" t="s">
        <v>129</v>
      </c>
      <c r="E88" s="384"/>
      <c r="F88" s="384"/>
      <c r="G88" s="384"/>
      <c r="H88" s="384"/>
      <c r="I88" s="384"/>
      <c r="J88" s="384"/>
      <c r="K88" s="384"/>
      <c r="L88" s="384"/>
      <c r="M88" s="386" t="s">
        <v>141</v>
      </c>
      <c r="N88" s="384"/>
      <c r="O88" s="384"/>
      <c r="P88" s="384"/>
      <c r="Q88" s="384"/>
      <c r="R88" s="384"/>
      <c r="S88" s="384"/>
      <c r="T88" s="384"/>
      <c r="U88" s="385"/>
      <c r="V88" s="35"/>
      <c r="W88" s="36"/>
      <c r="X88" s="30"/>
      <c r="Y88" s="30"/>
      <c r="Z88" s="37"/>
      <c r="AA88" s="37"/>
      <c r="AB88" s="30"/>
      <c r="AC88" s="30"/>
      <c r="AD88" s="30"/>
      <c r="AE88" s="30"/>
      <c r="AF88" s="37"/>
      <c r="AG88" s="37"/>
      <c r="AH88" s="30"/>
      <c r="AI88" s="32"/>
    </row>
    <row r="89" spans="1:35" s="29" customFormat="1" ht="12" customHeight="1">
      <c r="A89" s="28"/>
      <c r="B89" s="31"/>
      <c r="C89" s="38" t="s">
        <v>13</v>
      </c>
      <c r="D89" s="41" t="s">
        <v>10</v>
      </c>
      <c r="E89" s="23" t="s">
        <v>17</v>
      </c>
      <c r="F89" s="23" t="s">
        <v>20</v>
      </c>
      <c r="G89" s="23" t="s">
        <v>57</v>
      </c>
      <c r="H89" s="232" t="s">
        <v>22</v>
      </c>
      <c r="I89" s="40" t="s">
        <v>23</v>
      </c>
      <c r="J89" s="39" t="s">
        <v>0</v>
      </c>
      <c r="K89" s="41" t="s">
        <v>23</v>
      </c>
      <c r="L89" s="176" t="s">
        <v>8</v>
      </c>
      <c r="M89" s="177" t="s">
        <v>10</v>
      </c>
      <c r="N89" s="23" t="s">
        <v>17</v>
      </c>
      <c r="O89" s="23" t="s">
        <v>20</v>
      </c>
      <c r="P89" s="23" t="s">
        <v>57</v>
      </c>
      <c r="Q89" s="232" t="s">
        <v>22</v>
      </c>
      <c r="R89" s="40" t="s">
        <v>23</v>
      </c>
      <c r="S89" s="39" t="s">
        <v>0</v>
      </c>
      <c r="T89" s="41" t="s">
        <v>23</v>
      </c>
      <c r="U89" s="42" t="s">
        <v>8</v>
      </c>
      <c r="V89" s="35"/>
      <c r="W89" s="36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2"/>
    </row>
    <row r="90" spans="1:35" s="29" customFormat="1" ht="12" customHeight="1">
      <c r="A90" s="28"/>
      <c r="B90" s="31"/>
      <c r="C90" s="43"/>
      <c r="D90" s="30"/>
      <c r="E90" s="44"/>
      <c r="F90" s="45" t="s">
        <v>21</v>
      </c>
      <c r="G90" s="45" t="s">
        <v>21</v>
      </c>
      <c r="H90" s="233" t="s">
        <v>16</v>
      </c>
      <c r="I90" s="47" t="s">
        <v>16</v>
      </c>
      <c r="J90" s="46"/>
      <c r="K90" s="36" t="s">
        <v>9</v>
      </c>
      <c r="L90" s="52" t="s">
        <v>11</v>
      </c>
      <c r="M90" s="178"/>
      <c r="N90" s="44"/>
      <c r="O90" s="45" t="s">
        <v>21</v>
      </c>
      <c r="P90" s="45" t="s">
        <v>21</v>
      </c>
      <c r="Q90" s="233" t="s">
        <v>16</v>
      </c>
      <c r="R90" s="47" t="s">
        <v>16</v>
      </c>
      <c r="S90" s="46"/>
      <c r="T90" s="36" t="s">
        <v>9</v>
      </c>
      <c r="U90" s="48" t="s">
        <v>11</v>
      </c>
      <c r="V90" s="35"/>
      <c r="W90" s="36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2"/>
    </row>
    <row r="91" spans="1:35" s="29" customFormat="1" ht="12" customHeight="1">
      <c r="A91" s="28"/>
      <c r="B91" s="31"/>
      <c r="C91" s="49" t="s">
        <v>14</v>
      </c>
      <c r="D91" s="37" t="s">
        <v>7</v>
      </c>
      <c r="E91" s="44" t="s">
        <v>6</v>
      </c>
      <c r="F91" s="44" t="s">
        <v>6</v>
      </c>
      <c r="G91" s="44" t="s">
        <v>6</v>
      </c>
      <c r="H91" s="234" t="s">
        <v>6</v>
      </c>
      <c r="I91" s="51" t="s">
        <v>6</v>
      </c>
      <c r="J91" s="50" t="s">
        <v>6</v>
      </c>
      <c r="K91" s="52" t="s">
        <v>15</v>
      </c>
      <c r="L91" s="52" t="s">
        <v>15</v>
      </c>
      <c r="M91" s="179" t="s">
        <v>7</v>
      </c>
      <c r="N91" s="44" t="s">
        <v>6</v>
      </c>
      <c r="O91" s="44" t="s">
        <v>6</v>
      </c>
      <c r="P91" s="44" t="s">
        <v>6</v>
      </c>
      <c r="Q91" s="234" t="s">
        <v>6</v>
      </c>
      <c r="R91" s="51" t="s">
        <v>6</v>
      </c>
      <c r="S91" s="50" t="s">
        <v>6</v>
      </c>
      <c r="T91" s="52" t="s">
        <v>15</v>
      </c>
      <c r="U91" s="48" t="s">
        <v>15</v>
      </c>
      <c r="V91" s="35"/>
      <c r="W91" s="36"/>
      <c r="X91" s="30"/>
      <c r="Y91" s="30"/>
      <c r="Z91" s="37"/>
      <c r="AA91" s="37"/>
      <c r="AB91" s="30"/>
      <c r="AC91" s="30"/>
      <c r="AD91" s="30"/>
      <c r="AE91" s="30"/>
      <c r="AF91" s="37"/>
      <c r="AG91" s="37"/>
      <c r="AH91" s="30"/>
      <c r="AI91" s="32"/>
    </row>
    <row r="92" spans="1:35" s="29" customFormat="1" ht="13.5" customHeight="1">
      <c r="A92" s="53"/>
      <c r="B92" s="31"/>
      <c r="C92" s="54" t="s">
        <v>26</v>
      </c>
      <c r="D92" s="55">
        <v>672</v>
      </c>
      <c r="E92" s="56">
        <v>8</v>
      </c>
      <c r="F92" s="56">
        <v>102</v>
      </c>
      <c r="G92" s="56">
        <v>43</v>
      </c>
      <c r="H92" s="58">
        <v>774</v>
      </c>
      <c r="I92" s="59">
        <v>51</v>
      </c>
      <c r="J92" s="57">
        <v>825</v>
      </c>
      <c r="K92" s="60">
        <v>6.1818181818181817</v>
      </c>
      <c r="L92" s="60">
        <v>11.551386166339961</v>
      </c>
      <c r="M92" s="98">
        <v>256</v>
      </c>
      <c r="N92" s="56">
        <v>5</v>
      </c>
      <c r="O92" s="56">
        <v>38</v>
      </c>
      <c r="P92" s="56">
        <v>20</v>
      </c>
      <c r="Q92" s="58">
        <v>294</v>
      </c>
      <c r="R92" s="59">
        <v>25</v>
      </c>
      <c r="S92" s="57">
        <v>319</v>
      </c>
      <c r="T92" s="60">
        <v>7.8369905956112857</v>
      </c>
      <c r="U92" s="60">
        <v>7.6848952059744642</v>
      </c>
      <c r="V92" s="61"/>
      <c r="W92" s="36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2"/>
    </row>
    <row r="93" spans="1:35" s="29" customFormat="1" ht="13.5" customHeight="1">
      <c r="A93" s="53"/>
      <c r="B93" s="31"/>
      <c r="C93" s="62" t="s">
        <v>27</v>
      </c>
      <c r="D93" s="63">
        <v>631</v>
      </c>
      <c r="E93" s="64">
        <v>11</v>
      </c>
      <c r="F93" s="64">
        <v>81</v>
      </c>
      <c r="G93" s="64">
        <v>29</v>
      </c>
      <c r="H93" s="66">
        <v>712</v>
      </c>
      <c r="I93" s="67">
        <v>40</v>
      </c>
      <c r="J93" s="65">
        <v>752</v>
      </c>
      <c r="K93" s="68">
        <v>5.3191489361702127</v>
      </c>
      <c r="L93" s="68">
        <v>10.529263511621394</v>
      </c>
      <c r="M93" s="99">
        <v>268</v>
      </c>
      <c r="N93" s="64">
        <v>7</v>
      </c>
      <c r="O93" s="64">
        <v>60</v>
      </c>
      <c r="P93" s="64">
        <v>20</v>
      </c>
      <c r="Q93" s="66">
        <v>328</v>
      </c>
      <c r="R93" s="67">
        <v>27</v>
      </c>
      <c r="S93" s="65">
        <v>355</v>
      </c>
      <c r="T93" s="68">
        <v>7.605633802816901</v>
      </c>
      <c r="U93" s="68">
        <v>8.5521561069621779</v>
      </c>
      <c r="V93" s="61"/>
      <c r="W93" s="36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2"/>
    </row>
    <row r="94" spans="1:35" s="29" customFormat="1" ht="13.5" customHeight="1">
      <c r="A94" s="53"/>
      <c r="B94" s="31"/>
      <c r="C94" s="62" t="s">
        <v>28</v>
      </c>
      <c r="D94" s="63">
        <v>525</v>
      </c>
      <c r="E94" s="64">
        <v>8</v>
      </c>
      <c r="F94" s="64">
        <v>83</v>
      </c>
      <c r="G94" s="64">
        <v>38</v>
      </c>
      <c r="H94" s="66">
        <v>608</v>
      </c>
      <c r="I94" s="67">
        <v>46</v>
      </c>
      <c r="J94" s="65">
        <v>654</v>
      </c>
      <c r="K94" s="68">
        <v>7.0336391437308867</v>
      </c>
      <c r="L94" s="68">
        <v>9.1570988518622229</v>
      </c>
      <c r="M94" s="99">
        <v>200</v>
      </c>
      <c r="N94" s="64">
        <v>4</v>
      </c>
      <c r="O94" s="64">
        <v>56</v>
      </c>
      <c r="P94" s="64">
        <v>28</v>
      </c>
      <c r="Q94" s="66">
        <v>256</v>
      </c>
      <c r="R94" s="67">
        <v>32</v>
      </c>
      <c r="S94" s="65">
        <v>288</v>
      </c>
      <c r="T94" s="68">
        <v>11.111111111111111</v>
      </c>
      <c r="U94" s="68">
        <v>6.9380872079017113</v>
      </c>
      <c r="V94" s="61"/>
      <c r="W94" s="36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2"/>
    </row>
    <row r="95" spans="1:35" s="29" customFormat="1" ht="13.5" customHeight="1">
      <c r="A95" s="53"/>
      <c r="B95" s="31"/>
      <c r="C95" s="62" t="s">
        <v>29</v>
      </c>
      <c r="D95" s="63">
        <v>479</v>
      </c>
      <c r="E95" s="64">
        <v>4</v>
      </c>
      <c r="F95" s="64">
        <v>72</v>
      </c>
      <c r="G95" s="64">
        <v>33</v>
      </c>
      <c r="H95" s="66">
        <v>551</v>
      </c>
      <c r="I95" s="67">
        <v>37</v>
      </c>
      <c r="J95" s="65">
        <v>588</v>
      </c>
      <c r="K95" s="68">
        <v>6.2925170068027212</v>
      </c>
      <c r="L95" s="68">
        <v>8.232987958555027</v>
      </c>
      <c r="M95" s="99">
        <v>204</v>
      </c>
      <c r="N95" s="64">
        <v>6</v>
      </c>
      <c r="O95" s="64">
        <v>58</v>
      </c>
      <c r="P95" s="64">
        <v>43</v>
      </c>
      <c r="Q95" s="66">
        <v>262</v>
      </c>
      <c r="R95" s="67">
        <v>49</v>
      </c>
      <c r="S95" s="65">
        <v>311</v>
      </c>
      <c r="T95" s="68">
        <v>15.755627009646304</v>
      </c>
      <c r="U95" s="68">
        <v>7.4921705613105276</v>
      </c>
      <c r="V95" s="61"/>
      <c r="W95" s="36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2"/>
    </row>
    <row r="96" spans="1:35" s="29" customFormat="1" ht="13.5" customHeight="1">
      <c r="A96" s="53"/>
      <c r="B96" s="31"/>
      <c r="C96" s="62" t="s">
        <v>30</v>
      </c>
      <c r="D96" s="63">
        <v>467</v>
      </c>
      <c r="E96" s="64">
        <v>6</v>
      </c>
      <c r="F96" s="64">
        <v>94</v>
      </c>
      <c r="G96" s="64">
        <v>40</v>
      </c>
      <c r="H96" s="66">
        <v>561</v>
      </c>
      <c r="I96" s="67">
        <v>46</v>
      </c>
      <c r="J96" s="65">
        <v>607</v>
      </c>
      <c r="K96" s="68">
        <v>7.5782537067545297</v>
      </c>
      <c r="L96" s="68">
        <v>8.4990198823858858</v>
      </c>
      <c r="M96" s="99">
        <v>258</v>
      </c>
      <c r="N96" s="64">
        <v>6</v>
      </c>
      <c r="O96" s="64">
        <v>64</v>
      </c>
      <c r="P96" s="64">
        <v>23</v>
      </c>
      <c r="Q96" s="66">
        <v>322</v>
      </c>
      <c r="R96" s="67">
        <v>29</v>
      </c>
      <c r="S96" s="65">
        <v>351</v>
      </c>
      <c r="T96" s="68">
        <v>8.2621082621082618</v>
      </c>
      <c r="U96" s="68">
        <v>8.4557937846302096</v>
      </c>
      <c r="V96" s="61"/>
      <c r="W96" s="36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2"/>
    </row>
    <row r="97" spans="1:35" s="29" customFormat="1" ht="13.5" customHeight="1">
      <c r="A97" s="53"/>
      <c r="B97" s="31"/>
      <c r="C97" s="69" t="s">
        <v>31</v>
      </c>
      <c r="D97" s="63">
        <v>400</v>
      </c>
      <c r="E97" s="64">
        <v>2</v>
      </c>
      <c r="F97" s="64">
        <v>84</v>
      </c>
      <c r="G97" s="64">
        <v>53</v>
      </c>
      <c r="H97" s="66">
        <v>484</v>
      </c>
      <c r="I97" s="67">
        <v>55</v>
      </c>
      <c r="J97" s="65">
        <v>539</v>
      </c>
      <c r="K97" s="68">
        <v>10.204081632653061</v>
      </c>
      <c r="L97" s="68">
        <v>7.5469056286754403</v>
      </c>
      <c r="M97" s="99">
        <v>259</v>
      </c>
      <c r="N97" s="64">
        <v>5</v>
      </c>
      <c r="O97" s="64">
        <v>52</v>
      </c>
      <c r="P97" s="64">
        <v>20</v>
      </c>
      <c r="Q97" s="66">
        <v>311</v>
      </c>
      <c r="R97" s="67">
        <v>25</v>
      </c>
      <c r="S97" s="65">
        <v>336</v>
      </c>
      <c r="T97" s="68">
        <v>7.4404761904761907</v>
      </c>
      <c r="U97" s="68">
        <v>8.094435075885329</v>
      </c>
      <c r="V97" s="61"/>
      <c r="W97" s="36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2"/>
    </row>
    <row r="98" spans="1:35" s="29" customFormat="1" ht="13.5" customHeight="1">
      <c r="A98" s="53"/>
      <c r="B98" s="31"/>
      <c r="C98" s="62" t="s">
        <v>32</v>
      </c>
      <c r="D98" s="63">
        <v>431</v>
      </c>
      <c r="E98" s="64">
        <v>4</v>
      </c>
      <c r="F98" s="64">
        <v>87</v>
      </c>
      <c r="G98" s="64">
        <v>48</v>
      </c>
      <c r="H98" s="66">
        <v>518</v>
      </c>
      <c r="I98" s="67">
        <v>52</v>
      </c>
      <c r="J98" s="65">
        <v>570</v>
      </c>
      <c r="K98" s="68">
        <v>9.1228070175438596</v>
      </c>
      <c r="L98" s="68">
        <v>7.9809577149257906</v>
      </c>
      <c r="M98" s="99">
        <v>271</v>
      </c>
      <c r="N98" s="64">
        <v>5</v>
      </c>
      <c r="O98" s="64">
        <v>50</v>
      </c>
      <c r="P98" s="64">
        <v>18</v>
      </c>
      <c r="Q98" s="66">
        <v>321</v>
      </c>
      <c r="R98" s="67">
        <v>23</v>
      </c>
      <c r="S98" s="65">
        <v>344</v>
      </c>
      <c r="T98" s="68">
        <v>6.6860465116279064</v>
      </c>
      <c r="U98" s="68">
        <v>8.2871597205492655</v>
      </c>
      <c r="V98" s="61"/>
      <c r="W98" s="36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2"/>
    </row>
    <row r="99" spans="1:35" s="29" customFormat="1" ht="13.5" customHeight="1">
      <c r="A99" s="53"/>
      <c r="B99" s="31"/>
      <c r="C99" s="62" t="s">
        <v>33</v>
      </c>
      <c r="D99" s="63">
        <v>358</v>
      </c>
      <c r="E99" s="64">
        <v>10</v>
      </c>
      <c r="F99" s="64">
        <v>67</v>
      </c>
      <c r="G99" s="64">
        <v>33</v>
      </c>
      <c r="H99" s="66">
        <v>425</v>
      </c>
      <c r="I99" s="67">
        <v>43</v>
      </c>
      <c r="J99" s="65">
        <v>468</v>
      </c>
      <c r="K99" s="68">
        <v>9.1880341880341891</v>
      </c>
      <c r="L99" s="68">
        <v>6.5527863343601238</v>
      </c>
      <c r="M99" s="99">
        <v>293</v>
      </c>
      <c r="N99" s="64">
        <v>6</v>
      </c>
      <c r="O99" s="64">
        <v>72</v>
      </c>
      <c r="P99" s="64">
        <v>26</v>
      </c>
      <c r="Q99" s="66">
        <v>365</v>
      </c>
      <c r="R99" s="67">
        <v>32</v>
      </c>
      <c r="S99" s="65">
        <v>397</v>
      </c>
      <c r="T99" s="68">
        <v>8.0604534005037785</v>
      </c>
      <c r="U99" s="68">
        <v>9.563960491447844</v>
      </c>
      <c r="V99" s="61"/>
      <c r="W99" s="36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2"/>
    </row>
    <row r="100" spans="1:35" s="29" customFormat="1" ht="13.5" customHeight="1">
      <c r="A100" s="53"/>
      <c r="B100" s="31"/>
      <c r="C100" s="62" t="s">
        <v>34</v>
      </c>
      <c r="D100" s="63">
        <v>350</v>
      </c>
      <c r="E100" s="64">
        <v>5</v>
      </c>
      <c r="F100" s="64">
        <v>42</v>
      </c>
      <c r="G100" s="64">
        <v>33</v>
      </c>
      <c r="H100" s="66">
        <v>392</v>
      </c>
      <c r="I100" s="67">
        <v>38</v>
      </c>
      <c r="J100" s="65">
        <v>430</v>
      </c>
      <c r="K100" s="68">
        <v>8.8372093023255811</v>
      </c>
      <c r="L100" s="68">
        <v>6.0207224866984035</v>
      </c>
      <c r="M100" s="99">
        <v>278</v>
      </c>
      <c r="N100" s="64">
        <v>5</v>
      </c>
      <c r="O100" s="64">
        <v>48</v>
      </c>
      <c r="P100" s="64">
        <v>32</v>
      </c>
      <c r="Q100" s="66">
        <v>326</v>
      </c>
      <c r="R100" s="67">
        <v>37</v>
      </c>
      <c r="S100" s="65">
        <v>363</v>
      </c>
      <c r="T100" s="68">
        <v>10.192837465564738</v>
      </c>
      <c r="U100" s="68">
        <v>8.7448807516261144</v>
      </c>
      <c r="V100" s="61"/>
      <c r="W100" s="36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2"/>
    </row>
    <row r="101" spans="1:35" s="29" customFormat="1" ht="13.5" customHeight="1">
      <c r="A101" s="53"/>
      <c r="B101" s="31"/>
      <c r="C101" s="62" t="s">
        <v>35</v>
      </c>
      <c r="D101" s="63">
        <v>470</v>
      </c>
      <c r="E101" s="64">
        <v>6</v>
      </c>
      <c r="F101" s="64">
        <v>90</v>
      </c>
      <c r="G101" s="64">
        <v>31</v>
      </c>
      <c r="H101" s="66">
        <v>560</v>
      </c>
      <c r="I101" s="67">
        <v>37</v>
      </c>
      <c r="J101" s="65">
        <v>597</v>
      </c>
      <c r="K101" s="68">
        <v>6.1976549413735347</v>
      </c>
      <c r="L101" s="68">
        <v>8.3590030803696447</v>
      </c>
      <c r="M101" s="99">
        <v>312</v>
      </c>
      <c r="N101" s="64">
        <v>4</v>
      </c>
      <c r="O101" s="64">
        <v>51</v>
      </c>
      <c r="P101" s="64">
        <v>20</v>
      </c>
      <c r="Q101" s="66">
        <v>363</v>
      </c>
      <c r="R101" s="67">
        <v>24</v>
      </c>
      <c r="S101" s="65">
        <v>387</v>
      </c>
      <c r="T101" s="68">
        <v>6.2015503875968996</v>
      </c>
      <c r="U101" s="68">
        <v>9.3230546856179242</v>
      </c>
      <c r="V101" s="61"/>
      <c r="W101" s="36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2"/>
    </row>
    <row r="102" spans="1:35" s="29" customFormat="1" ht="13.5" customHeight="1">
      <c r="A102" s="53"/>
      <c r="B102" s="31"/>
      <c r="C102" s="70" t="s">
        <v>36</v>
      </c>
      <c r="D102" s="63">
        <v>469</v>
      </c>
      <c r="E102" s="64">
        <v>5</v>
      </c>
      <c r="F102" s="64">
        <v>92</v>
      </c>
      <c r="G102" s="64">
        <v>18</v>
      </c>
      <c r="H102" s="66">
        <v>561</v>
      </c>
      <c r="I102" s="67">
        <v>23</v>
      </c>
      <c r="J102" s="65">
        <v>584</v>
      </c>
      <c r="K102" s="68">
        <v>3.9383561643835616</v>
      </c>
      <c r="L102" s="68">
        <v>8.1769812377485298</v>
      </c>
      <c r="M102" s="99">
        <v>345</v>
      </c>
      <c r="N102" s="64">
        <v>2</v>
      </c>
      <c r="O102" s="64">
        <v>38</v>
      </c>
      <c r="P102" s="64">
        <v>6</v>
      </c>
      <c r="Q102" s="66">
        <v>383</v>
      </c>
      <c r="R102" s="67">
        <v>8</v>
      </c>
      <c r="S102" s="65">
        <v>391</v>
      </c>
      <c r="T102" s="68">
        <v>2.0460358056265986</v>
      </c>
      <c r="U102" s="68">
        <v>9.4194170079498907</v>
      </c>
      <c r="V102" s="61"/>
      <c r="W102" s="36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2"/>
    </row>
    <row r="103" spans="1:35" s="29" customFormat="1" ht="13.5" customHeight="1">
      <c r="A103" s="53"/>
      <c r="B103" s="31"/>
      <c r="C103" s="71" t="s">
        <v>37</v>
      </c>
      <c r="D103" s="72">
        <v>428</v>
      </c>
      <c r="E103" s="73">
        <v>6</v>
      </c>
      <c r="F103" s="73">
        <v>70</v>
      </c>
      <c r="G103" s="73">
        <v>24</v>
      </c>
      <c r="H103" s="90">
        <v>498</v>
      </c>
      <c r="I103" s="91">
        <v>30</v>
      </c>
      <c r="J103" s="74">
        <v>528</v>
      </c>
      <c r="K103" s="75">
        <v>5.6818181818181817</v>
      </c>
      <c r="L103" s="75">
        <v>7.3928871464575749</v>
      </c>
      <c r="M103" s="100">
        <v>285</v>
      </c>
      <c r="N103" s="88">
        <v>4</v>
      </c>
      <c r="O103" s="88">
        <v>20</v>
      </c>
      <c r="P103" s="88">
        <v>0</v>
      </c>
      <c r="Q103" s="90">
        <v>305</v>
      </c>
      <c r="R103" s="91">
        <v>4</v>
      </c>
      <c r="S103" s="89">
        <v>309</v>
      </c>
      <c r="T103" s="92">
        <v>1.2944983818770228</v>
      </c>
      <c r="U103" s="92">
        <v>7.4439894001445435</v>
      </c>
      <c r="V103" s="61"/>
      <c r="W103" s="36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2"/>
    </row>
    <row r="104" spans="1:35" s="29" customFormat="1" ht="14.1" customHeight="1">
      <c r="A104" s="53"/>
      <c r="B104" s="31"/>
      <c r="C104" s="194" t="s">
        <v>121</v>
      </c>
      <c r="D104" s="195">
        <v>5680</v>
      </c>
      <c r="E104" s="93">
        <v>75</v>
      </c>
      <c r="F104" s="93">
        <v>964</v>
      </c>
      <c r="G104" s="93">
        <v>423</v>
      </c>
      <c r="H104" s="95">
        <v>6644</v>
      </c>
      <c r="I104" s="96">
        <v>498</v>
      </c>
      <c r="J104" s="94">
        <v>7142</v>
      </c>
      <c r="K104" s="97">
        <v>6.972836740408848</v>
      </c>
      <c r="L104" s="97">
        <v>100</v>
      </c>
      <c r="M104" s="101">
        <v>3229</v>
      </c>
      <c r="N104" s="93">
        <v>59</v>
      </c>
      <c r="O104" s="93">
        <v>607</v>
      </c>
      <c r="P104" s="93">
        <v>256</v>
      </c>
      <c r="Q104" s="95">
        <v>3836</v>
      </c>
      <c r="R104" s="96">
        <v>315</v>
      </c>
      <c r="S104" s="94">
        <v>4151</v>
      </c>
      <c r="T104" s="97">
        <v>7.5885328836424959</v>
      </c>
      <c r="U104" s="97">
        <v>100</v>
      </c>
      <c r="V104" s="61"/>
      <c r="W104" s="36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2"/>
    </row>
    <row r="105" spans="1:35" s="29" customFormat="1" ht="14.1" customHeight="1">
      <c r="A105" s="53"/>
      <c r="B105" s="33"/>
      <c r="C105" s="83"/>
      <c r="D105" s="84"/>
      <c r="E105" s="84"/>
      <c r="F105" s="84"/>
      <c r="G105" s="84"/>
      <c r="H105" s="84"/>
      <c r="I105" s="84"/>
      <c r="J105" s="84"/>
      <c r="K105" s="85"/>
      <c r="L105" s="85"/>
      <c r="M105" s="84"/>
      <c r="N105" s="84"/>
      <c r="O105" s="84"/>
      <c r="P105" s="84"/>
      <c r="Q105" s="84"/>
      <c r="R105" s="84"/>
      <c r="S105" s="84"/>
      <c r="T105" s="86"/>
      <c r="U105" s="86"/>
      <c r="V105" s="87"/>
      <c r="W105" s="36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2"/>
    </row>
    <row r="106" spans="1:35" s="29" customFormat="1" ht="12.95" customHeight="1">
      <c r="A106" s="28"/>
      <c r="B106" s="204"/>
      <c r="C106" s="205"/>
      <c r="D106" s="206"/>
      <c r="E106" s="206"/>
      <c r="F106" s="206"/>
      <c r="G106" s="206"/>
      <c r="H106" s="206"/>
      <c r="I106" s="206"/>
      <c r="J106" s="206"/>
      <c r="K106" s="207"/>
      <c r="L106" s="207"/>
      <c r="M106" s="206"/>
      <c r="N106" s="206"/>
      <c r="O106" s="206"/>
      <c r="P106" s="206"/>
      <c r="Q106" s="206"/>
      <c r="R106" s="206"/>
      <c r="S106" s="206"/>
      <c r="T106" s="207"/>
      <c r="U106" s="207"/>
      <c r="V106" s="208"/>
      <c r="W106" s="36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2"/>
    </row>
    <row r="107" spans="1:35" s="29" customFormat="1" ht="15" customHeight="1">
      <c r="A107" s="28"/>
      <c r="B107" s="31"/>
      <c r="C107" s="34" t="s">
        <v>1</v>
      </c>
      <c r="D107" s="383" t="s">
        <v>142</v>
      </c>
      <c r="E107" s="384"/>
      <c r="F107" s="384"/>
      <c r="G107" s="384"/>
      <c r="H107" s="384"/>
      <c r="I107" s="384"/>
      <c r="J107" s="384"/>
      <c r="K107" s="384"/>
      <c r="L107" s="385"/>
      <c r="M107" s="209"/>
      <c r="N107" s="209"/>
      <c r="O107" s="209"/>
      <c r="P107" s="209"/>
      <c r="Q107" s="209"/>
      <c r="R107" s="209"/>
      <c r="S107" s="209"/>
      <c r="T107" s="209"/>
      <c r="U107" s="209"/>
      <c r="V107" s="35"/>
      <c r="W107" s="36"/>
      <c r="X107" s="30"/>
      <c r="Y107" s="30"/>
      <c r="Z107" s="37"/>
      <c r="AA107" s="37"/>
      <c r="AB107" s="30"/>
      <c r="AC107" s="30"/>
      <c r="AD107" s="30"/>
      <c r="AE107" s="30"/>
      <c r="AF107" s="37"/>
      <c r="AG107" s="37"/>
      <c r="AH107" s="30"/>
      <c r="AI107" s="32"/>
    </row>
    <row r="108" spans="1:35" s="29" customFormat="1" ht="12" customHeight="1">
      <c r="A108" s="28"/>
      <c r="B108" s="31"/>
      <c r="C108" s="38" t="s">
        <v>13</v>
      </c>
      <c r="D108" s="41" t="s">
        <v>10</v>
      </c>
      <c r="E108" s="23" t="s">
        <v>17</v>
      </c>
      <c r="F108" s="23" t="s">
        <v>20</v>
      </c>
      <c r="G108" s="23" t="s">
        <v>57</v>
      </c>
      <c r="H108" s="232" t="s">
        <v>22</v>
      </c>
      <c r="I108" s="40" t="s">
        <v>23</v>
      </c>
      <c r="J108" s="39" t="s">
        <v>0</v>
      </c>
      <c r="K108" s="41" t="s">
        <v>23</v>
      </c>
      <c r="L108" s="42" t="s">
        <v>8</v>
      </c>
      <c r="M108" s="209"/>
      <c r="N108" s="209"/>
      <c r="O108" s="209"/>
      <c r="P108" s="209"/>
      <c r="Q108" s="209"/>
      <c r="R108" s="209"/>
      <c r="S108" s="209"/>
      <c r="T108" s="209"/>
      <c r="U108" s="209"/>
      <c r="V108" s="35"/>
      <c r="W108" s="36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2"/>
    </row>
    <row r="109" spans="1:35" s="29" customFormat="1" ht="12" customHeight="1">
      <c r="A109" s="28"/>
      <c r="B109" s="31"/>
      <c r="C109" s="43"/>
      <c r="D109" s="36"/>
      <c r="E109" s="44"/>
      <c r="F109" s="45" t="s">
        <v>21</v>
      </c>
      <c r="G109" s="45" t="s">
        <v>21</v>
      </c>
      <c r="H109" s="233" t="s">
        <v>16</v>
      </c>
      <c r="I109" s="47" t="s">
        <v>16</v>
      </c>
      <c r="J109" s="46"/>
      <c r="K109" s="36" t="s">
        <v>9</v>
      </c>
      <c r="L109" s="48" t="s">
        <v>11</v>
      </c>
      <c r="M109" s="209"/>
      <c r="N109" s="209"/>
      <c r="O109" s="209"/>
      <c r="P109" s="209"/>
      <c r="Q109" s="209"/>
      <c r="R109" s="209"/>
      <c r="S109" s="209"/>
      <c r="T109" s="209"/>
      <c r="U109" s="209"/>
      <c r="V109" s="35"/>
      <c r="W109" s="36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2"/>
    </row>
    <row r="110" spans="1:35" s="29" customFormat="1" ht="12" customHeight="1">
      <c r="A110" s="28"/>
      <c r="B110" s="31"/>
      <c r="C110" s="49" t="s">
        <v>14</v>
      </c>
      <c r="D110" s="52" t="s">
        <v>7</v>
      </c>
      <c r="E110" s="44" t="s">
        <v>6</v>
      </c>
      <c r="F110" s="44" t="s">
        <v>6</v>
      </c>
      <c r="G110" s="44" t="s">
        <v>6</v>
      </c>
      <c r="H110" s="234" t="s">
        <v>6</v>
      </c>
      <c r="I110" s="51" t="s">
        <v>6</v>
      </c>
      <c r="J110" s="50" t="s">
        <v>6</v>
      </c>
      <c r="K110" s="52" t="s">
        <v>15</v>
      </c>
      <c r="L110" s="48" t="s">
        <v>15</v>
      </c>
      <c r="M110" s="209"/>
      <c r="N110" s="209"/>
      <c r="O110" s="209"/>
      <c r="P110" s="209"/>
      <c r="Q110" s="209"/>
      <c r="R110" s="209"/>
      <c r="S110" s="209"/>
      <c r="T110" s="209"/>
      <c r="U110" s="209"/>
      <c r="V110" s="35"/>
      <c r="W110" s="36"/>
      <c r="X110" s="30"/>
      <c r="Y110" s="30"/>
      <c r="Z110" s="37"/>
      <c r="AA110" s="37"/>
      <c r="AB110" s="30"/>
      <c r="AC110" s="30"/>
      <c r="AD110" s="30"/>
      <c r="AE110" s="30"/>
      <c r="AF110" s="37"/>
      <c r="AG110" s="37"/>
      <c r="AH110" s="30"/>
      <c r="AI110" s="32"/>
    </row>
    <row r="111" spans="1:35" s="29" customFormat="1" ht="13.5" customHeight="1">
      <c r="A111" s="53"/>
      <c r="B111" s="31"/>
      <c r="C111" s="54" t="s">
        <v>26</v>
      </c>
      <c r="D111" s="55">
        <v>928</v>
      </c>
      <c r="E111" s="56">
        <v>13</v>
      </c>
      <c r="F111" s="56">
        <v>140</v>
      </c>
      <c r="G111" s="56">
        <v>63</v>
      </c>
      <c r="H111" s="58">
        <v>1068</v>
      </c>
      <c r="I111" s="59">
        <v>76</v>
      </c>
      <c r="J111" s="57">
        <v>1144</v>
      </c>
      <c r="K111" s="60">
        <v>6.6433566433566433</v>
      </c>
      <c r="L111" s="60">
        <v>10.130169131320287</v>
      </c>
      <c r="M111" s="209"/>
      <c r="N111" s="209"/>
      <c r="O111" s="209"/>
      <c r="P111" s="209"/>
      <c r="Q111" s="209"/>
      <c r="R111" s="209"/>
      <c r="S111" s="209"/>
      <c r="T111" s="209"/>
      <c r="U111" s="209"/>
      <c r="V111" s="61"/>
      <c r="W111" s="36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2"/>
    </row>
    <row r="112" spans="1:35" s="29" customFormat="1" ht="13.5" customHeight="1">
      <c r="A112" s="53"/>
      <c r="B112" s="31"/>
      <c r="C112" s="62" t="s">
        <v>27</v>
      </c>
      <c r="D112" s="63">
        <v>899</v>
      </c>
      <c r="E112" s="64">
        <v>18</v>
      </c>
      <c r="F112" s="64">
        <v>141</v>
      </c>
      <c r="G112" s="64">
        <v>49</v>
      </c>
      <c r="H112" s="66">
        <v>1040</v>
      </c>
      <c r="I112" s="67">
        <v>67</v>
      </c>
      <c r="J112" s="65">
        <v>1107</v>
      </c>
      <c r="K112" s="68">
        <v>6.0523938572719063</v>
      </c>
      <c r="L112" s="68">
        <v>9.8025325422828296</v>
      </c>
      <c r="M112" s="209"/>
      <c r="N112" s="209"/>
      <c r="O112" s="209"/>
      <c r="P112" s="209"/>
      <c r="Q112" s="209"/>
      <c r="R112" s="209"/>
      <c r="S112" s="209"/>
      <c r="T112" s="209"/>
      <c r="U112" s="209"/>
      <c r="V112" s="61"/>
      <c r="W112" s="36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2"/>
    </row>
    <row r="113" spans="1:35" s="29" customFormat="1" ht="13.5" customHeight="1">
      <c r="A113" s="53"/>
      <c r="B113" s="31"/>
      <c r="C113" s="62" t="s">
        <v>28</v>
      </c>
      <c r="D113" s="63">
        <v>725</v>
      </c>
      <c r="E113" s="64">
        <v>12</v>
      </c>
      <c r="F113" s="64">
        <v>139</v>
      </c>
      <c r="G113" s="64">
        <v>66</v>
      </c>
      <c r="H113" s="66">
        <v>864</v>
      </c>
      <c r="I113" s="67">
        <v>78</v>
      </c>
      <c r="J113" s="65">
        <v>942</v>
      </c>
      <c r="K113" s="68">
        <v>8.2802547770700627</v>
      </c>
      <c r="L113" s="68">
        <v>8.3414504560347122</v>
      </c>
      <c r="M113" s="209"/>
      <c r="N113" s="209"/>
      <c r="O113" s="209"/>
      <c r="P113" s="209"/>
      <c r="Q113" s="209"/>
      <c r="R113" s="209"/>
      <c r="S113" s="209"/>
      <c r="T113" s="209"/>
      <c r="U113" s="209"/>
      <c r="V113" s="61"/>
      <c r="W113" s="36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2"/>
    </row>
    <row r="114" spans="1:35" s="29" customFormat="1" ht="13.5" customHeight="1">
      <c r="A114" s="53"/>
      <c r="B114" s="31"/>
      <c r="C114" s="62" t="s">
        <v>29</v>
      </c>
      <c r="D114" s="63">
        <v>683</v>
      </c>
      <c r="E114" s="64">
        <v>10</v>
      </c>
      <c r="F114" s="64">
        <v>130</v>
      </c>
      <c r="G114" s="64">
        <v>76</v>
      </c>
      <c r="H114" s="66">
        <v>813</v>
      </c>
      <c r="I114" s="67">
        <v>86</v>
      </c>
      <c r="J114" s="65">
        <v>899</v>
      </c>
      <c r="K114" s="68">
        <v>9.5661846496106797</v>
      </c>
      <c r="L114" s="68">
        <v>7.9606836093155051</v>
      </c>
      <c r="M114" s="209"/>
      <c r="N114" s="209"/>
      <c r="O114" s="209"/>
      <c r="P114" s="209"/>
      <c r="Q114" s="209"/>
      <c r="R114" s="209"/>
      <c r="S114" s="209"/>
      <c r="T114" s="209"/>
      <c r="U114" s="209"/>
      <c r="V114" s="61"/>
      <c r="W114" s="36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2"/>
    </row>
    <row r="115" spans="1:35" s="29" customFormat="1" ht="13.5" customHeight="1">
      <c r="A115" s="53"/>
      <c r="B115" s="31"/>
      <c r="C115" s="62" t="s">
        <v>30</v>
      </c>
      <c r="D115" s="63">
        <v>725</v>
      </c>
      <c r="E115" s="64">
        <v>12</v>
      </c>
      <c r="F115" s="64">
        <v>158</v>
      </c>
      <c r="G115" s="64">
        <v>63</v>
      </c>
      <c r="H115" s="66">
        <v>883</v>
      </c>
      <c r="I115" s="67">
        <v>75</v>
      </c>
      <c r="J115" s="65">
        <v>958</v>
      </c>
      <c r="K115" s="68">
        <v>7.8288100208768263</v>
      </c>
      <c r="L115" s="68">
        <v>8.4831311431860446</v>
      </c>
      <c r="M115" s="209"/>
      <c r="N115" s="209"/>
      <c r="O115" s="209"/>
      <c r="P115" s="209"/>
      <c r="Q115" s="209"/>
      <c r="R115" s="209"/>
      <c r="S115" s="209"/>
      <c r="T115" s="209"/>
      <c r="U115" s="209"/>
      <c r="V115" s="61"/>
      <c r="W115" s="36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2"/>
    </row>
    <row r="116" spans="1:35" s="29" customFormat="1" ht="13.5" customHeight="1">
      <c r="A116" s="53"/>
      <c r="B116" s="31"/>
      <c r="C116" s="69" t="s">
        <v>31</v>
      </c>
      <c r="D116" s="63">
        <v>659</v>
      </c>
      <c r="E116" s="64">
        <v>7</v>
      </c>
      <c r="F116" s="64">
        <v>136</v>
      </c>
      <c r="G116" s="64">
        <v>73</v>
      </c>
      <c r="H116" s="66">
        <v>795</v>
      </c>
      <c r="I116" s="67">
        <v>80</v>
      </c>
      <c r="J116" s="65">
        <v>875</v>
      </c>
      <c r="K116" s="68">
        <v>9.1428571428571423</v>
      </c>
      <c r="L116" s="68">
        <v>7.7481625785885067</v>
      </c>
      <c r="M116" s="209"/>
      <c r="N116" s="209"/>
      <c r="O116" s="209"/>
      <c r="P116" s="209"/>
      <c r="Q116" s="209"/>
      <c r="R116" s="209"/>
      <c r="S116" s="209"/>
      <c r="T116" s="209"/>
      <c r="U116" s="209"/>
      <c r="V116" s="61"/>
      <c r="W116" s="36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2"/>
    </row>
    <row r="117" spans="1:35" s="29" customFormat="1" ht="13.5" customHeight="1">
      <c r="A117" s="53"/>
      <c r="B117" s="31"/>
      <c r="C117" s="62" t="s">
        <v>32</v>
      </c>
      <c r="D117" s="63">
        <v>702</v>
      </c>
      <c r="E117" s="64">
        <v>9</v>
      </c>
      <c r="F117" s="64">
        <v>137</v>
      </c>
      <c r="G117" s="64">
        <v>66</v>
      </c>
      <c r="H117" s="66">
        <v>839</v>
      </c>
      <c r="I117" s="67">
        <v>75</v>
      </c>
      <c r="J117" s="65">
        <v>914</v>
      </c>
      <c r="K117" s="68">
        <v>8.205689277899344</v>
      </c>
      <c r="L117" s="68">
        <v>8.0935092535198798</v>
      </c>
      <c r="M117" s="209"/>
      <c r="N117" s="209"/>
      <c r="O117" s="209"/>
      <c r="P117" s="209"/>
      <c r="Q117" s="209"/>
      <c r="R117" s="209"/>
      <c r="S117" s="209"/>
      <c r="T117" s="209"/>
      <c r="U117" s="209"/>
      <c r="V117" s="61"/>
      <c r="W117" s="36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2"/>
    </row>
    <row r="118" spans="1:35" s="29" customFormat="1" ht="13.5" customHeight="1">
      <c r="A118" s="53"/>
      <c r="B118" s="31"/>
      <c r="C118" s="62" t="s">
        <v>33</v>
      </c>
      <c r="D118" s="63">
        <v>651</v>
      </c>
      <c r="E118" s="64">
        <v>16</v>
      </c>
      <c r="F118" s="64">
        <v>139</v>
      </c>
      <c r="G118" s="64">
        <v>59</v>
      </c>
      <c r="H118" s="66">
        <v>790</v>
      </c>
      <c r="I118" s="67">
        <v>75</v>
      </c>
      <c r="J118" s="65">
        <v>865</v>
      </c>
      <c r="K118" s="68">
        <v>8.6705202312138727</v>
      </c>
      <c r="L118" s="68">
        <v>7.6596121491189235</v>
      </c>
      <c r="M118" s="209"/>
      <c r="N118" s="209"/>
      <c r="O118" s="209"/>
      <c r="P118" s="209"/>
      <c r="Q118" s="209"/>
      <c r="R118" s="209"/>
      <c r="S118" s="209"/>
      <c r="T118" s="209"/>
      <c r="U118" s="209"/>
      <c r="V118" s="61"/>
      <c r="W118" s="36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2"/>
    </row>
    <row r="119" spans="1:35" s="29" customFormat="1" ht="13.5" customHeight="1">
      <c r="A119" s="53"/>
      <c r="B119" s="31"/>
      <c r="C119" s="62" t="s">
        <v>34</v>
      </c>
      <c r="D119" s="63">
        <v>628</v>
      </c>
      <c r="E119" s="64">
        <v>10</v>
      </c>
      <c r="F119" s="64">
        <v>90</v>
      </c>
      <c r="G119" s="64">
        <v>65</v>
      </c>
      <c r="H119" s="66">
        <v>718</v>
      </c>
      <c r="I119" s="67">
        <v>75</v>
      </c>
      <c r="J119" s="65">
        <v>793</v>
      </c>
      <c r="K119" s="68">
        <v>9.457755359394703</v>
      </c>
      <c r="L119" s="68">
        <v>7.0220490569379264</v>
      </c>
      <c r="M119" s="209"/>
      <c r="N119" s="209"/>
      <c r="O119" s="209"/>
      <c r="P119" s="209"/>
      <c r="Q119" s="209"/>
      <c r="R119" s="209"/>
      <c r="S119" s="209"/>
      <c r="T119" s="209"/>
      <c r="U119" s="209"/>
      <c r="V119" s="61"/>
      <c r="W119" s="36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2"/>
    </row>
    <row r="120" spans="1:35" s="29" customFormat="1" ht="13.5" customHeight="1">
      <c r="A120" s="53"/>
      <c r="B120" s="31"/>
      <c r="C120" s="62" t="s">
        <v>35</v>
      </c>
      <c r="D120" s="63">
        <v>782</v>
      </c>
      <c r="E120" s="64">
        <v>10</v>
      </c>
      <c r="F120" s="64">
        <v>141</v>
      </c>
      <c r="G120" s="64">
        <v>51</v>
      </c>
      <c r="H120" s="66">
        <v>923</v>
      </c>
      <c r="I120" s="67">
        <v>61</v>
      </c>
      <c r="J120" s="65">
        <v>984</v>
      </c>
      <c r="K120" s="68">
        <v>6.1991869918699187</v>
      </c>
      <c r="L120" s="68">
        <v>8.71336225980696</v>
      </c>
      <c r="M120" s="209"/>
      <c r="N120" s="209"/>
      <c r="O120" s="209"/>
      <c r="P120" s="209"/>
      <c r="Q120" s="209"/>
      <c r="R120" s="209"/>
      <c r="S120" s="209"/>
      <c r="T120" s="209"/>
      <c r="U120" s="209"/>
      <c r="V120" s="61"/>
      <c r="W120" s="36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2"/>
    </row>
    <row r="121" spans="1:35" s="29" customFormat="1" ht="13.5" customHeight="1">
      <c r="A121" s="53"/>
      <c r="B121" s="31"/>
      <c r="C121" s="70" t="s">
        <v>36</v>
      </c>
      <c r="D121" s="63">
        <v>814</v>
      </c>
      <c r="E121" s="64">
        <v>7</v>
      </c>
      <c r="F121" s="64">
        <v>130</v>
      </c>
      <c r="G121" s="64">
        <v>24</v>
      </c>
      <c r="H121" s="66">
        <v>944</v>
      </c>
      <c r="I121" s="67">
        <v>31</v>
      </c>
      <c r="J121" s="65">
        <v>975</v>
      </c>
      <c r="K121" s="68">
        <v>3.1794871794871797</v>
      </c>
      <c r="L121" s="68">
        <v>8.6336668732843354</v>
      </c>
      <c r="M121" s="209"/>
      <c r="N121" s="209"/>
      <c r="O121" s="209"/>
      <c r="P121" s="209"/>
      <c r="Q121" s="209"/>
      <c r="R121" s="209"/>
      <c r="S121" s="209"/>
      <c r="T121" s="209"/>
      <c r="U121" s="209"/>
      <c r="V121" s="61"/>
      <c r="W121" s="36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2"/>
    </row>
    <row r="122" spans="1:35" s="29" customFormat="1" ht="13.5" customHeight="1">
      <c r="A122" s="53"/>
      <c r="B122" s="31"/>
      <c r="C122" s="71" t="s">
        <v>37</v>
      </c>
      <c r="D122" s="72">
        <v>713</v>
      </c>
      <c r="E122" s="73">
        <v>10</v>
      </c>
      <c r="F122" s="73">
        <v>90</v>
      </c>
      <c r="G122" s="73">
        <v>24</v>
      </c>
      <c r="H122" s="90">
        <v>803</v>
      </c>
      <c r="I122" s="91">
        <v>34</v>
      </c>
      <c r="J122" s="74">
        <v>837</v>
      </c>
      <c r="K122" s="75">
        <v>4.0621266427718039</v>
      </c>
      <c r="L122" s="75">
        <v>7.411670946604092</v>
      </c>
      <c r="M122" s="209"/>
      <c r="N122" s="209"/>
      <c r="O122" s="209"/>
      <c r="P122" s="209"/>
      <c r="Q122" s="209"/>
      <c r="R122" s="209"/>
      <c r="S122" s="209"/>
      <c r="T122" s="209"/>
      <c r="U122" s="209"/>
      <c r="V122" s="61"/>
      <c r="W122" s="36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2"/>
    </row>
    <row r="123" spans="1:35" s="29" customFormat="1" ht="14.1" customHeight="1">
      <c r="A123" s="53"/>
      <c r="B123" s="31"/>
      <c r="C123" s="194" t="s">
        <v>121</v>
      </c>
      <c r="D123" s="195">
        <v>8909</v>
      </c>
      <c r="E123" s="93">
        <v>134</v>
      </c>
      <c r="F123" s="93">
        <v>1571</v>
      </c>
      <c r="G123" s="93">
        <v>679</v>
      </c>
      <c r="H123" s="95">
        <v>10480</v>
      </c>
      <c r="I123" s="96">
        <v>813</v>
      </c>
      <c r="J123" s="94">
        <v>11293</v>
      </c>
      <c r="K123" s="82">
        <v>7.1991499158770917</v>
      </c>
      <c r="L123" s="82">
        <v>100</v>
      </c>
      <c r="M123" s="209"/>
      <c r="N123" s="209"/>
      <c r="O123" s="209"/>
      <c r="P123" s="209"/>
      <c r="Q123" s="209"/>
      <c r="R123" s="209"/>
      <c r="S123" s="209"/>
      <c r="T123" s="209"/>
      <c r="U123" s="209"/>
      <c r="V123" s="61"/>
      <c r="W123" s="36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2"/>
    </row>
    <row r="124" spans="1:35" s="29" customFormat="1" ht="14.1" customHeight="1">
      <c r="A124" s="53"/>
      <c r="B124" s="33"/>
      <c r="C124" s="83"/>
      <c r="D124" s="175"/>
      <c r="E124" s="175"/>
      <c r="F124" s="175"/>
      <c r="G124" s="175"/>
      <c r="H124" s="175"/>
      <c r="I124" s="175"/>
      <c r="J124" s="175"/>
      <c r="K124" s="202"/>
      <c r="L124" s="202"/>
      <c r="M124" s="175"/>
      <c r="N124" s="175"/>
      <c r="O124" s="175"/>
      <c r="P124" s="175"/>
      <c r="Q124" s="175"/>
      <c r="R124" s="175"/>
      <c r="S124" s="175"/>
      <c r="T124" s="202"/>
      <c r="U124" s="202"/>
      <c r="V124" s="87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2"/>
    </row>
  </sheetData>
  <mergeCells count="10">
    <mergeCell ref="D69:L69"/>
    <mergeCell ref="D88:L88"/>
    <mergeCell ref="M88:U88"/>
    <mergeCell ref="D107:L107"/>
    <mergeCell ref="L3:L10"/>
    <mergeCell ref="D12:L12"/>
    <mergeCell ref="M12:U12"/>
    <mergeCell ref="D31:L31"/>
    <mergeCell ref="D50:L50"/>
    <mergeCell ref="M50:U50"/>
  </mergeCells>
  <phoneticPr fontId="1"/>
  <conditionalFormatting sqref="C12:C28 V16:V28 C31:C46 V35:V48 V54:V68 V73:V85 C69:C84 V92:V106 V111:V123 C107:C122 D32:G46 D70:G84 D108:G122 C123:G123 C85:G85 C47:G47 C29:V30 C86:U86 C48:U48 C124:V124 D13:G28 C67:U68 C105:U106 J13:P28 S13:U28 J32:L47 C51:G66 J51:P66 S51:U66 J70:L85 C89:G104 J89:P104 S89:U104 J108:L123">
    <cfRule type="cellIs" dxfId="47" priority="55" stopIfTrue="1" operator="lessThan">
      <formula>0</formula>
    </cfRule>
  </conditionalFormatting>
  <conditionalFormatting sqref="C50">
    <cfRule type="cellIs" dxfId="46" priority="53" stopIfTrue="1" operator="lessThan">
      <formula>0</formula>
    </cfRule>
  </conditionalFormatting>
  <conditionalFormatting sqref="D69">
    <cfRule type="cellIs" dxfId="45" priority="39" stopIfTrue="1" operator="lessThan">
      <formula>0</formula>
    </cfRule>
  </conditionalFormatting>
  <conditionalFormatting sqref="C88">
    <cfRule type="cellIs" dxfId="44" priority="51" stopIfTrue="1" operator="lessThan">
      <formula>0</formula>
    </cfRule>
  </conditionalFormatting>
  <conditionalFormatting sqref="D12">
    <cfRule type="cellIs" dxfId="43" priority="47" stopIfTrue="1" operator="lessThan">
      <formula>0</formula>
    </cfRule>
  </conditionalFormatting>
  <conditionalFormatting sqref="M12">
    <cfRule type="cellIs" dxfId="42" priority="46" stopIfTrue="1" operator="lessThan">
      <formula>0</formula>
    </cfRule>
  </conditionalFormatting>
  <conditionalFormatting sqref="D31">
    <cfRule type="cellIs" dxfId="41" priority="45" stopIfTrue="1" operator="lessThan">
      <formula>0</formula>
    </cfRule>
  </conditionalFormatting>
  <conditionalFormatting sqref="D50">
    <cfRule type="cellIs" dxfId="40" priority="44" stopIfTrue="1" operator="lessThan">
      <formula>0</formula>
    </cfRule>
  </conditionalFormatting>
  <conditionalFormatting sqref="M50">
    <cfRule type="cellIs" dxfId="39" priority="43" stopIfTrue="1" operator="lessThan">
      <formula>0</formula>
    </cfRule>
  </conditionalFormatting>
  <conditionalFormatting sqref="M88">
    <cfRule type="cellIs" dxfId="38" priority="33" stopIfTrue="1" operator="lessThan">
      <formula>0</formula>
    </cfRule>
  </conditionalFormatting>
  <conditionalFormatting sqref="D88">
    <cfRule type="cellIs" dxfId="37" priority="34" stopIfTrue="1" operator="lessThan">
      <formula>0</formula>
    </cfRule>
  </conditionalFormatting>
  <conditionalFormatting sqref="D107">
    <cfRule type="cellIs" dxfId="36" priority="32" stopIfTrue="1" operator="lessThan">
      <formula>0</formula>
    </cfRule>
  </conditionalFormatting>
  <conditionalFormatting sqref="H13:I28">
    <cfRule type="cellIs" dxfId="35" priority="12" stopIfTrue="1" operator="lessThan">
      <formula>0</formula>
    </cfRule>
  </conditionalFormatting>
  <conditionalFormatting sqref="Q13:R28">
    <cfRule type="cellIs" dxfId="34" priority="11" stopIfTrue="1" operator="lessThan">
      <formula>0</formula>
    </cfRule>
  </conditionalFormatting>
  <conditionalFormatting sqref="H32:I47">
    <cfRule type="cellIs" dxfId="33" priority="10" stopIfTrue="1" operator="lessThan">
      <formula>0</formula>
    </cfRule>
  </conditionalFormatting>
  <conditionalFormatting sqref="H51:I66">
    <cfRule type="cellIs" dxfId="32" priority="9" stopIfTrue="1" operator="lessThan">
      <formula>0</formula>
    </cfRule>
  </conditionalFormatting>
  <conditionalFormatting sqref="Q51:R66">
    <cfRule type="cellIs" dxfId="31" priority="8" stopIfTrue="1" operator="lessThan">
      <formula>0</formula>
    </cfRule>
  </conditionalFormatting>
  <conditionalFormatting sqref="H70:I85">
    <cfRule type="cellIs" dxfId="30" priority="7" stopIfTrue="1" operator="lessThan">
      <formula>0</formula>
    </cfRule>
  </conditionalFormatting>
  <conditionalFormatting sqref="H89:I104">
    <cfRule type="cellIs" dxfId="29" priority="6" stopIfTrue="1" operator="lessThan">
      <formula>0</formula>
    </cfRule>
  </conditionalFormatting>
  <conditionalFormatting sqref="Q89:R104">
    <cfRule type="cellIs" dxfId="28" priority="5" stopIfTrue="1" operator="lessThan">
      <formula>0</formula>
    </cfRule>
  </conditionalFormatting>
  <conditionalFormatting sqref="H108:I123">
    <cfRule type="cellIs" dxfId="27" priority="4" stopIfTrue="1" operator="lessThan">
      <formula>0</formula>
    </cfRule>
  </conditionalFormatting>
  <pageMargins left="0.51181102362204722" right="0.51181102362204722" top="1.1811023622047245" bottom="0.59055118110236227" header="0" footer="0.19685039370078741"/>
  <pageSetup paperSize="9" fitToHeight="0" orientation="portrait" r:id="rId1"/>
  <headerFooter alignWithMargins="0"/>
  <rowBreaks count="2" manualBreakCount="2">
    <brk id="48" max="16383" man="1"/>
    <brk id="86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19"/>
  <sheetViews>
    <sheetView zoomScale="75" zoomScaleNormal="75" workbookViewId="0">
      <selection activeCell="Q25" sqref="Q25"/>
    </sheetView>
  </sheetViews>
  <sheetFormatPr defaultColWidth="9" defaultRowHeight="13.5"/>
  <cols>
    <col min="1" max="1" width="10.125" style="104" customWidth="1"/>
    <col min="2" max="13" width="8.625" style="104" customWidth="1"/>
    <col min="14" max="15" width="4.625" style="104" customWidth="1"/>
    <col min="16" max="17" width="9" style="105" customWidth="1"/>
    <col min="18" max="18" width="9.25" style="105" bestFit="1" customWidth="1"/>
    <col min="19" max="55" width="9" style="105" customWidth="1"/>
    <col min="56" max="16384" width="9" style="104"/>
  </cols>
  <sheetData>
    <row r="1" spans="1:55" s="167" customFormat="1" ht="37.9" customHeight="1" thickBot="1">
      <c r="A1" s="387" t="s">
        <v>123</v>
      </c>
      <c r="B1" s="388"/>
      <c r="C1" s="388"/>
      <c r="D1" s="388"/>
      <c r="E1" s="388"/>
      <c r="F1" s="388"/>
      <c r="G1" s="389"/>
      <c r="H1" s="398" t="s">
        <v>124</v>
      </c>
      <c r="I1" s="235"/>
      <c r="J1" s="235"/>
      <c r="K1" s="235"/>
      <c r="L1" s="235"/>
      <c r="M1" s="235"/>
      <c r="N1" s="170"/>
      <c r="O1" s="169"/>
      <c r="P1" s="168"/>
      <c r="Q1" s="168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</row>
    <row r="2" spans="1:55" s="146" customFormat="1" ht="15.95" customHeight="1">
      <c r="A2" s="166"/>
      <c r="B2" s="165"/>
      <c r="C2" s="165"/>
      <c r="D2" s="165"/>
      <c r="E2" s="165"/>
      <c r="F2" s="165"/>
      <c r="G2" s="165"/>
      <c r="H2" s="399"/>
      <c r="I2" s="165"/>
      <c r="J2" s="165"/>
      <c r="K2" s="164"/>
      <c r="L2" s="164"/>
      <c r="M2" s="164"/>
      <c r="N2" s="163"/>
      <c r="O2" s="147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</row>
    <row r="3" spans="1:55" s="146" customFormat="1" ht="16.899999999999999" customHeight="1">
      <c r="A3" s="160" t="s">
        <v>54</v>
      </c>
      <c r="B3" s="148"/>
      <c r="C3" s="171" t="s">
        <v>144</v>
      </c>
      <c r="D3" s="148"/>
      <c r="E3" s="148"/>
      <c r="F3" s="148"/>
      <c r="G3" s="148"/>
      <c r="H3" s="399"/>
      <c r="I3" s="148"/>
      <c r="J3" s="162"/>
      <c r="K3" s="148"/>
      <c r="L3" s="161"/>
      <c r="M3" s="148"/>
      <c r="N3" s="148"/>
      <c r="O3" s="147"/>
      <c r="AC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</row>
    <row r="4" spans="1:55" s="146" customFormat="1" ht="16.899999999999999" customHeight="1">
      <c r="A4" s="154"/>
      <c r="B4" s="148"/>
      <c r="C4" s="148"/>
      <c r="D4" s="148"/>
      <c r="E4" s="148"/>
      <c r="F4" s="148"/>
      <c r="G4" s="148"/>
      <c r="H4" s="399"/>
      <c r="I4" s="148"/>
      <c r="J4" s="148"/>
      <c r="K4" s="148"/>
      <c r="L4" s="148"/>
      <c r="M4" s="148"/>
      <c r="N4" s="148"/>
      <c r="O4" s="147"/>
      <c r="AC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</row>
    <row r="5" spans="1:55" s="146" customFormat="1" ht="16.899999999999999" customHeight="1">
      <c r="A5" s="160" t="s">
        <v>55</v>
      </c>
      <c r="B5" s="148"/>
      <c r="C5" s="171" t="s">
        <v>143</v>
      </c>
      <c r="D5" s="148"/>
      <c r="E5" s="148"/>
      <c r="F5" s="148"/>
      <c r="G5" s="148"/>
      <c r="H5" s="399"/>
      <c r="I5" s="148"/>
      <c r="J5" s="148"/>
      <c r="K5" s="148"/>
      <c r="L5" s="148"/>
      <c r="M5" s="148"/>
      <c r="N5" s="148"/>
      <c r="O5" s="147"/>
      <c r="AC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</row>
    <row r="6" spans="1:55" s="146" customFormat="1" ht="16.899999999999999" customHeight="1">
      <c r="A6" s="160"/>
      <c r="B6" s="148"/>
      <c r="D6" s="148"/>
      <c r="E6" s="148"/>
      <c r="F6" s="148"/>
      <c r="G6" s="148"/>
      <c r="H6" s="399"/>
      <c r="I6" s="148"/>
      <c r="J6" s="148"/>
      <c r="K6" s="148"/>
      <c r="L6" s="148"/>
      <c r="M6" s="148"/>
      <c r="N6" s="148"/>
      <c r="O6" s="147"/>
      <c r="AC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</row>
    <row r="7" spans="1:55" s="146" customFormat="1" ht="16.899999999999999" customHeight="1">
      <c r="A7" s="160" t="s">
        <v>98</v>
      </c>
      <c r="B7" s="148"/>
      <c r="C7" s="171" t="s">
        <v>103</v>
      </c>
      <c r="D7" s="148"/>
      <c r="E7" s="148"/>
      <c r="F7" s="148"/>
      <c r="G7" s="148"/>
      <c r="H7" s="399"/>
      <c r="I7" s="159"/>
      <c r="J7" s="148"/>
      <c r="K7" s="148"/>
      <c r="L7" s="148"/>
      <c r="M7" s="148"/>
      <c r="N7" s="148"/>
      <c r="O7" s="147"/>
      <c r="AC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</row>
    <row r="8" spans="1:55" s="146" customFormat="1" ht="16.899999999999999" customHeight="1">
      <c r="A8" s="160"/>
      <c r="B8" s="148"/>
      <c r="C8" s="148"/>
      <c r="D8" s="148"/>
      <c r="E8" s="148"/>
      <c r="F8" s="148"/>
      <c r="G8" s="148"/>
      <c r="H8" s="399"/>
      <c r="I8" s="159"/>
      <c r="J8" s="148"/>
      <c r="K8" s="148"/>
      <c r="L8" s="148"/>
      <c r="M8" s="148"/>
      <c r="N8" s="148"/>
      <c r="O8" s="147"/>
      <c r="AC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</row>
    <row r="9" spans="1:55" s="146" customFormat="1" ht="16.899999999999999" customHeight="1">
      <c r="A9" s="160" t="s">
        <v>56</v>
      </c>
      <c r="B9" s="148"/>
      <c r="C9" s="171" t="s">
        <v>145</v>
      </c>
      <c r="D9" s="148"/>
      <c r="E9" s="148"/>
      <c r="F9" s="148"/>
      <c r="G9" s="148"/>
      <c r="H9" s="399"/>
      <c r="I9" s="148"/>
      <c r="J9" s="148"/>
      <c r="K9" s="148"/>
      <c r="L9" s="148"/>
      <c r="M9" s="148"/>
      <c r="N9" s="148"/>
      <c r="O9" s="147"/>
      <c r="AC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</row>
    <row r="10" spans="1:55" s="146" customFormat="1" ht="16.899999999999999" customHeight="1">
      <c r="A10" s="154"/>
      <c r="B10" s="148"/>
      <c r="C10" s="148"/>
      <c r="D10" s="148"/>
      <c r="E10" s="148"/>
      <c r="F10" s="148"/>
      <c r="G10" s="148"/>
      <c r="H10" s="399"/>
      <c r="I10" s="148"/>
      <c r="J10" s="148"/>
      <c r="K10" s="148"/>
      <c r="L10" s="148"/>
      <c r="M10" s="148"/>
      <c r="N10" s="148"/>
      <c r="O10" s="147"/>
      <c r="AC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</row>
    <row r="11" spans="1:55" s="146" customFormat="1" ht="16.899999999999999" customHeight="1">
      <c r="A11" s="158" t="s">
        <v>53</v>
      </c>
      <c r="B11" s="157"/>
      <c r="C11" s="156"/>
      <c r="D11" s="161"/>
      <c r="E11" s="148"/>
      <c r="F11" s="148"/>
      <c r="G11" s="148"/>
      <c r="H11" s="399"/>
      <c r="I11" s="148"/>
      <c r="J11" s="148"/>
      <c r="K11" s="148"/>
      <c r="L11" s="148"/>
      <c r="M11" s="148"/>
      <c r="N11" s="148"/>
      <c r="O11" s="147"/>
      <c r="AC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</row>
    <row r="12" spans="1:55" s="146" customFormat="1" ht="16.899999999999999" customHeight="1">
      <c r="A12" s="154"/>
      <c r="B12" s="153" t="s">
        <v>52</v>
      </c>
      <c r="C12" s="155"/>
      <c r="D12" s="153"/>
      <c r="E12" s="148"/>
      <c r="F12" s="148"/>
      <c r="G12" s="148"/>
      <c r="H12" s="399"/>
      <c r="I12" s="148"/>
      <c r="J12" s="148"/>
      <c r="K12" s="148"/>
      <c r="L12" s="148"/>
      <c r="M12" s="148"/>
      <c r="N12" s="148"/>
      <c r="O12" s="147"/>
      <c r="AC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</row>
    <row r="13" spans="1:55" s="146" customFormat="1" ht="16.899999999999999" customHeight="1">
      <c r="A13" s="154"/>
      <c r="B13" s="153" t="s">
        <v>51</v>
      </c>
      <c r="C13" s="152"/>
      <c r="D13" s="148"/>
      <c r="E13" s="148"/>
      <c r="F13" s="148"/>
      <c r="G13" s="148"/>
      <c r="H13" s="399"/>
      <c r="I13" s="148"/>
      <c r="J13" s="148"/>
      <c r="K13" s="148"/>
      <c r="L13" s="148"/>
      <c r="M13" s="148"/>
      <c r="N13" s="148"/>
      <c r="O13" s="147"/>
      <c r="AC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</row>
    <row r="14" spans="1:55" s="146" customFormat="1" ht="16.899999999999999" customHeight="1">
      <c r="A14" s="151"/>
      <c r="B14" s="150" t="s">
        <v>45</v>
      </c>
      <c r="C14" s="149"/>
      <c r="D14" s="148"/>
      <c r="E14" s="148"/>
      <c r="F14" s="148"/>
      <c r="G14" s="148"/>
      <c r="H14" s="399"/>
      <c r="I14" s="148"/>
      <c r="J14" s="148"/>
      <c r="K14" s="148"/>
      <c r="L14" s="148"/>
      <c r="M14" s="148"/>
      <c r="N14" s="148"/>
      <c r="O14" s="147"/>
      <c r="AC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</row>
    <row r="15" spans="1:55" s="137" customFormat="1" ht="15" customHeight="1" thickBot="1">
      <c r="A15" s="141"/>
      <c r="B15" s="140"/>
      <c r="C15" s="140"/>
      <c r="D15" s="140"/>
      <c r="E15" s="140"/>
      <c r="F15" s="140"/>
      <c r="G15" s="140"/>
      <c r="H15" s="400"/>
      <c r="I15" s="236"/>
      <c r="J15" s="236"/>
      <c r="K15" s="236"/>
      <c r="L15" s="237"/>
      <c r="M15" s="236"/>
      <c r="N15" s="145"/>
      <c r="O15" s="144"/>
      <c r="AC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</row>
    <row r="16" spans="1:55" s="137" customFormat="1" ht="15.95" customHeight="1" thickBot="1">
      <c r="A16" s="173" t="s">
        <v>146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0"/>
      <c r="O16" s="129"/>
      <c r="R16" s="105"/>
      <c r="S16" s="172"/>
      <c r="T16" s="105"/>
      <c r="U16" s="105"/>
      <c r="V16" s="168"/>
      <c r="W16" s="105"/>
      <c r="X16" s="105"/>
      <c r="Y16" s="168"/>
      <c r="Z16" s="105"/>
      <c r="AA16" s="105"/>
      <c r="AC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</row>
    <row r="17" spans="1:55" s="137" customFormat="1" ht="15" customHeight="1">
      <c r="A17" s="141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39"/>
      <c r="O17" s="138"/>
      <c r="R17" s="105"/>
      <c r="S17" s="105"/>
      <c r="T17" s="105"/>
      <c r="U17" s="143"/>
      <c r="V17" s="105"/>
      <c r="W17" s="105"/>
      <c r="X17" s="143"/>
      <c r="Y17" s="105"/>
      <c r="Z17" s="105"/>
      <c r="AA17" s="105"/>
      <c r="AC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  <c r="BB17" s="105"/>
      <c r="BC17" s="105"/>
    </row>
    <row r="18" spans="1:55" s="137" customFormat="1" ht="15" customHeight="1">
      <c r="A18" s="141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39"/>
      <c r="O18" s="138"/>
      <c r="R18" s="105"/>
      <c r="S18" s="105"/>
      <c r="T18" s="105"/>
      <c r="U18" s="143"/>
      <c r="V18" s="105"/>
      <c r="W18" s="105"/>
      <c r="X18" s="143"/>
      <c r="Y18" s="105"/>
      <c r="Z18" s="105"/>
      <c r="AA18" s="105"/>
      <c r="AC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  <c r="BB18" s="105"/>
      <c r="BC18" s="105"/>
    </row>
    <row r="19" spans="1:55" s="137" customFormat="1" ht="15" customHeight="1">
      <c r="A19" s="141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39"/>
      <c r="O19" s="138"/>
      <c r="R19" s="105"/>
      <c r="S19" s="105"/>
      <c r="T19" s="105"/>
      <c r="U19" s="143"/>
      <c r="V19" s="105"/>
      <c r="W19" s="105"/>
      <c r="X19" s="143"/>
      <c r="Y19" s="105"/>
      <c r="Z19" s="105"/>
      <c r="AA19" s="105"/>
      <c r="AC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</row>
    <row r="20" spans="1:55" s="137" customFormat="1" ht="15" customHeight="1">
      <c r="A20" s="141"/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39"/>
      <c r="O20" s="138"/>
      <c r="R20" s="105"/>
      <c r="S20" s="105"/>
      <c r="T20" s="105"/>
      <c r="U20" s="143"/>
      <c r="V20" s="105"/>
      <c r="W20" s="105"/>
      <c r="X20" s="143"/>
      <c r="Y20" s="105"/>
      <c r="Z20" s="105"/>
      <c r="AA20" s="105"/>
      <c r="AC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</row>
    <row r="21" spans="1:55" s="137" customFormat="1" ht="15" customHeight="1">
      <c r="A21" s="141"/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39"/>
      <c r="O21" s="138"/>
      <c r="R21" s="105"/>
      <c r="S21" s="105"/>
      <c r="T21" s="105"/>
      <c r="U21" s="143"/>
      <c r="V21" s="105"/>
      <c r="W21" s="105"/>
      <c r="X21" s="143"/>
      <c r="Y21" s="105"/>
      <c r="Z21" s="105"/>
      <c r="AA21" s="105"/>
      <c r="AC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</row>
    <row r="22" spans="1:55" s="137" customFormat="1" ht="15" customHeight="1">
      <c r="A22" s="141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39"/>
      <c r="O22" s="138"/>
      <c r="R22" s="105"/>
      <c r="S22" s="105"/>
      <c r="T22" s="105"/>
      <c r="U22" s="143"/>
      <c r="V22" s="105"/>
      <c r="W22" s="105"/>
      <c r="X22" s="143"/>
      <c r="Y22" s="105"/>
      <c r="Z22" s="105"/>
      <c r="AA22" s="105"/>
      <c r="AC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</row>
    <row r="23" spans="1:55" s="137" customFormat="1" ht="15" customHeight="1">
      <c r="A23" s="141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39"/>
      <c r="O23" s="138"/>
      <c r="R23" s="105"/>
      <c r="S23" s="105"/>
      <c r="T23" s="105"/>
      <c r="U23" s="143"/>
      <c r="V23" s="105"/>
      <c r="W23" s="105"/>
      <c r="X23" s="143"/>
      <c r="Y23" s="105"/>
      <c r="Z23" s="105"/>
      <c r="AA23" s="105"/>
      <c r="AC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</row>
    <row r="24" spans="1:55" s="137" customFormat="1" ht="15" customHeight="1">
      <c r="A24" s="141"/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39"/>
      <c r="O24" s="138"/>
      <c r="R24" s="105"/>
      <c r="S24" s="105"/>
      <c r="T24" s="105"/>
      <c r="U24" s="143"/>
      <c r="V24" s="105"/>
      <c r="W24" s="105"/>
      <c r="X24" s="143"/>
      <c r="Y24" s="105"/>
      <c r="Z24" s="105"/>
      <c r="AA24" s="105"/>
      <c r="AB24" s="109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</row>
    <row r="25" spans="1:55" s="137" customFormat="1" ht="15" customHeight="1">
      <c r="A25" s="141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39"/>
      <c r="O25" s="138"/>
      <c r="P25" s="105"/>
      <c r="Q25" s="105"/>
      <c r="R25" s="105"/>
      <c r="S25" s="105"/>
      <c r="T25" s="105"/>
      <c r="U25" s="143"/>
      <c r="V25" s="105"/>
      <c r="W25" s="105"/>
      <c r="X25" s="143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</row>
    <row r="26" spans="1:55" s="137" customFormat="1" ht="15" customHeight="1">
      <c r="A26" s="141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39"/>
      <c r="O26" s="138"/>
      <c r="P26" s="105"/>
      <c r="Q26" s="105"/>
      <c r="R26" s="105"/>
      <c r="S26" s="105"/>
      <c r="T26" s="105"/>
      <c r="U26" s="143"/>
      <c r="V26" s="105"/>
      <c r="W26" s="105"/>
      <c r="X26" s="143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</row>
    <row r="27" spans="1:55" s="137" customFormat="1" ht="15" customHeight="1">
      <c r="A27" s="141"/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39"/>
      <c r="O27" s="138"/>
      <c r="P27" s="105"/>
      <c r="Q27" s="105"/>
      <c r="R27" s="105"/>
      <c r="S27" s="105"/>
      <c r="T27" s="105"/>
      <c r="U27" s="143"/>
      <c r="V27" s="105"/>
      <c r="W27" s="105"/>
      <c r="X27" s="143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</row>
    <row r="28" spans="1:55" s="137" customFormat="1" ht="15" customHeight="1">
      <c r="A28" s="141"/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39"/>
      <c r="O28" s="138"/>
      <c r="P28" s="105"/>
      <c r="Q28" s="105"/>
      <c r="R28" s="105"/>
      <c r="S28" s="105"/>
      <c r="T28" s="105"/>
      <c r="U28" s="143"/>
      <c r="V28" s="105"/>
      <c r="W28" s="105"/>
      <c r="X28" s="143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</row>
    <row r="29" spans="1:55" s="137" customFormat="1" ht="15" customHeight="1">
      <c r="A29" s="141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2"/>
      <c r="M29" s="140"/>
      <c r="N29" s="139"/>
      <c r="O29" s="138"/>
      <c r="P29" s="105"/>
      <c r="Q29" s="105"/>
      <c r="R29" s="105"/>
      <c r="S29" s="105"/>
      <c r="T29" s="105"/>
      <c r="U29" s="143"/>
      <c r="V29" s="105"/>
      <c r="W29" s="105"/>
      <c r="X29" s="143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</row>
    <row r="30" spans="1:55" s="137" customFormat="1" ht="15" customHeight="1">
      <c r="A30" s="141"/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39"/>
      <c r="O30" s="138"/>
      <c r="P30" s="105"/>
      <c r="Q30" s="105"/>
      <c r="R30" s="105"/>
      <c r="S30" s="105"/>
      <c r="T30" s="105"/>
      <c r="U30" s="143"/>
      <c r="V30" s="105"/>
      <c r="W30" s="105"/>
      <c r="X30" s="143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</row>
    <row r="31" spans="1:55" s="137" customFormat="1" ht="15" customHeight="1">
      <c r="A31" s="141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39"/>
      <c r="O31" s="138"/>
      <c r="P31" s="105"/>
      <c r="Q31" s="105"/>
      <c r="R31" s="105"/>
      <c r="S31" s="105"/>
      <c r="T31" s="105"/>
      <c r="U31" s="143"/>
      <c r="V31" s="105"/>
      <c r="W31" s="105"/>
      <c r="X31" s="143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</row>
    <row r="32" spans="1:55" s="137" customFormat="1" ht="15" customHeight="1">
      <c r="A32" s="141"/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39"/>
      <c r="O32" s="138"/>
      <c r="P32" s="105"/>
      <c r="Q32" s="105"/>
      <c r="R32" s="105"/>
      <c r="S32" s="105"/>
      <c r="T32" s="105"/>
      <c r="U32" s="143"/>
      <c r="V32" s="105"/>
      <c r="W32" s="105"/>
      <c r="X32" s="143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</row>
    <row r="33" spans="1:55" s="107" customFormat="1" ht="15" customHeight="1">
      <c r="A33" s="124" t="s">
        <v>50</v>
      </c>
      <c r="B33" s="123">
        <v>7</v>
      </c>
      <c r="C33" s="121">
        <v>8</v>
      </c>
      <c r="D33" s="121">
        <v>9</v>
      </c>
      <c r="E33" s="121">
        <v>10</v>
      </c>
      <c r="F33" s="121">
        <v>11</v>
      </c>
      <c r="G33" s="121">
        <v>12</v>
      </c>
      <c r="H33" s="121">
        <v>13</v>
      </c>
      <c r="I33" s="121">
        <v>14</v>
      </c>
      <c r="J33" s="121">
        <v>15</v>
      </c>
      <c r="K33" s="121">
        <v>16</v>
      </c>
      <c r="L33" s="121">
        <v>17</v>
      </c>
      <c r="M33" s="122">
        <v>18</v>
      </c>
      <c r="N33" s="392" t="s">
        <v>49</v>
      </c>
      <c r="O33" s="393"/>
      <c r="P33" s="105"/>
      <c r="Q33" s="105"/>
      <c r="R33" s="105"/>
      <c r="S33" s="105"/>
      <c r="T33" s="105"/>
      <c r="U33" s="143"/>
      <c r="V33" s="105"/>
      <c r="W33" s="105"/>
      <c r="X33" s="143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</row>
    <row r="34" spans="1:55" s="107" customFormat="1" ht="15" customHeight="1">
      <c r="A34" s="117" t="s">
        <v>48</v>
      </c>
      <c r="B34" s="120">
        <v>26</v>
      </c>
      <c r="C34" s="118">
        <v>26</v>
      </c>
      <c r="D34" s="118">
        <v>32</v>
      </c>
      <c r="E34" s="118">
        <v>52</v>
      </c>
      <c r="F34" s="118">
        <v>30</v>
      </c>
      <c r="G34" s="118">
        <v>31</v>
      </c>
      <c r="H34" s="118">
        <v>25</v>
      </c>
      <c r="I34" s="118">
        <v>32</v>
      </c>
      <c r="J34" s="118">
        <v>40</v>
      </c>
      <c r="K34" s="118">
        <v>22</v>
      </c>
      <c r="L34" s="118">
        <v>8</v>
      </c>
      <c r="M34" s="119">
        <v>4</v>
      </c>
      <c r="N34" s="394">
        <v>328</v>
      </c>
      <c r="O34" s="395"/>
      <c r="P34" s="105"/>
      <c r="Q34" s="105"/>
      <c r="R34" s="105"/>
      <c r="S34" s="105"/>
      <c r="T34" s="105"/>
      <c r="U34" s="143"/>
      <c r="V34" s="105"/>
      <c r="W34" s="105"/>
      <c r="X34" s="143"/>
      <c r="Y34" s="105"/>
      <c r="Z34" s="105"/>
      <c r="AA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</row>
    <row r="35" spans="1:55" s="107" customFormat="1" ht="15" customHeight="1">
      <c r="A35" s="117" t="s">
        <v>47</v>
      </c>
      <c r="B35" s="120">
        <v>335</v>
      </c>
      <c r="C35" s="118">
        <v>382</v>
      </c>
      <c r="D35" s="118">
        <v>277</v>
      </c>
      <c r="E35" s="118">
        <v>294</v>
      </c>
      <c r="F35" s="118">
        <v>358</v>
      </c>
      <c r="G35" s="118">
        <v>336</v>
      </c>
      <c r="H35" s="118">
        <v>348</v>
      </c>
      <c r="I35" s="118">
        <v>394</v>
      </c>
      <c r="J35" s="118">
        <v>368</v>
      </c>
      <c r="K35" s="118">
        <v>389</v>
      </c>
      <c r="L35" s="118">
        <v>434</v>
      </c>
      <c r="M35" s="119">
        <v>346</v>
      </c>
      <c r="N35" s="396">
        <v>4261</v>
      </c>
      <c r="O35" s="397"/>
      <c r="P35" s="105"/>
      <c r="Q35" s="109"/>
      <c r="R35" s="105"/>
      <c r="S35" s="105"/>
      <c r="T35" s="105"/>
      <c r="U35" s="143"/>
      <c r="V35" s="105"/>
      <c r="W35" s="105"/>
      <c r="X35" s="143"/>
      <c r="Y35" s="105"/>
      <c r="Z35" s="105"/>
      <c r="AA35" s="105"/>
      <c r="AR35" s="109"/>
      <c r="AS35" s="109"/>
      <c r="AT35" s="109"/>
      <c r="AU35" s="109"/>
      <c r="AV35" s="109"/>
      <c r="AW35" s="109"/>
      <c r="AX35" s="109"/>
      <c r="AY35" s="105"/>
      <c r="AZ35" s="105"/>
      <c r="BA35" s="105"/>
      <c r="BB35" s="105"/>
      <c r="BC35" s="105"/>
    </row>
    <row r="36" spans="1:55" s="107" customFormat="1" ht="15" customHeight="1">
      <c r="A36" s="117" t="s">
        <v>46</v>
      </c>
      <c r="B36" s="120">
        <v>361</v>
      </c>
      <c r="C36" s="118">
        <v>408</v>
      </c>
      <c r="D36" s="118">
        <v>309</v>
      </c>
      <c r="E36" s="118">
        <v>346</v>
      </c>
      <c r="F36" s="118">
        <v>388</v>
      </c>
      <c r="G36" s="118">
        <v>367</v>
      </c>
      <c r="H36" s="118">
        <v>373</v>
      </c>
      <c r="I36" s="118">
        <v>426</v>
      </c>
      <c r="J36" s="118">
        <v>408</v>
      </c>
      <c r="K36" s="118">
        <v>411</v>
      </c>
      <c r="L36" s="118">
        <v>442</v>
      </c>
      <c r="M36" s="119">
        <v>350</v>
      </c>
      <c r="N36" s="396">
        <v>4589</v>
      </c>
      <c r="O36" s="397"/>
      <c r="P36" s="105"/>
      <c r="Q36" s="109"/>
      <c r="R36" s="105"/>
      <c r="S36" s="105"/>
      <c r="T36" s="105"/>
      <c r="U36" s="143"/>
      <c r="V36" s="105"/>
      <c r="W36" s="105"/>
      <c r="X36" s="143"/>
      <c r="Y36" s="105"/>
      <c r="Z36" s="105"/>
      <c r="AA36" s="105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36"/>
      <c r="AZ36" s="136"/>
      <c r="BA36" s="136"/>
      <c r="BB36" s="105"/>
      <c r="BC36" s="105"/>
    </row>
    <row r="37" spans="1:55" s="107" customFormat="1" ht="15" customHeight="1" thickBot="1">
      <c r="A37" s="135" t="s">
        <v>45</v>
      </c>
      <c r="B37" s="134">
        <v>7.202216066481995</v>
      </c>
      <c r="C37" s="132">
        <v>6.3725490196078427</v>
      </c>
      <c r="D37" s="132">
        <v>10.355987055016183</v>
      </c>
      <c r="E37" s="132">
        <v>15.028901734104046</v>
      </c>
      <c r="F37" s="132">
        <v>7.731958762886598</v>
      </c>
      <c r="G37" s="132">
        <v>8.4468664850136239</v>
      </c>
      <c r="H37" s="132">
        <v>6.7024128686327078</v>
      </c>
      <c r="I37" s="132">
        <v>7.511737089201878</v>
      </c>
      <c r="J37" s="132">
        <v>9.8039215686274517</v>
      </c>
      <c r="K37" s="132">
        <v>5.3527980535279802</v>
      </c>
      <c r="L37" s="132">
        <v>1.809954751131222</v>
      </c>
      <c r="M37" s="133">
        <v>1.1428571428571428</v>
      </c>
      <c r="N37" s="390">
        <v>7.1475266942689037</v>
      </c>
      <c r="O37" s="391" t="e">
        <v>#DIV/0!</v>
      </c>
      <c r="P37" s="105"/>
      <c r="Q37" s="105"/>
      <c r="R37" s="105"/>
      <c r="S37" s="105"/>
      <c r="T37" s="105"/>
      <c r="U37" s="143"/>
      <c r="V37" s="105"/>
      <c r="W37" s="105"/>
      <c r="X37" s="143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</row>
    <row r="38" spans="1:55" s="125" customFormat="1" ht="15.95" customHeight="1" thickBot="1">
      <c r="A38" s="173" t="s">
        <v>147</v>
      </c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0"/>
      <c r="O38" s="129"/>
      <c r="P38" s="105"/>
      <c r="Q38" s="105"/>
      <c r="R38" s="105"/>
      <c r="S38" s="105"/>
      <c r="T38" s="105"/>
      <c r="U38" s="143"/>
      <c r="V38" s="105"/>
      <c r="W38" s="105"/>
      <c r="X38" s="143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</row>
    <row r="39" spans="1:55" s="125" customFormat="1" ht="15" customHeight="1">
      <c r="A39" s="127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26"/>
      <c r="P39" s="105"/>
      <c r="Q39" s="105"/>
      <c r="R39" s="105"/>
      <c r="S39" s="105"/>
      <c r="T39" s="105"/>
      <c r="U39" s="143"/>
      <c r="V39" s="105"/>
      <c r="W39" s="105"/>
      <c r="X39" s="143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5"/>
    </row>
    <row r="40" spans="1:55" s="125" customFormat="1" ht="15" customHeight="1">
      <c r="A40" s="127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26"/>
      <c r="P40" s="105"/>
      <c r="Q40" s="105"/>
      <c r="R40" s="105"/>
      <c r="S40" s="105"/>
      <c r="T40" s="105"/>
      <c r="U40" s="143"/>
      <c r="V40" s="105"/>
      <c r="W40" s="105"/>
      <c r="X40" s="143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05"/>
    </row>
    <row r="41" spans="1:55" s="125" customFormat="1" ht="15" customHeight="1">
      <c r="A41" s="127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26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  <c r="BC41" s="105"/>
    </row>
    <row r="42" spans="1:55" s="125" customFormat="1" ht="15" customHeight="1">
      <c r="A42" s="127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26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5"/>
      <c r="BC42" s="105"/>
    </row>
    <row r="43" spans="1:55" s="125" customFormat="1" ht="15" customHeight="1">
      <c r="A43" s="127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26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  <c r="BB43" s="105"/>
      <c r="BC43" s="105"/>
    </row>
    <row r="44" spans="1:55" s="125" customFormat="1" ht="15" customHeight="1">
      <c r="A44" s="127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26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5"/>
      <c r="BB44" s="105"/>
      <c r="BC44" s="105"/>
    </row>
    <row r="45" spans="1:55" s="125" customFormat="1" ht="15" customHeight="1">
      <c r="A45" s="127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26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05"/>
      <c r="BC45" s="105"/>
    </row>
    <row r="46" spans="1:55" s="125" customFormat="1" ht="15" customHeight="1">
      <c r="A46" s="127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26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05"/>
      <c r="BC46" s="105"/>
    </row>
    <row r="47" spans="1:55" s="125" customFormat="1" ht="15" customHeight="1">
      <c r="A47" s="127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26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5"/>
      <c r="BB47" s="105"/>
      <c r="BC47" s="105"/>
    </row>
    <row r="48" spans="1:55" s="125" customFormat="1" ht="15" customHeight="1">
      <c r="A48" s="127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26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05"/>
    </row>
    <row r="49" spans="1:55" s="125" customFormat="1" ht="15" customHeight="1">
      <c r="A49" s="127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26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5"/>
      <c r="BB49" s="105"/>
      <c r="BC49" s="105"/>
    </row>
    <row r="50" spans="1:55" s="125" customFormat="1" ht="15" customHeight="1">
      <c r="A50" s="127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26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5"/>
      <c r="AP50" s="105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</row>
    <row r="51" spans="1:55" s="125" customFormat="1" ht="15" customHeight="1">
      <c r="A51" s="127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26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</row>
    <row r="52" spans="1:55" s="125" customFormat="1" ht="15" customHeight="1">
      <c r="A52" s="127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28"/>
      <c r="M52" s="108"/>
      <c r="N52" s="108"/>
      <c r="O52" s="126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</row>
    <row r="53" spans="1:55" s="125" customFormat="1" ht="15" customHeight="1">
      <c r="A53" s="127"/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26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  <c r="BC53" s="105"/>
    </row>
    <row r="54" spans="1:55" s="125" customFormat="1" ht="15" customHeight="1">
      <c r="A54" s="127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26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5"/>
      <c r="BB54" s="105"/>
      <c r="BC54" s="105"/>
    </row>
    <row r="55" spans="1:55" s="125" customFormat="1" ht="15" customHeight="1">
      <c r="A55" s="127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26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</row>
    <row r="56" spans="1:55" s="107" customFormat="1" ht="15" customHeight="1">
      <c r="A56" s="124" t="s">
        <v>50</v>
      </c>
      <c r="B56" s="123">
        <v>7</v>
      </c>
      <c r="C56" s="121">
        <v>8</v>
      </c>
      <c r="D56" s="121">
        <v>9</v>
      </c>
      <c r="E56" s="121">
        <v>10</v>
      </c>
      <c r="F56" s="121">
        <v>11</v>
      </c>
      <c r="G56" s="121">
        <v>12</v>
      </c>
      <c r="H56" s="121">
        <v>13</v>
      </c>
      <c r="I56" s="121">
        <v>14</v>
      </c>
      <c r="J56" s="121">
        <v>15</v>
      </c>
      <c r="K56" s="121">
        <v>16</v>
      </c>
      <c r="L56" s="121">
        <v>17</v>
      </c>
      <c r="M56" s="122">
        <v>18</v>
      </c>
      <c r="N56" s="392" t="s">
        <v>49</v>
      </c>
      <c r="O56" s="393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5"/>
      <c r="BB56" s="105"/>
      <c r="BC56" s="105"/>
    </row>
    <row r="57" spans="1:55" s="107" customFormat="1" ht="15" customHeight="1">
      <c r="A57" s="117" t="s">
        <v>48</v>
      </c>
      <c r="B57" s="120">
        <v>34</v>
      </c>
      <c r="C57" s="118">
        <v>22</v>
      </c>
      <c r="D57" s="118">
        <v>25</v>
      </c>
      <c r="E57" s="118">
        <v>18</v>
      </c>
      <c r="F57" s="118">
        <v>24</v>
      </c>
      <c r="G57" s="118">
        <v>42</v>
      </c>
      <c r="H57" s="118">
        <v>30</v>
      </c>
      <c r="I57" s="118">
        <v>34</v>
      </c>
      <c r="J57" s="118">
        <v>5</v>
      </c>
      <c r="K57" s="118">
        <v>19</v>
      </c>
      <c r="L57" s="118">
        <v>14</v>
      </c>
      <c r="M57" s="119">
        <v>22</v>
      </c>
      <c r="N57" s="394">
        <v>289</v>
      </c>
      <c r="O57" s="395"/>
      <c r="P57" s="105"/>
      <c r="Q57" s="109"/>
      <c r="R57" s="109"/>
      <c r="S57" s="109"/>
      <c r="AR57" s="109"/>
      <c r="AS57" s="105"/>
      <c r="AT57" s="105"/>
      <c r="AU57" s="105"/>
      <c r="AV57" s="105"/>
      <c r="AW57" s="105"/>
      <c r="AX57" s="105"/>
      <c r="AY57" s="105"/>
      <c r="AZ57" s="105"/>
      <c r="BA57" s="105"/>
      <c r="BB57" s="105"/>
      <c r="BC57" s="105"/>
    </row>
    <row r="58" spans="1:55" s="107" customFormat="1" ht="15" customHeight="1">
      <c r="A58" s="117" t="s">
        <v>47</v>
      </c>
      <c r="B58" s="120">
        <v>487</v>
      </c>
      <c r="C58" s="118">
        <v>444</v>
      </c>
      <c r="D58" s="118">
        <v>388</v>
      </c>
      <c r="E58" s="118">
        <v>393</v>
      </c>
      <c r="F58" s="118">
        <v>378</v>
      </c>
      <c r="G58" s="118">
        <v>326</v>
      </c>
      <c r="H58" s="118">
        <v>370</v>
      </c>
      <c r="I58" s="118">
        <v>289</v>
      </c>
      <c r="J58" s="118">
        <v>262</v>
      </c>
      <c r="K58" s="118">
        <v>393</v>
      </c>
      <c r="L58" s="118">
        <v>411</v>
      </c>
      <c r="M58" s="119">
        <v>364</v>
      </c>
      <c r="N58" s="396">
        <v>4505</v>
      </c>
      <c r="O58" s="397"/>
      <c r="P58" s="105"/>
      <c r="Q58" s="109"/>
      <c r="R58" s="109"/>
      <c r="S58" s="109"/>
      <c r="AR58" s="109"/>
      <c r="AS58" s="105"/>
      <c r="AT58" s="105"/>
      <c r="AU58" s="105"/>
      <c r="AV58" s="105"/>
      <c r="AW58" s="105"/>
      <c r="AX58" s="105"/>
      <c r="AY58" s="105"/>
      <c r="AZ58" s="105"/>
      <c r="BA58" s="105"/>
      <c r="BB58" s="105"/>
      <c r="BC58" s="105"/>
    </row>
    <row r="59" spans="1:55" s="107" customFormat="1" ht="15" customHeight="1">
      <c r="A59" s="117" t="s">
        <v>46</v>
      </c>
      <c r="B59" s="120">
        <v>521</v>
      </c>
      <c r="C59" s="118">
        <v>466</v>
      </c>
      <c r="D59" s="118">
        <v>413</v>
      </c>
      <c r="E59" s="118">
        <v>411</v>
      </c>
      <c r="F59" s="118">
        <v>402</v>
      </c>
      <c r="G59" s="118">
        <v>368</v>
      </c>
      <c r="H59" s="118">
        <v>400</v>
      </c>
      <c r="I59" s="118">
        <v>323</v>
      </c>
      <c r="J59" s="118">
        <v>267</v>
      </c>
      <c r="K59" s="118">
        <v>412</v>
      </c>
      <c r="L59" s="118">
        <v>425</v>
      </c>
      <c r="M59" s="119">
        <v>386</v>
      </c>
      <c r="N59" s="396">
        <v>4794</v>
      </c>
      <c r="O59" s="397"/>
      <c r="P59" s="105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05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5"/>
      <c r="BB59" s="105"/>
      <c r="BC59" s="105"/>
    </row>
    <row r="60" spans="1:55" s="107" customFormat="1" ht="15" customHeight="1" thickBot="1">
      <c r="A60" s="135" t="s">
        <v>45</v>
      </c>
      <c r="B60" s="134">
        <v>6.525911708253358</v>
      </c>
      <c r="C60" s="132">
        <v>4.7210300429184553</v>
      </c>
      <c r="D60" s="132">
        <v>6.053268765133172</v>
      </c>
      <c r="E60" s="132">
        <v>4.3795620437956204</v>
      </c>
      <c r="F60" s="132">
        <v>5.9701492537313428</v>
      </c>
      <c r="G60" s="132">
        <v>11.413043478260869</v>
      </c>
      <c r="H60" s="132">
        <v>7.5</v>
      </c>
      <c r="I60" s="132">
        <v>10.526315789473683</v>
      </c>
      <c r="J60" s="132">
        <v>1.8726591760299627</v>
      </c>
      <c r="K60" s="132">
        <v>4.6116504854368934</v>
      </c>
      <c r="L60" s="132">
        <v>3.2941176470588238</v>
      </c>
      <c r="M60" s="133">
        <v>5.6994818652849739</v>
      </c>
      <c r="N60" s="390">
        <v>6.0283687943262407</v>
      </c>
      <c r="O60" s="391" t="e">
        <v>#DIV/0!</v>
      </c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</row>
    <row r="61" spans="1:55" s="125" customFormat="1" ht="15.95" customHeight="1" thickBot="1">
      <c r="A61" s="173" t="s">
        <v>148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0"/>
      <c r="O61" s="129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</row>
    <row r="62" spans="1:55" s="125" customFormat="1" ht="15" customHeight="1">
      <c r="A62" s="127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26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05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5"/>
      <c r="BB62" s="105"/>
      <c r="BC62" s="105"/>
    </row>
    <row r="63" spans="1:55" s="125" customFormat="1" ht="15" customHeight="1">
      <c r="A63" s="127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26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5"/>
      <c r="AP63" s="105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5"/>
      <c r="BB63" s="105"/>
      <c r="BC63" s="105"/>
    </row>
    <row r="64" spans="1:55" s="125" customFormat="1" ht="15" customHeight="1">
      <c r="A64" s="127"/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26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5"/>
      <c r="AP64" s="105"/>
      <c r="AQ64" s="105"/>
      <c r="AR64" s="105"/>
      <c r="AS64" s="105"/>
      <c r="AT64" s="105"/>
      <c r="AU64" s="105"/>
      <c r="AV64" s="105"/>
      <c r="AW64" s="105"/>
      <c r="AX64" s="105"/>
      <c r="AY64" s="105"/>
      <c r="AZ64" s="105"/>
      <c r="BA64" s="105"/>
      <c r="BB64" s="105"/>
      <c r="BC64" s="105"/>
    </row>
    <row r="65" spans="1:55" s="125" customFormat="1" ht="15" customHeight="1">
      <c r="A65" s="127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26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5"/>
      <c r="AP65" s="105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5"/>
      <c r="BB65" s="105"/>
      <c r="BC65" s="105"/>
    </row>
    <row r="66" spans="1:55" s="125" customFormat="1" ht="15" customHeight="1">
      <c r="A66" s="127"/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26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5"/>
      <c r="BB66" s="105"/>
      <c r="BC66" s="105"/>
    </row>
    <row r="67" spans="1:55" s="125" customFormat="1" ht="15" customHeight="1">
      <c r="A67" s="127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26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5"/>
      <c r="AP67" s="105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5"/>
      <c r="BB67" s="105"/>
      <c r="BC67" s="105"/>
    </row>
    <row r="68" spans="1:55" s="125" customFormat="1" ht="15" customHeight="1">
      <c r="A68" s="127"/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26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5"/>
      <c r="AP68" s="105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5"/>
      <c r="BB68" s="105"/>
      <c r="BC68" s="105"/>
    </row>
    <row r="69" spans="1:55" s="125" customFormat="1" ht="15" customHeight="1">
      <c r="A69" s="127"/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26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5"/>
      <c r="AP69" s="105"/>
      <c r="AQ69" s="105"/>
      <c r="AR69" s="105"/>
      <c r="AS69" s="105"/>
      <c r="AT69" s="105"/>
      <c r="AU69" s="105"/>
      <c r="AV69" s="105"/>
      <c r="AW69" s="105"/>
      <c r="AX69" s="105"/>
      <c r="AY69" s="105"/>
      <c r="AZ69" s="105"/>
      <c r="BA69" s="105"/>
      <c r="BB69" s="105"/>
      <c r="BC69" s="105"/>
    </row>
    <row r="70" spans="1:55" s="125" customFormat="1" ht="15" customHeight="1">
      <c r="A70" s="127"/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26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5"/>
      <c r="AP70" s="105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5"/>
      <c r="BB70" s="105"/>
      <c r="BC70" s="105"/>
    </row>
    <row r="71" spans="1:55" s="125" customFormat="1" ht="15" customHeight="1">
      <c r="A71" s="127"/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26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5"/>
      <c r="AP71" s="105"/>
      <c r="AQ71" s="105"/>
      <c r="AR71" s="105"/>
      <c r="AS71" s="105"/>
      <c r="AT71" s="105"/>
      <c r="AU71" s="105"/>
      <c r="AV71" s="105"/>
      <c r="AW71" s="105"/>
      <c r="AX71" s="105"/>
      <c r="AY71" s="105"/>
      <c r="AZ71" s="105"/>
      <c r="BA71" s="105"/>
      <c r="BB71" s="105"/>
      <c r="BC71" s="105"/>
    </row>
    <row r="72" spans="1:55" s="125" customFormat="1" ht="15" customHeight="1">
      <c r="A72" s="127"/>
      <c r="B72" s="108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26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5"/>
      <c r="AP72" s="105"/>
      <c r="AQ72" s="105"/>
      <c r="AR72" s="105"/>
      <c r="AS72" s="105"/>
      <c r="AT72" s="105"/>
      <c r="AU72" s="105"/>
      <c r="AV72" s="105"/>
      <c r="AW72" s="105"/>
      <c r="AX72" s="105"/>
      <c r="AY72" s="105"/>
      <c r="AZ72" s="105"/>
      <c r="BA72" s="105"/>
      <c r="BB72" s="105"/>
      <c r="BC72" s="105"/>
    </row>
    <row r="73" spans="1:55" s="125" customFormat="1" ht="15" customHeight="1">
      <c r="A73" s="127"/>
      <c r="B73" s="108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26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5"/>
      <c r="AD73" s="105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5"/>
      <c r="AP73" s="105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5"/>
      <c r="BB73" s="105"/>
      <c r="BC73" s="105"/>
    </row>
    <row r="74" spans="1:55" s="125" customFormat="1" ht="15" customHeight="1">
      <c r="A74" s="127"/>
      <c r="B74" s="108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26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</row>
    <row r="75" spans="1:55" s="125" customFormat="1" ht="15" customHeight="1">
      <c r="A75" s="127"/>
      <c r="B75" s="108"/>
      <c r="C75" s="108"/>
      <c r="D75" s="108"/>
      <c r="E75" s="108"/>
      <c r="F75" s="108"/>
      <c r="G75" s="108"/>
      <c r="H75" s="108"/>
      <c r="I75" s="108"/>
      <c r="J75" s="108"/>
      <c r="K75" s="108"/>
      <c r="L75" s="128"/>
      <c r="M75" s="108"/>
      <c r="N75" s="108"/>
      <c r="O75" s="126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</row>
    <row r="76" spans="1:55" s="125" customFormat="1" ht="15" customHeight="1">
      <c r="A76" s="127"/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26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5"/>
      <c r="AD76" s="105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05"/>
      <c r="AP76" s="105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5"/>
      <c r="BB76" s="105"/>
      <c r="BC76" s="105"/>
    </row>
    <row r="77" spans="1:55" s="125" customFormat="1" ht="15" customHeight="1">
      <c r="A77" s="127"/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26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5"/>
      <c r="AD77" s="105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5"/>
      <c r="AP77" s="105"/>
      <c r="AQ77" s="105"/>
      <c r="AR77" s="105"/>
      <c r="AS77" s="105"/>
      <c r="AT77" s="105"/>
      <c r="AU77" s="105"/>
      <c r="AV77" s="105"/>
      <c r="AW77" s="105"/>
      <c r="AX77" s="105"/>
      <c r="AY77" s="105"/>
      <c r="AZ77" s="105"/>
      <c r="BA77" s="105"/>
      <c r="BB77" s="105"/>
      <c r="BC77" s="105"/>
    </row>
    <row r="78" spans="1:55" s="125" customFormat="1" ht="15" customHeight="1">
      <c r="A78" s="127"/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26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5"/>
      <c r="AD78" s="105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5"/>
      <c r="AP78" s="105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5"/>
      <c r="BB78" s="105"/>
      <c r="BC78" s="105"/>
    </row>
    <row r="79" spans="1:55" s="107" customFormat="1" ht="15" customHeight="1">
      <c r="A79" s="124" t="s">
        <v>50</v>
      </c>
      <c r="B79" s="123">
        <v>7</v>
      </c>
      <c r="C79" s="121">
        <v>8</v>
      </c>
      <c r="D79" s="121">
        <v>9</v>
      </c>
      <c r="E79" s="121">
        <v>10</v>
      </c>
      <c r="F79" s="121">
        <v>11</v>
      </c>
      <c r="G79" s="121">
        <v>12</v>
      </c>
      <c r="H79" s="121">
        <v>13</v>
      </c>
      <c r="I79" s="121">
        <v>14</v>
      </c>
      <c r="J79" s="121">
        <v>15</v>
      </c>
      <c r="K79" s="121">
        <v>16</v>
      </c>
      <c r="L79" s="121">
        <v>17</v>
      </c>
      <c r="M79" s="122">
        <v>18</v>
      </c>
      <c r="N79" s="392" t="s">
        <v>49</v>
      </c>
      <c r="O79" s="393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5"/>
      <c r="AP79" s="105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5"/>
      <c r="BB79" s="105"/>
      <c r="BC79" s="105"/>
    </row>
    <row r="80" spans="1:55" s="107" customFormat="1" ht="15" customHeight="1">
      <c r="A80" s="117" t="s">
        <v>48</v>
      </c>
      <c r="B80" s="120">
        <v>60</v>
      </c>
      <c r="C80" s="118">
        <v>48</v>
      </c>
      <c r="D80" s="118">
        <v>57</v>
      </c>
      <c r="E80" s="118">
        <v>70</v>
      </c>
      <c r="F80" s="118">
        <v>54</v>
      </c>
      <c r="G80" s="118">
        <v>73</v>
      </c>
      <c r="H80" s="118">
        <v>55</v>
      </c>
      <c r="I80" s="118">
        <v>66</v>
      </c>
      <c r="J80" s="118">
        <v>45</v>
      </c>
      <c r="K80" s="118">
        <v>41</v>
      </c>
      <c r="L80" s="118">
        <v>22</v>
      </c>
      <c r="M80" s="119">
        <v>26</v>
      </c>
      <c r="N80" s="394">
        <v>617</v>
      </c>
      <c r="O80" s="395"/>
      <c r="Q80" s="109"/>
      <c r="R80" s="109"/>
      <c r="S80" s="109"/>
      <c r="T80" s="109"/>
      <c r="U80" s="109"/>
      <c r="V80" s="109"/>
      <c r="W80" s="109"/>
      <c r="X80" s="109"/>
      <c r="Y80" s="109"/>
      <c r="Z80" s="109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/>
      <c r="AN80" s="109"/>
      <c r="AO80" s="109"/>
      <c r="AP80" s="109"/>
      <c r="AQ80" s="109"/>
      <c r="AR80" s="109"/>
      <c r="AS80" s="109"/>
      <c r="AT80" s="109"/>
      <c r="AU80" s="105"/>
      <c r="AV80" s="105"/>
      <c r="AW80" s="105"/>
      <c r="AX80" s="105"/>
      <c r="AY80" s="105"/>
      <c r="AZ80" s="105"/>
      <c r="BA80" s="105"/>
      <c r="BB80" s="105"/>
      <c r="BC80" s="105"/>
    </row>
    <row r="81" spans="1:55" s="107" customFormat="1" ht="15" customHeight="1">
      <c r="A81" s="117" t="s">
        <v>47</v>
      </c>
      <c r="B81" s="120">
        <v>822</v>
      </c>
      <c r="C81" s="118">
        <v>826</v>
      </c>
      <c r="D81" s="118">
        <v>665</v>
      </c>
      <c r="E81" s="118">
        <v>687</v>
      </c>
      <c r="F81" s="118">
        <v>736</v>
      </c>
      <c r="G81" s="118">
        <v>662</v>
      </c>
      <c r="H81" s="118">
        <v>718</v>
      </c>
      <c r="I81" s="118">
        <v>683</v>
      </c>
      <c r="J81" s="118">
        <v>630</v>
      </c>
      <c r="K81" s="118">
        <v>782</v>
      </c>
      <c r="L81" s="118">
        <v>845</v>
      </c>
      <c r="M81" s="119">
        <v>710</v>
      </c>
      <c r="N81" s="396">
        <v>8766</v>
      </c>
      <c r="O81" s="397"/>
      <c r="Q81" s="109"/>
      <c r="R81" s="109"/>
      <c r="S81" s="109"/>
      <c r="T81" s="109"/>
      <c r="U81" s="109"/>
      <c r="V81" s="109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109"/>
      <c r="AO81" s="109"/>
      <c r="AP81" s="109"/>
      <c r="AQ81" s="109"/>
      <c r="AR81" s="109"/>
      <c r="AS81" s="109"/>
      <c r="AT81" s="109"/>
      <c r="AU81" s="105"/>
      <c r="AV81" s="105"/>
      <c r="AW81" s="105"/>
      <c r="AX81" s="105"/>
      <c r="AY81" s="105"/>
      <c r="AZ81" s="105"/>
      <c r="BA81" s="105"/>
      <c r="BB81" s="105"/>
      <c r="BC81" s="105"/>
    </row>
    <row r="82" spans="1:55" s="107" customFormat="1" ht="15" customHeight="1">
      <c r="A82" s="117" t="s">
        <v>46</v>
      </c>
      <c r="B82" s="116">
        <v>882</v>
      </c>
      <c r="C82" s="114">
        <v>874</v>
      </c>
      <c r="D82" s="114">
        <v>722</v>
      </c>
      <c r="E82" s="114">
        <v>757</v>
      </c>
      <c r="F82" s="114">
        <v>790</v>
      </c>
      <c r="G82" s="114">
        <v>735</v>
      </c>
      <c r="H82" s="114">
        <v>773</v>
      </c>
      <c r="I82" s="114">
        <v>749</v>
      </c>
      <c r="J82" s="114">
        <v>675</v>
      </c>
      <c r="K82" s="114">
        <v>823</v>
      </c>
      <c r="L82" s="114">
        <v>867</v>
      </c>
      <c r="M82" s="115">
        <v>736</v>
      </c>
      <c r="N82" s="396">
        <v>9383</v>
      </c>
      <c r="O82" s="397"/>
      <c r="P82" s="105"/>
      <c r="Q82" s="109"/>
      <c r="R82" s="109"/>
      <c r="S82" s="109"/>
      <c r="T82" s="109"/>
      <c r="U82" s="109"/>
      <c r="V82" s="109"/>
      <c r="W82" s="109"/>
      <c r="X82" s="109"/>
      <c r="Y82" s="109"/>
      <c r="Z82" s="109"/>
      <c r="AA82" s="109"/>
      <c r="AB82" s="109"/>
      <c r="AC82" s="109"/>
      <c r="AD82" s="109"/>
      <c r="AE82" s="109"/>
      <c r="AF82" s="109"/>
      <c r="AG82" s="109"/>
      <c r="AH82" s="109"/>
      <c r="AI82" s="109"/>
      <c r="AJ82" s="109"/>
      <c r="AK82" s="109"/>
      <c r="AL82" s="109"/>
      <c r="AM82" s="109"/>
      <c r="AN82" s="109"/>
      <c r="AO82" s="109"/>
      <c r="AP82" s="109"/>
      <c r="AQ82" s="109"/>
      <c r="AR82" s="109"/>
      <c r="AS82" s="109"/>
      <c r="AT82" s="109"/>
      <c r="AU82" s="105"/>
      <c r="AV82" s="105"/>
      <c r="AW82" s="105"/>
      <c r="AX82" s="105"/>
      <c r="AY82" s="105"/>
      <c r="AZ82" s="105"/>
      <c r="BA82" s="105"/>
      <c r="BB82" s="105"/>
      <c r="BC82" s="105"/>
    </row>
    <row r="83" spans="1:55" s="107" customFormat="1" ht="15.95" customHeight="1" thickBot="1">
      <c r="A83" s="113" t="s">
        <v>45</v>
      </c>
      <c r="B83" s="112">
        <v>6.8027210884353746</v>
      </c>
      <c r="C83" s="110">
        <v>5.4919908466819223</v>
      </c>
      <c r="D83" s="110">
        <v>7.8947368421052628</v>
      </c>
      <c r="E83" s="110">
        <v>9.2470277410832225</v>
      </c>
      <c r="F83" s="110">
        <v>6.8354430379746836</v>
      </c>
      <c r="G83" s="110">
        <v>9.9319727891156457</v>
      </c>
      <c r="H83" s="110">
        <v>7.1151358344113849</v>
      </c>
      <c r="I83" s="110">
        <v>8.8117489986648874</v>
      </c>
      <c r="J83" s="110">
        <v>6.666666666666667</v>
      </c>
      <c r="K83" s="110">
        <v>4.9817739975698663</v>
      </c>
      <c r="L83" s="110">
        <v>2.5374855824682814</v>
      </c>
      <c r="M83" s="111">
        <v>3.5326086956521738</v>
      </c>
      <c r="N83" s="401">
        <v>6.5757220505168927</v>
      </c>
      <c r="O83" s="402" t="e">
        <v>#DIV/0!</v>
      </c>
      <c r="P83" s="105"/>
      <c r="Q83" s="109"/>
      <c r="R83" s="109"/>
      <c r="S83" s="109"/>
      <c r="T83" s="109"/>
      <c r="U83" s="109"/>
      <c r="V83" s="109"/>
      <c r="W83" s="109"/>
      <c r="X83" s="109"/>
      <c r="Y83" s="109"/>
      <c r="Z83" s="109"/>
      <c r="AA83" s="109"/>
      <c r="AB83" s="109"/>
      <c r="AC83" s="109"/>
      <c r="AD83" s="109"/>
      <c r="AE83" s="109"/>
      <c r="AF83" s="109"/>
      <c r="AG83" s="109"/>
      <c r="AH83" s="109"/>
      <c r="AI83" s="109"/>
      <c r="AJ83" s="109"/>
      <c r="AK83" s="109"/>
      <c r="AL83" s="109"/>
      <c r="AM83" s="109"/>
      <c r="AN83" s="109"/>
      <c r="AO83" s="109"/>
      <c r="AP83" s="109"/>
      <c r="AQ83" s="109"/>
      <c r="AR83" s="109"/>
      <c r="AS83" s="109"/>
      <c r="AT83" s="109"/>
      <c r="AU83" s="105"/>
      <c r="AV83" s="105"/>
      <c r="AW83" s="105"/>
      <c r="AX83" s="105"/>
      <c r="AY83" s="105"/>
      <c r="AZ83" s="105"/>
      <c r="BA83" s="105"/>
      <c r="BB83" s="105"/>
      <c r="BC83" s="105"/>
    </row>
    <row r="84" spans="1:55" s="137" customFormat="1" ht="15.95" customHeight="1" thickBot="1">
      <c r="A84" s="173" t="s">
        <v>149</v>
      </c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0"/>
      <c r="O84" s="129"/>
      <c r="R84" s="105"/>
      <c r="S84" s="172"/>
      <c r="T84" s="105"/>
      <c r="U84" s="105"/>
      <c r="V84" s="168"/>
      <c r="W84" s="105"/>
      <c r="X84" s="105"/>
      <c r="Y84" s="168"/>
      <c r="Z84" s="105"/>
      <c r="AA84" s="105"/>
      <c r="AC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5"/>
      <c r="AP84" s="105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5"/>
      <c r="BB84" s="105"/>
      <c r="BC84" s="105"/>
    </row>
    <row r="85" spans="1:55" s="137" customFormat="1" ht="15" customHeight="1">
      <c r="A85" s="141"/>
      <c r="B85" s="140"/>
      <c r="C85" s="140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39"/>
      <c r="O85" s="138"/>
      <c r="R85" s="105"/>
      <c r="S85" s="105"/>
      <c r="T85" s="105"/>
      <c r="U85" s="143"/>
      <c r="V85" s="105"/>
      <c r="W85" s="105"/>
      <c r="X85" s="143"/>
      <c r="Y85" s="105"/>
      <c r="Z85" s="105"/>
      <c r="AA85" s="105"/>
      <c r="AC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</row>
    <row r="86" spans="1:55" s="137" customFormat="1" ht="15" customHeight="1">
      <c r="A86" s="141"/>
      <c r="B86" s="140"/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39"/>
      <c r="O86" s="138"/>
      <c r="R86" s="105"/>
      <c r="S86" s="105"/>
      <c r="T86" s="105"/>
      <c r="U86" s="143"/>
      <c r="V86" s="105"/>
      <c r="W86" s="105"/>
      <c r="X86" s="143"/>
      <c r="Y86" s="105"/>
      <c r="Z86" s="105"/>
      <c r="AA86" s="105"/>
      <c r="AC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</row>
    <row r="87" spans="1:55" s="137" customFormat="1" ht="15" customHeight="1">
      <c r="A87" s="141"/>
      <c r="B87" s="140"/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39"/>
      <c r="O87" s="138"/>
      <c r="R87" s="105"/>
      <c r="S87" s="105"/>
      <c r="T87" s="105"/>
      <c r="U87" s="143"/>
      <c r="V87" s="105"/>
      <c r="W87" s="105"/>
      <c r="X87" s="143"/>
      <c r="Y87" s="105"/>
      <c r="Z87" s="105"/>
      <c r="AA87" s="105"/>
      <c r="AC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</row>
    <row r="88" spans="1:55" s="137" customFormat="1" ht="15" customHeight="1">
      <c r="A88" s="141"/>
      <c r="B88" s="140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39"/>
      <c r="O88" s="138"/>
      <c r="R88" s="105"/>
      <c r="S88" s="105"/>
      <c r="T88" s="105"/>
      <c r="U88" s="143"/>
      <c r="V88" s="105"/>
      <c r="W88" s="105"/>
      <c r="X88" s="143"/>
      <c r="Y88" s="105"/>
      <c r="Z88" s="105"/>
      <c r="AA88" s="105"/>
      <c r="AC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5"/>
      <c r="AP88" s="105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5"/>
      <c r="BB88" s="105"/>
      <c r="BC88" s="105"/>
    </row>
    <row r="89" spans="1:55" s="137" customFormat="1" ht="15" customHeight="1">
      <c r="A89" s="141"/>
      <c r="B89" s="140"/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39"/>
      <c r="O89" s="138"/>
      <c r="R89" s="105"/>
      <c r="S89" s="105"/>
      <c r="T89" s="105"/>
      <c r="U89" s="143"/>
      <c r="V89" s="105"/>
      <c r="W89" s="105"/>
      <c r="X89" s="143"/>
      <c r="Y89" s="105"/>
      <c r="Z89" s="105"/>
      <c r="AA89" s="105"/>
      <c r="AC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5"/>
      <c r="AP89" s="105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5"/>
      <c r="BB89" s="105"/>
      <c r="BC89" s="105"/>
    </row>
    <row r="90" spans="1:55" s="137" customFormat="1" ht="15" customHeight="1">
      <c r="A90" s="141"/>
      <c r="B90" s="140"/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39"/>
      <c r="O90" s="138"/>
      <c r="R90" s="105"/>
      <c r="S90" s="105"/>
      <c r="T90" s="105"/>
      <c r="U90" s="143"/>
      <c r="V90" s="105"/>
      <c r="W90" s="105"/>
      <c r="X90" s="143"/>
      <c r="Y90" s="105"/>
      <c r="Z90" s="105"/>
      <c r="AA90" s="105"/>
      <c r="AC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5"/>
      <c r="AP90" s="105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5"/>
      <c r="BB90" s="105"/>
      <c r="BC90" s="105"/>
    </row>
    <row r="91" spans="1:55" s="137" customFormat="1" ht="15" customHeight="1">
      <c r="A91" s="141"/>
      <c r="B91" s="140"/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39"/>
      <c r="O91" s="138"/>
      <c r="R91" s="105"/>
      <c r="S91" s="105"/>
      <c r="T91" s="105"/>
      <c r="U91" s="143"/>
      <c r="V91" s="105"/>
      <c r="W91" s="105"/>
      <c r="X91" s="143"/>
      <c r="Y91" s="105"/>
      <c r="Z91" s="105"/>
      <c r="AA91" s="105"/>
      <c r="AC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5"/>
      <c r="AP91" s="105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5"/>
      <c r="BB91" s="105"/>
      <c r="BC91" s="105"/>
    </row>
    <row r="92" spans="1:55" s="137" customFormat="1" ht="15" customHeight="1">
      <c r="A92" s="141"/>
      <c r="B92" s="140"/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39"/>
      <c r="O92" s="138"/>
      <c r="R92" s="105"/>
      <c r="S92" s="105"/>
      <c r="T92" s="105"/>
      <c r="U92" s="143"/>
      <c r="V92" s="105"/>
      <c r="W92" s="105"/>
      <c r="X92" s="143"/>
      <c r="Y92" s="105"/>
      <c r="Z92" s="105"/>
      <c r="AA92" s="105"/>
      <c r="AB92" s="109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5"/>
      <c r="AP92" s="105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5"/>
      <c r="BB92" s="105"/>
      <c r="BC92" s="105"/>
    </row>
    <row r="93" spans="1:55" s="137" customFormat="1" ht="15" customHeight="1">
      <c r="A93" s="141"/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39"/>
      <c r="O93" s="138"/>
      <c r="P93" s="105"/>
      <c r="Q93" s="105"/>
      <c r="R93" s="105"/>
      <c r="S93" s="105"/>
      <c r="T93" s="105"/>
      <c r="U93" s="143"/>
      <c r="V93" s="105"/>
      <c r="W93" s="105"/>
      <c r="X93" s="143"/>
      <c r="Y93" s="105"/>
      <c r="Z93" s="105"/>
      <c r="AA93" s="105"/>
      <c r="AB93" s="105"/>
      <c r="AC93" s="105"/>
      <c r="AD93" s="105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5"/>
      <c r="AP93" s="105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</row>
    <row r="94" spans="1:55" s="137" customFormat="1" ht="15" customHeight="1">
      <c r="A94" s="141"/>
      <c r="B94" s="140"/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39"/>
      <c r="O94" s="138"/>
      <c r="P94" s="105"/>
      <c r="Q94" s="105"/>
      <c r="R94" s="105"/>
      <c r="S94" s="105"/>
      <c r="T94" s="105"/>
      <c r="U94" s="143"/>
      <c r="V94" s="105"/>
      <c r="W94" s="105"/>
      <c r="X94" s="143"/>
      <c r="Y94" s="105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5"/>
      <c r="AP94" s="105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5"/>
      <c r="BB94" s="105"/>
      <c r="BC94" s="105"/>
    </row>
    <row r="95" spans="1:55" s="137" customFormat="1" ht="15" customHeight="1">
      <c r="A95" s="141"/>
      <c r="B95" s="140"/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39"/>
      <c r="O95" s="138"/>
      <c r="P95" s="105"/>
      <c r="Q95" s="105"/>
      <c r="R95" s="105"/>
      <c r="S95" s="105"/>
      <c r="T95" s="105"/>
      <c r="U95" s="143"/>
      <c r="V95" s="105"/>
      <c r="W95" s="105"/>
      <c r="X95" s="143"/>
      <c r="Y95" s="105"/>
      <c r="Z95" s="105"/>
      <c r="AA95" s="105"/>
      <c r="AB95" s="105"/>
      <c r="AC95" s="105"/>
      <c r="AD95" s="105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05"/>
      <c r="AP95" s="105"/>
      <c r="AQ95" s="105"/>
      <c r="AR95" s="105"/>
      <c r="AS95" s="105"/>
      <c r="AT95" s="105"/>
      <c r="AU95" s="105"/>
      <c r="AV95" s="105"/>
      <c r="AW95" s="105"/>
      <c r="AX95" s="105"/>
      <c r="AY95" s="105"/>
      <c r="AZ95" s="105"/>
      <c r="BA95" s="105"/>
      <c r="BB95" s="105"/>
      <c r="BC95" s="105"/>
    </row>
    <row r="96" spans="1:55" s="137" customFormat="1" ht="15" customHeight="1">
      <c r="A96" s="141"/>
      <c r="B96" s="140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39"/>
      <c r="O96" s="138"/>
      <c r="P96" s="105"/>
      <c r="Q96" s="105"/>
      <c r="R96" s="105"/>
      <c r="S96" s="105"/>
      <c r="T96" s="105"/>
      <c r="U96" s="143"/>
      <c r="V96" s="105"/>
      <c r="W96" s="105"/>
      <c r="X96" s="143"/>
      <c r="Y96" s="105"/>
      <c r="Z96" s="105"/>
      <c r="AA96" s="105"/>
      <c r="AB96" s="105"/>
      <c r="AC96" s="105"/>
      <c r="AD96" s="105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  <c r="AO96" s="105"/>
      <c r="AP96" s="105"/>
      <c r="AQ96" s="105"/>
      <c r="AR96" s="105"/>
      <c r="AS96" s="105"/>
      <c r="AT96" s="105"/>
      <c r="AU96" s="105"/>
      <c r="AV96" s="105"/>
      <c r="AW96" s="105"/>
      <c r="AX96" s="105"/>
      <c r="AY96" s="105"/>
      <c r="AZ96" s="105"/>
      <c r="BA96" s="105"/>
      <c r="BB96" s="105"/>
      <c r="BC96" s="105"/>
    </row>
    <row r="97" spans="1:55" s="137" customFormat="1" ht="15" customHeight="1">
      <c r="A97" s="141"/>
      <c r="B97" s="140"/>
      <c r="C97" s="140"/>
      <c r="D97" s="140"/>
      <c r="E97" s="140"/>
      <c r="F97" s="140"/>
      <c r="G97" s="140"/>
      <c r="H97" s="140"/>
      <c r="I97" s="140"/>
      <c r="J97" s="140"/>
      <c r="K97" s="140"/>
      <c r="L97" s="142"/>
      <c r="M97" s="140"/>
      <c r="N97" s="139"/>
      <c r="O97" s="138"/>
      <c r="P97" s="105"/>
      <c r="Q97" s="105"/>
      <c r="R97" s="105"/>
      <c r="S97" s="105"/>
      <c r="T97" s="105"/>
      <c r="U97" s="143"/>
      <c r="V97" s="105"/>
      <c r="W97" s="105"/>
      <c r="X97" s="143"/>
      <c r="Y97" s="105"/>
      <c r="Z97" s="105"/>
      <c r="AA97" s="105"/>
      <c r="AB97" s="105"/>
      <c r="AC97" s="105"/>
      <c r="AD97" s="105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5"/>
      <c r="AP97" s="105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5"/>
      <c r="BB97" s="105"/>
      <c r="BC97" s="105"/>
    </row>
    <row r="98" spans="1:55" s="137" customFormat="1" ht="15" customHeight="1">
      <c r="A98" s="141"/>
      <c r="B98" s="140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39"/>
      <c r="O98" s="138"/>
      <c r="P98" s="105"/>
      <c r="Q98" s="105"/>
      <c r="R98" s="105"/>
      <c r="S98" s="105"/>
      <c r="T98" s="105"/>
      <c r="U98" s="143"/>
      <c r="V98" s="105"/>
      <c r="W98" s="105"/>
      <c r="X98" s="143"/>
      <c r="Y98" s="105"/>
      <c r="Z98" s="105"/>
      <c r="AA98" s="105"/>
      <c r="AB98" s="105"/>
      <c r="AC98" s="105"/>
      <c r="AD98" s="105"/>
      <c r="AE98" s="105"/>
      <c r="AF98" s="105"/>
      <c r="AG98" s="105"/>
      <c r="AH98" s="105"/>
      <c r="AI98" s="105"/>
      <c r="AJ98" s="105"/>
      <c r="AK98" s="105"/>
      <c r="AL98" s="105"/>
      <c r="AM98" s="105"/>
      <c r="AN98" s="105"/>
      <c r="AO98" s="105"/>
      <c r="AP98" s="105"/>
      <c r="AQ98" s="105"/>
      <c r="AR98" s="105"/>
      <c r="AS98" s="105"/>
      <c r="AT98" s="105"/>
      <c r="AU98" s="105"/>
      <c r="AV98" s="105"/>
      <c r="AW98" s="105"/>
      <c r="AX98" s="105"/>
      <c r="AY98" s="105"/>
      <c r="AZ98" s="105"/>
      <c r="BA98" s="105"/>
      <c r="BB98" s="105"/>
      <c r="BC98" s="105"/>
    </row>
    <row r="99" spans="1:55" s="137" customFormat="1" ht="15" customHeight="1">
      <c r="A99" s="141"/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39"/>
      <c r="O99" s="138"/>
      <c r="P99" s="105"/>
      <c r="Q99" s="105"/>
      <c r="R99" s="105"/>
      <c r="S99" s="105"/>
      <c r="T99" s="105"/>
      <c r="U99" s="143"/>
      <c r="V99" s="105"/>
      <c r="W99" s="105"/>
      <c r="X99" s="143"/>
      <c r="Y99" s="105"/>
      <c r="Z99" s="105"/>
      <c r="AA99" s="105"/>
      <c r="AB99" s="105"/>
      <c r="AC99" s="105"/>
      <c r="AD99" s="105"/>
      <c r="AE99" s="105"/>
      <c r="AF99" s="105"/>
      <c r="AG99" s="105"/>
      <c r="AH99" s="105"/>
      <c r="AI99" s="105"/>
      <c r="AJ99" s="105"/>
      <c r="AK99" s="105"/>
      <c r="AL99" s="105"/>
      <c r="AM99" s="105"/>
      <c r="AN99" s="105"/>
      <c r="AO99" s="105"/>
      <c r="AP99" s="105"/>
      <c r="AQ99" s="105"/>
      <c r="AR99" s="105"/>
      <c r="AS99" s="105"/>
      <c r="AT99" s="105"/>
      <c r="AU99" s="105"/>
      <c r="AV99" s="105"/>
      <c r="AW99" s="105"/>
      <c r="AX99" s="105"/>
      <c r="AY99" s="105"/>
      <c r="AZ99" s="105"/>
      <c r="BA99" s="105"/>
      <c r="BB99" s="105"/>
      <c r="BC99" s="105"/>
    </row>
    <row r="100" spans="1:55" s="137" customFormat="1" ht="15" customHeight="1">
      <c r="A100" s="141"/>
      <c r="B100" s="140"/>
      <c r="C100" s="140"/>
      <c r="D100" s="140"/>
      <c r="E100" s="140"/>
      <c r="F100" s="140"/>
      <c r="G100" s="140"/>
      <c r="H100" s="140"/>
      <c r="I100" s="140"/>
      <c r="J100" s="140"/>
      <c r="K100" s="140"/>
      <c r="L100" s="140"/>
      <c r="M100" s="140"/>
      <c r="N100" s="139"/>
      <c r="O100" s="138"/>
      <c r="P100" s="105"/>
      <c r="Q100" s="105"/>
      <c r="R100" s="105"/>
      <c r="S100" s="105"/>
      <c r="T100" s="105"/>
      <c r="U100" s="143"/>
      <c r="V100" s="105"/>
      <c r="W100" s="105"/>
      <c r="X100" s="143"/>
      <c r="Y100" s="105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</row>
    <row r="101" spans="1:55" s="107" customFormat="1" ht="15" customHeight="1">
      <c r="A101" s="124" t="s">
        <v>50</v>
      </c>
      <c r="B101" s="123">
        <v>7</v>
      </c>
      <c r="C101" s="121">
        <v>8</v>
      </c>
      <c r="D101" s="121">
        <v>9</v>
      </c>
      <c r="E101" s="121">
        <v>10</v>
      </c>
      <c r="F101" s="121">
        <v>11</v>
      </c>
      <c r="G101" s="121">
        <v>12</v>
      </c>
      <c r="H101" s="121">
        <v>13</v>
      </c>
      <c r="I101" s="121">
        <v>14</v>
      </c>
      <c r="J101" s="121">
        <v>15</v>
      </c>
      <c r="K101" s="121">
        <v>16</v>
      </c>
      <c r="L101" s="121">
        <v>17</v>
      </c>
      <c r="M101" s="122">
        <v>18</v>
      </c>
      <c r="N101" s="392" t="s">
        <v>49</v>
      </c>
      <c r="O101" s="393"/>
      <c r="P101" s="105"/>
      <c r="Q101" s="105"/>
      <c r="R101" s="105"/>
      <c r="S101" s="105"/>
      <c r="T101" s="105"/>
      <c r="U101" s="143"/>
      <c r="V101" s="105"/>
      <c r="W101" s="105"/>
      <c r="X101" s="143"/>
      <c r="Y101" s="105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</row>
    <row r="102" spans="1:55" s="107" customFormat="1" ht="15" customHeight="1">
      <c r="A102" s="117" t="s">
        <v>48</v>
      </c>
      <c r="B102" s="120">
        <v>0</v>
      </c>
      <c r="C102" s="118">
        <v>5</v>
      </c>
      <c r="D102" s="118">
        <v>10</v>
      </c>
      <c r="E102" s="118">
        <v>3</v>
      </c>
      <c r="F102" s="118">
        <v>8</v>
      </c>
      <c r="G102" s="118">
        <v>1</v>
      </c>
      <c r="H102" s="118">
        <v>2</v>
      </c>
      <c r="I102" s="118">
        <v>7</v>
      </c>
      <c r="J102" s="118">
        <v>5</v>
      </c>
      <c r="K102" s="118">
        <v>12</v>
      </c>
      <c r="L102" s="118">
        <v>3</v>
      </c>
      <c r="M102" s="119">
        <v>1</v>
      </c>
      <c r="N102" s="394">
        <v>57</v>
      </c>
      <c r="O102" s="395"/>
      <c r="P102" s="105"/>
      <c r="Q102" s="105"/>
      <c r="R102" s="105"/>
      <c r="S102" s="105"/>
      <c r="T102" s="105"/>
      <c r="U102" s="143"/>
      <c r="V102" s="105"/>
      <c r="W102" s="105"/>
      <c r="X102" s="143"/>
      <c r="Y102" s="105"/>
      <c r="Z102" s="105"/>
      <c r="AA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</row>
    <row r="103" spans="1:55" s="107" customFormat="1" ht="15" customHeight="1">
      <c r="A103" s="117" t="s">
        <v>47</v>
      </c>
      <c r="B103" s="120">
        <v>55</v>
      </c>
      <c r="C103" s="118">
        <v>67</v>
      </c>
      <c r="D103" s="118">
        <v>28</v>
      </c>
      <c r="E103" s="118">
        <v>32</v>
      </c>
      <c r="F103" s="118">
        <v>36</v>
      </c>
      <c r="G103" s="118">
        <v>29</v>
      </c>
      <c r="H103" s="118">
        <v>37</v>
      </c>
      <c r="I103" s="118">
        <v>34</v>
      </c>
      <c r="J103" s="118">
        <v>40</v>
      </c>
      <c r="K103" s="118">
        <v>43</v>
      </c>
      <c r="L103" s="118">
        <v>49</v>
      </c>
      <c r="M103" s="119">
        <v>40</v>
      </c>
      <c r="N103" s="396">
        <v>490</v>
      </c>
      <c r="O103" s="397"/>
      <c r="P103" s="105"/>
      <c r="Q103" s="109"/>
      <c r="R103" s="105"/>
      <c r="S103" s="105"/>
      <c r="T103" s="105"/>
      <c r="U103" s="143"/>
      <c r="V103" s="105"/>
      <c r="W103" s="105"/>
      <c r="X103" s="143"/>
      <c r="Y103" s="105"/>
      <c r="Z103" s="105"/>
      <c r="AA103" s="105"/>
      <c r="AR103" s="109"/>
      <c r="AS103" s="109"/>
      <c r="AT103" s="109"/>
      <c r="AU103" s="109"/>
      <c r="AV103" s="109"/>
      <c r="AW103" s="109"/>
      <c r="AX103" s="109"/>
      <c r="AY103" s="105"/>
      <c r="AZ103" s="105"/>
      <c r="BA103" s="105"/>
      <c r="BB103" s="105"/>
      <c r="BC103" s="105"/>
    </row>
    <row r="104" spans="1:55" s="107" customFormat="1" ht="15" customHeight="1">
      <c r="A104" s="117" t="s">
        <v>46</v>
      </c>
      <c r="B104" s="120">
        <v>55</v>
      </c>
      <c r="C104" s="118">
        <v>72</v>
      </c>
      <c r="D104" s="118">
        <v>38</v>
      </c>
      <c r="E104" s="118">
        <v>35</v>
      </c>
      <c r="F104" s="118">
        <v>44</v>
      </c>
      <c r="G104" s="118">
        <v>30</v>
      </c>
      <c r="H104" s="118">
        <v>39</v>
      </c>
      <c r="I104" s="118">
        <v>41</v>
      </c>
      <c r="J104" s="118">
        <v>45</v>
      </c>
      <c r="K104" s="118">
        <v>55</v>
      </c>
      <c r="L104" s="118">
        <v>52</v>
      </c>
      <c r="M104" s="119">
        <v>41</v>
      </c>
      <c r="N104" s="396">
        <v>547</v>
      </c>
      <c r="O104" s="397"/>
      <c r="P104" s="105"/>
      <c r="Q104" s="109"/>
      <c r="R104" s="105"/>
      <c r="S104" s="105"/>
      <c r="T104" s="105"/>
      <c r="U104" s="143"/>
      <c r="V104" s="105"/>
      <c r="W104" s="105"/>
      <c r="X104" s="143"/>
      <c r="Y104" s="105"/>
      <c r="Z104" s="105"/>
      <c r="AA104" s="105"/>
      <c r="AB104" s="109"/>
      <c r="AC104" s="109"/>
      <c r="AD104" s="109"/>
      <c r="AE104" s="109"/>
      <c r="AF104" s="109"/>
      <c r="AG104" s="109"/>
      <c r="AH104" s="109"/>
      <c r="AI104" s="109"/>
      <c r="AJ104" s="109"/>
      <c r="AK104" s="109"/>
      <c r="AL104" s="109"/>
      <c r="AM104" s="109"/>
      <c r="AN104" s="109"/>
      <c r="AO104" s="109"/>
      <c r="AP104" s="109"/>
      <c r="AQ104" s="109"/>
      <c r="AR104" s="109"/>
      <c r="AS104" s="109"/>
      <c r="AT104" s="109"/>
      <c r="AU104" s="109"/>
      <c r="AV104" s="109"/>
      <c r="AW104" s="109"/>
      <c r="AX104" s="109"/>
      <c r="AY104" s="136"/>
      <c r="AZ104" s="136"/>
      <c r="BA104" s="136"/>
      <c r="BB104" s="105"/>
      <c r="BC104" s="105"/>
    </row>
    <row r="105" spans="1:55" s="107" customFormat="1" ht="15" customHeight="1" thickBot="1">
      <c r="A105" s="135" t="s">
        <v>45</v>
      </c>
      <c r="B105" s="134">
        <v>0</v>
      </c>
      <c r="C105" s="132">
        <v>6.9444444444444446</v>
      </c>
      <c r="D105" s="132">
        <v>26.315789473684209</v>
      </c>
      <c r="E105" s="132">
        <v>8.5714285714285712</v>
      </c>
      <c r="F105" s="132">
        <v>18.181818181818183</v>
      </c>
      <c r="G105" s="132">
        <v>3.3333333333333335</v>
      </c>
      <c r="H105" s="132">
        <v>5.1282051282051277</v>
      </c>
      <c r="I105" s="132">
        <v>17.073170731707318</v>
      </c>
      <c r="J105" s="132">
        <v>11.111111111111111</v>
      </c>
      <c r="K105" s="132">
        <v>21.818181818181817</v>
      </c>
      <c r="L105" s="132">
        <v>5.7692307692307692</v>
      </c>
      <c r="M105" s="133">
        <v>2.4390243902439024</v>
      </c>
      <c r="N105" s="390">
        <v>10.420475319926874</v>
      </c>
      <c r="O105" s="391" t="e">
        <v>#DIV/0!</v>
      </c>
      <c r="P105" s="105"/>
      <c r="Q105" s="105"/>
      <c r="R105" s="105"/>
      <c r="S105" s="105"/>
      <c r="T105" s="105"/>
      <c r="U105" s="143"/>
      <c r="V105" s="105"/>
      <c r="W105" s="105"/>
      <c r="X105" s="143"/>
      <c r="Y105" s="105"/>
      <c r="Z105" s="105"/>
      <c r="AA105" s="105"/>
      <c r="AB105" s="105"/>
      <c r="AC105" s="105"/>
      <c r="AD105" s="105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5"/>
      <c r="AP105" s="105"/>
      <c r="AQ105" s="105"/>
      <c r="AR105" s="105"/>
      <c r="AS105" s="105"/>
      <c r="AT105" s="105"/>
      <c r="AU105" s="105"/>
      <c r="AV105" s="105"/>
      <c r="AW105" s="105"/>
      <c r="AX105" s="105"/>
      <c r="AY105" s="105"/>
      <c r="AZ105" s="105"/>
      <c r="BA105" s="105"/>
      <c r="BB105" s="105"/>
      <c r="BC105" s="105"/>
    </row>
    <row r="106" spans="1:55" s="125" customFormat="1" ht="15.95" customHeight="1" thickBot="1">
      <c r="A106" s="173" t="s">
        <v>150</v>
      </c>
      <c r="B106" s="131"/>
      <c r="C106" s="131"/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0"/>
      <c r="O106" s="129"/>
      <c r="P106" s="105"/>
      <c r="Q106" s="105"/>
      <c r="R106" s="105"/>
      <c r="S106" s="105"/>
      <c r="T106" s="105"/>
      <c r="U106" s="143"/>
      <c r="V106" s="105"/>
      <c r="W106" s="105"/>
      <c r="X106" s="143"/>
      <c r="Y106" s="105"/>
      <c r="Z106" s="105"/>
      <c r="AA106" s="105"/>
      <c r="AB106" s="105"/>
      <c r="AC106" s="105"/>
      <c r="AD106" s="105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5"/>
      <c r="AP106" s="105"/>
      <c r="AQ106" s="105"/>
      <c r="AR106" s="105"/>
      <c r="AS106" s="105"/>
      <c r="AT106" s="105"/>
      <c r="AU106" s="105"/>
      <c r="AV106" s="105"/>
      <c r="AW106" s="105"/>
      <c r="AX106" s="105"/>
      <c r="AY106" s="105"/>
      <c r="AZ106" s="105"/>
      <c r="BA106" s="105"/>
      <c r="BB106" s="105"/>
      <c r="BC106" s="105"/>
    </row>
    <row r="107" spans="1:55" s="125" customFormat="1" ht="15" customHeight="1">
      <c r="A107" s="127"/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26"/>
      <c r="P107" s="105"/>
      <c r="Q107" s="105"/>
      <c r="R107" s="105"/>
      <c r="S107" s="105"/>
      <c r="T107" s="105"/>
      <c r="U107" s="143"/>
      <c r="V107" s="105"/>
      <c r="W107" s="105"/>
      <c r="X107" s="143"/>
      <c r="Y107" s="105"/>
      <c r="Z107" s="105"/>
      <c r="AA107" s="105"/>
      <c r="AB107" s="105"/>
      <c r="AC107" s="105"/>
      <c r="AD107" s="105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05"/>
      <c r="AP107" s="105"/>
      <c r="AQ107" s="105"/>
      <c r="AR107" s="105"/>
      <c r="AS107" s="105"/>
      <c r="AT107" s="105"/>
      <c r="AU107" s="105"/>
      <c r="AV107" s="105"/>
      <c r="AW107" s="105"/>
      <c r="AX107" s="105"/>
      <c r="AY107" s="105"/>
      <c r="AZ107" s="105"/>
      <c r="BA107" s="105"/>
      <c r="BB107" s="105"/>
      <c r="BC107" s="105"/>
    </row>
    <row r="108" spans="1:55" s="125" customFormat="1" ht="15" customHeight="1">
      <c r="A108" s="127"/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26"/>
      <c r="P108" s="105"/>
      <c r="Q108" s="105"/>
      <c r="R108" s="105"/>
      <c r="S108" s="105"/>
      <c r="T108" s="105"/>
      <c r="U108" s="143"/>
      <c r="V108" s="105"/>
      <c r="W108" s="105"/>
      <c r="X108" s="143"/>
      <c r="Y108" s="105"/>
      <c r="Z108" s="105"/>
      <c r="AA108" s="105"/>
      <c r="AB108" s="105"/>
      <c r="AC108" s="105"/>
      <c r="AD108" s="105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05"/>
      <c r="AP108" s="105"/>
      <c r="AQ108" s="105"/>
      <c r="AR108" s="105"/>
      <c r="AS108" s="105"/>
      <c r="AT108" s="105"/>
      <c r="AU108" s="105"/>
      <c r="AV108" s="105"/>
      <c r="AW108" s="105"/>
      <c r="AX108" s="105"/>
      <c r="AY108" s="105"/>
      <c r="AZ108" s="105"/>
      <c r="BA108" s="105"/>
      <c r="BB108" s="105"/>
      <c r="BC108" s="105"/>
    </row>
    <row r="109" spans="1:55" s="125" customFormat="1" ht="15" customHeight="1">
      <c r="A109" s="127"/>
      <c r="B109" s="108"/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  <c r="O109" s="126"/>
      <c r="P109" s="105"/>
      <c r="Q109" s="105"/>
      <c r="R109" s="105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5"/>
      <c r="AD109" s="105"/>
      <c r="AE109" s="105"/>
      <c r="AF109" s="105"/>
      <c r="AG109" s="105"/>
      <c r="AH109" s="105"/>
      <c r="AI109" s="105"/>
      <c r="AJ109" s="105"/>
      <c r="AK109" s="105"/>
      <c r="AL109" s="105"/>
      <c r="AM109" s="105"/>
      <c r="AN109" s="105"/>
      <c r="AO109" s="105"/>
      <c r="AP109" s="105"/>
      <c r="AQ109" s="105"/>
      <c r="AR109" s="105"/>
      <c r="AS109" s="105"/>
      <c r="AT109" s="105"/>
      <c r="AU109" s="105"/>
      <c r="AV109" s="105"/>
      <c r="AW109" s="105"/>
      <c r="AX109" s="105"/>
      <c r="AY109" s="105"/>
      <c r="AZ109" s="105"/>
      <c r="BA109" s="105"/>
      <c r="BB109" s="105"/>
      <c r="BC109" s="105"/>
    </row>
    <row r="110" spans="1:55" s="125" customFormat="1" ht="15" customHeight="1">
      <c r="A110" s="127"/>
      <c r="B110" s="108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  <c r="O110" s="126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5"/>
      <c r="AD110" s="105"/>
      <c r="AE110" s="105"/>
      <c r="AF110" s="105"/>
      <c r="AG110" s="105"/>
      <c r="AH110" s="105"/>
      <c r="AI110" s="105"/>
      <c r="AJ110" s="105"/>
      <c r="AK110" s="105"/>
      <c r="AL110" s="105"/>
      <c r="AM110" s="105"/>
      <c r="AN110" s="105"/>
      <c r="AO110" s="105"/>
      <c r="AP110" s="105"/>
      <c r="AQ110" s="105"/>
      <c r="AR110" s="105"/>
      <c r="AS110" s="105"/>
      <c r="AT110" s="105"/>
      <c r="AU110" s="105"/>
      <c r="AV110" s="105"/>
      <c r="AW110" s="105"/>
      <c r="AX110" s="105"/>
      <c r="AY110" s="105"/>
      <c r="AZ110" s="105"/>
      <c r="BA110" s="105"/>
      <c r="BB110" s="105"/>
      <c r="BC110" s="105"/>
    </row>
    <row r="111" spans="1:55" s="125" customFormat="1" ht="15" customHeight="1">
      <c r="A111" s="127"/>
      <c r="B111" s="108"/>
      <c r="C111" s="108"/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  <c r="N111" s="108"/>
      <c r="O111" s="126"/>
      <c r="P111" s="105"/>
      <c r="Q111" s="105"/>
      <c r="R111" s="105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5"/>
      <c r="AD111" s="105"/>
      <c r="AE111" s="105"/>
      <c r="AF111" s="105"/>
      <c r="AG111" s="105"/>
      <c r="AH111" s="105"/>
      <c r="AI111" s="105"/>
      <c r="AJ111" s="105"/>
      <c r="AK111" s="105"/>
      <c r="AL111" s="105"/>
      <c r="AM111" s="105"/>
      <c r="AN111" s="105"/>
      <c r="AO111" s="105"/>
      <c r="AP111" s="105"/>
      <c r="AQ111" s="105"/>
      <c r="AR111" s="105"/>
      <c r="AS111" s="105"/>
      <c r="AT111" s="105"/>
      <c r="AU111" s="105"/>
      <c r="AV111" s="105"/>
      <c r="AW111" s="105"/>
      <c r="AX111" s="105"/>
      <c r="AY111" s="105"/>
      <c r="AZ111" s="105"/>
      <c r="BA111" s="105"/>
      <c r="BB111" s="105"/>
      <c r="BC111" s="105"/>
    </row>
    <row r="112" spans="1:55" s="125" customFormat="1" ht="15" customHeight="1">
      <c r="A112" s="127"/>
      <c r="B112" s="108"/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26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5"/>
      <c r="AD112" s="105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5"/>
      <c r="AP112" s="105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05"/>
      <c r="BA112" s="105"/>
      <c r="BB112" s="105"/>
      <c r="BC112" s="105"/>
    </row>
    <row r="113" spans="1:55" s="125" customFormat="1" ht="15" customHeight="1">
      <c r="A113" s="127"/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26"/>
      <c r="P113" s="105"/>
      <c r="Q113" s="105"/>
      <c r="R113" s="105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5"/>
      <c r="AD113" s="105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5"/>
      <c r="AP113" s="105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5"/>
      <c r="BB113" s="105"/>
      <c r="BC113" s="105"/>
    </row>
    <row r="114" spans="1:55" s="125" customFormat="1" ht="15" customHeight="1">
      <c r="A114" s="127"/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26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5"/>
      <c r="AD114" s="105"/>
      <c r="AE114" s="105"/>
      <c r="AF114" s="105"/>
      <c r="AG114" s="105"/>
      <c r="AH114" s="105"/>
      <c r="AI114" s="105"/>
      <c r="AJ114" s="105"/>
      <c r="AK114" s="105"/>
      <c r="AL114" s="105"/>
      <c r="AM114" s="105"/>
      <c r="AN114" s="105"/>
      <c r="AO114" s="105"/>
      <c r="AP114" s="105"/>
      <c r="AQ114" s="105"/>
      <c r="AR114" s="105"/>
      <c r="AS114" s="105"/>
      <c r="AT114" s="105"/>
      <c r="AU114" s="105"/>
      <c r="AV114" s="105"/>
      <c r="AW114" s="105"/>
      <c r="AX114" s="105"/>
      <c r="AY114" s="105"/>
      <c r="AZ114" s="105"/>
      <c r="BA114" s="105"/>
      <c r="BB114" s="105"/>
      <c r="BC114" s="105"/>
    </row>
    <row r="115" spans="1:55" s="125" customFormat="1" ht="15" customHeight="1">
      <c r="A115" s="127"/>
      <c r="B115" s="108"/>
      <c r="C115" s="108"/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  <c r="N115" s="108"/>
      <c r="O115" s="126"/>
      <c r="P115" s="105"/>
      <c r="Q115" s="105"/>
      <c r="R115" s="105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5"/>
      <c r="BB115" s="105"/>
      <c r="BC115" s="105"/>
    </row>
    <row r="116" spans="1:55" s="125" customFormat="1" ht="15" customHeight="1">
      <c r="A116" s="127"/>
      <c r="B116" s="108"/>
      <c r="C116" s="108"/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  <c r="N116" s="108"/>
      <c r="O116" s="126"/>
      <c r="P116" s="105"/>
      <c r="Q116" s="105"/>
      <c r="R116" s="105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</row>
    <row r="117" spans="1:55" s="125" customFormat="1" ht="15" customHeight="1">
      <c r="A117" s="127"/>
      <c r="B117" s="108"/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26"/>
      <c r="P117" s="105"/>
      <c r="Q117" s="105"/>
      <c r="R117" s="105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</row>
    <row r="118" spans="1:55" s="125" customFormat="1" ht="15" customHeight="1">
      <c r="A118" s="127"/>
      <c r="B118" s="108"/>
      <c r="C118" s="108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  <c r="N118" s="108"/>
      <c r="O118" s="126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5"/>
      <c r="AD118" s="105"/>
      <c r="AE118" s="105"/>
      <c r="AF118" s="105"/>
      <c r="AG118" s="105"/>
      <c r="AH118" s="105"/>
      <c r="AI118" s="105"/>
      <c r="AJ118" s="105"/>
      <c r="AK118" s="105"/>
      <c r="AL118" s="105"/>
      <c r="AM118" s="105"/>
      <c r="AN118" s="105"/>
      <c r="AO118" s="105"/>
      <c r="AP118" s="105"/>
      <c r="AQ118" s="105"/>
      <c r="AR118" s="105"/>
      <c r="AS118" s="105"/>
      <c r="AT118" s="105"/>
      <c r="AU118" s="105"/>
      <c r="AV118" s="105"/>
      <c r="AW118" s="105"/>
      <c r="AX118" s="105"/>
      <c r="AY118" s="105"/>
      <c r="AZ118" s="105"/>
      <c r="BA118" s="105"/>
      <c r="BB118" s="105"/>
      <c r="BC118" s="105"/>
    </row>
    <row r="119" spans="1:55" s="125" customFormat="1" ht="15" customHeight="1">
      <c r="A119" s="127"/>
      <c r="B119" s="108"/>
      <c r="C119" s="108"/>
      <c r="D119" s="108"/>
      <c r="E119" s="108"/>
      <c r="F119" s="108"/>
      <c r="G119" s="108"/>
      <c r="H119" s="108"/>
      <c r="I119" s="108"/>
      <c r="J119" s="108"/>
      <c r="K119" s="108"/>
      <c r="L119" s="108"/>
      <c r="M119" s="108"/>
      <c r="N119" s="108"/>
      <c r="O119" s="126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5"/>
      <c r="AD119" s="105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5"/>
      <c r="AP119" s="105"/>
      <c r="AQ119" s="105"/>
      <c r="AR119" s="105"/>
      <c r="AS119" s="105"/>
      <c r="AT119" s="105"/>
      <c r="AU119" s="105"/>
      <c r="AV119" s="105"/>
      <c r="AW119" s="105"/>
      <c r="AX119" s="105"/>
      <c r="AY119" s="105"/>
      <c r="AZ119" s="105"/>
      <c r="BA119" s="105"/>
      <c r="BB119" s="105"/>
      <c r="BC119" s="105"/>
    </row>
    <row r="120" spans="1:55" s="125" customFormat="1" ht="15" customHeight="1">
      <c r="A120" s="127"/>
      <c r="B120" s="108"/>
      <c r="C120" s="108"/>
      <c r="D120" s="108"/>
      <c r="E120" s="108"/>
      <c r="F120" s="108"/>
      <c r="G120" s="108"/>
      <c r="H120" s="108"/>
      <c r="I120" s="108"/>
      <c r="J120" s="108"/>
      <c r="K120" s="108"/>
      <c r="L120" s="128"/>
      <c r="M120" s="108"/>
      <c r="N120" s="108"/>
      <c r="O120" s="126"/>
      <c r="P120" s="105"/>
      <c r="Q120" s="105"/>
      <c r="R120" s="105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5"/>
      <c r="AD120" s="105"/>
      <c r="AE120" s="105"/>
      <c r="AF120" s="105"/>
      <c r="AG120" s="105"/>
      <c r="AH120" s="105"/>
      <c r="AI120" s="105"/>
      <c r="AJ120" s="105"/>
      <c r="AK120" s="105"/>
      <c r="AL120" s="105"/>
      <c r="AM120" s="105"/>
      <c r="AN120" s="105"/>
      <c r="AO120" s="105"/>
      <c r="AP120" s="105"/>
      <c r="AQ120" s="105"/>
      <c r="AR120" s="105"/>
      <c r="AS120" s="105"/>
      <c r="AT120" s="105"/>
      <c r="AU120" s="105"/>
      <c r="AV120" s="105"/>
      <c r="AW120" s="105"/>
      <c r="AX120" s="105"/>
      <c r="AY120" s="105"/>
      <c r="AZ120" s="105"/>
      <c r="BA120" s="105"/>
      <c r="BB120" s="105"/>
      <c r="BC120" s="105"/>
    </row>
    <row r="121" spans="1:55" s="125" customFormat="1" ht="15" customHeight="1">
      <c r="A121" s="127"/>
      <c r="B121" s="108"/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26"/>
      <c r="P121" s="105"/>
      <c r="Q121" s="105"/>
      <c r="R121" s="105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5"/>
      <c r="AD121" s="105"/>
      <c r="AE121" s="105"/>
      <c r="AF121" s="105"/>
      <c r="AG121" s="105"/>
      <c r="AH121" s="105"/>
      <c r="AI121" s="105"/>
      <c r="AJ121" s="105"/>
      <c r="AK121" s="105"/>
      <c r="AL121" s="105"/>
      <c r="AM121" s="105"/>
      <c r="AN121" s="105"/>
      <c r="AO121" s="105"/>
      <c r="AP121" s="105"/>
      <c r="AQ121" s="105"/>
      <c r="AR121" s="105"/>
      <c r="AS121" s="105"/>
      <c r="AT121" s="105"/>
      <c r="AU121" s="105"/>
      <c r="AV121" s="105"/>
      <c r="AW121" s="105"/>
      <c r="AX121" s="105"/>
      <c r="AY121" s="105"/>
      <c r="AZ121" s="105"/>
      <c r="BA121" s="105"/>
      <c r="BB121" s="105"/>
      <c r="BC121" s="105"/>
    </row>
    <row r="122" spans="1:55" s="125" customFormat="1" ht="15" customHeight="1">
      <c r="A122" s="127"/>
      <c r="B122" s="108"/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26"/>
      <c r="P122" s="105"/>
      <c r="Q122" s="105"/>
      <c r="R122" s="105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5"/>
      <c r="AD122" s="105"/>
      <c r="AE122" s="105"/>
      <c r="AF122" s="105"/>
      <c r="AG122" s="105"/>
      <c r="AH122" s="105"/>
      <c r="AI122" s="105"/>
      <c r="AJ122" s="105"/>
      <c r="AK122" s="105"/>
      <c r="AL122" s="105"/>
      <c r="AM122" s="105"/>
      <c r="AN122" s="105"/>
      <c r="AO122" s="105"/>
      <c r="AP122" s="105"/>
      <c r="AQ122" s="105"/>
      <c r="AR122" s="105"/>
      <c r="AS122" s="105"/>
      <c r="AT122" s="105"/>
      <c r="AU122" s="105"/>
      <c r="AV122" s="105"/>
      <c r="AW122" s="105"/>
      <c r="AX122" s="105"/>
      <c r="AY122" s="105"/>
      <c r="AZ122" s="105"/>
      <c r="BA122" s="105"/>
      <c r="BB122" s="105"/>
      <c r="BC122" s="105"/>
    </row>
    <row r="123" spans="1:55" s="125" customFormat="1" ht="15" customHeight="1">
      <c r="A123" s="127"/>
      <c r="B123" s="108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26"/>
      <c r="P123" s="105"/>
      <c r="Q123" s="105"/>
      <c r="R123" s="105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5"/>
      <c r="AC123" s="105"/>
      <c r="AD123" s="105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5"/>
      <c r="BB123" s="105"/>
      <c r="BC123" s="105"/>
    </row>
    <row r="124" spans="1:55" s="107" customFormat="1" ht="15" customHeight="1">
      <c r="A124" s="124" t="s">
        <v>50</v>
      </c>
      <c r="B124" s="123">
        <v>7</v>
      </c>
      <c r="C124" s="121">
        <v>8</v>
      </c>
      <c r="D124" s="121">
        <v>9</v>
      </c>
      <c r="E124" s="121">
        <v>10</v>
      </c>
      <c r="F124" s="121">
        <v>11</v>
      </c>
      <c r="G124" s="121">
        <v>12</v>
      </c>
      <c r="H124" s="121">
        <v>13</v>
      </c>
      <c r="I124" s="121">
        <v>14</v>
      </c>
      <c r="J124" s="121">
        <v>15</v>
      </c>
      <c r="K124" s="121">
        <v>16</v>
      </c>
      <c r="L124" s="121">
        <v>17</v>
      </c>
      <c r="M124" s="122">
        <v>18</v>
      </c>
      <c r="N124" s="392" t="s">
        <v>49</v>
      </c>
      <c r="O124" s="393"/>
      <c r="P124" s="105"/>
      <c r="Q124" s="105"/>
      <c r="R124" s="105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</row>
    <row r="125" spans="1:55" s="107" customFormat="1" ht="15" customHeight="1">
      <c r="A125" s="117" t="s">
        <v>48</v>
      </c>
      <c r="B125" s="120">
        <v>18</v>
      </c>
      <c r="C125" s="118">
        <v>22</v>
      </c>
      <c r="D125" s="118">
        <v>31</v>
      </c>
      <c r="E125" s="118">
        <v>25</v>
      </c>
      <c r="F125" s="118">
        <v>31</v>
      </c>
      <c r="G125" s="118">
        <v>20</v>
      </c>
      <c r="H125" s="118">
        <v>26</v>
      </c>
      <c r="I125" s="118">
        <v>16</v>
      </c>
      <c r="J125" s="118">
        <v>41</v>
      </c>
      <c r="K125" s="118">
        <v>28</v>
      </c>
      <c r="L125" s="118">
        <v>12</v>
      </c>
      <c r="M125" s="119">
        <v>9</v>
      </c>
      <c r="N125" s="394">
        <v>279</v>
      </c>
      <c r="O125" s="395"/>
      <c r="P125" s="105"/>
      <c r="Q125" s="109"/>
      <c r="R125" s="109"/>
      <c r="S125" s="109"/>
      <c r="AR125" s="109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</row>
    <row r="126" spans="1:55" s="107" customFormat="1" ht="15" customHeight="1">
      <c r="A126" s="117" t="s">
        <v>47</v>
      </c>
      <c r="B126" s="120">
        <v>383</v>
      </c>
      <c r="C126" s="118">
        <v>389</v>
      </c>
      <c r="D126" s="118">
        <v>269</v>
      </c>
      <c r="E126" s="118">
        <v>222</v>
      </c>
      <c r="F126" s="118">
        <v>255</v>
      </c>
      <c r="G126" s="118">
        <v>212</v>
      </c>
      <c r="H126" s="118">
        <v>212</v>
      </c>
      <c r="I126" s="118">
        <v>199</v>
      </c>
      <c r="J126" s="118">
        <v>212</v>
      </c>
      <c r="K126" s="118">
        <v>236</v>
      </c>
      <c r="L126" s="118">
        <v>250</v>
      </c>
      <c r="M126" s="119">
        <v>215</v>
      </c>
      <c r="N126" s="396">
        <v>3054</v>
      </c>
      <c r="O126" s="397"/>
      <c r="P126" s="105"/>
      <c r="Q126" s="109"/>
      <c r="R126" s="109"/>
      <c r="S126" s="109"/>
      <c r="AR126" s="109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</row>
    <row r="127" spans="1:55" s="107" customFormat="1" ht="15" customHeight="1">
      <c r="A127" s="117" t="s">
        <v>46</v>
      </c>
      <c r="B127" s="120">
        <v>401</v>
      </c>
      <c r="C127" s="118">
        <v>411</v>
      </c>
      <c r="D127" s="118">
        <v>300</v>
      </c>
      <c r="E127" s="118">
        <v>247</v>
      </c>
      <c r="F127" s="118">
        <v>286</v>
      </c>
      <c r="G127" s="118">
        <v>232</v>
      </c>
      <c r="H127" s="118">
        <v>238</v>
      </c>
      <c r="I127" s="118">
        <v>215</v>
      </c>
      <c r="J127" s="118">
        <v>253</v>
      </c>
      <c r="K127" s="118">
        <v>264</v>
      </c>
      <c r="L127" s="118">
        <v>262</v>
      </c>
      <c r="M127" s="119">
        <v>224</v>
      </c>
      <c r="N127" s="396">
        <v>3333</v>
      </c>
      <c r="O127" s="397"/>
      <c r="P127" s="105"/>
      <c r="Q127" s="136"/>
      <c r="R127" s="136"/>
      <c r="S127" s="136"/>
      <c r="T127" s="136"/>
      <c r="U127" s="136"/>
      <c r="V127" s="136"/>
      <c r="W127" s="136"/>
      <c r="X127" s="136"/>
      <c r="Y127" s="136"/>
      <c r="Z127" s="136"/>
      <c r="AA127" s="136"/>
      <c r="AB127" s="136"/>
      <c r="AC127" s="136"/>
      <c r="AD127" s="136"/>
      <c r="AE127" s="136"/>
      <c r="AF127" s="136"/>
      <c r="AG127" s="136"/>
      <c r="AH127" s="136"/>
      <c r="AI127" s="136"/>
      <c r="AJ127" s="136"/>
      <c r="AK127" s="136"/>
      <c r="AL127" s="136"/>
      <c r="AM127" s="136"/>
      <c r="AN127" s="136"/>
      <c r="AO127" s="136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</row>
    <row r="128" spans="1:55" s="107" customFormat="1" ht="15" customHeight="1" thickBot="1">
      <c r="A128" s="135" t="s">
        <v>45</v>
      </c>
      <c r="B128" s="134">
        <v>4.4887780548628431</v>
      </c>
      <c r="C128" s="132">
        <v>5.3527980535279802</v>
      </c>
      <c r="D128" s="132">
        <v>10.333333333333334</v>
      </c>
      <c r="E128" s="132">
        <v>10.121457489878543</v>
      </c>
      <c r="F128" s="132">
        <v>10.839160839160838</v>
      </c>
      <c r="G128" s="132">
        <v>8.6206896551724146</v>
      </c>
      <c r="H128" s="132">
        <v>10.92436974789916</v>
      </c>
      <c r="I128" s="132">
        <v>7.441860465116279</v>
      </c>
      <c r="J128" s="132">
        <v>16.205533596837945</v>
      </c>
      <c r="K128" s="132">
        <v>10.606060606060606</v>
      </c>
      <c r="L128" s="132">
        <v>4.5801526717557248</v>
      </c>
      <c r="M128" s="133">
        <v>4.0178571428571432</v>
      </c>
      <c r="N128" s="390">
        <v>8.3708370837083717</v>
      </c>
      <c r="O128" s="391" t="e">
        <v>#DIV/0!</v>
      </c>
      <c r="P128" s="105"/>
      <c r="Q128" s="105"/>
      <c r="R128" s="105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</row>
    <row r="129" spans="1:55" s="125" customFormat="1" ht="15.95" customHeight="1" thickBot="1">
      <c r="A129" s="173" t="s">
        <v>151</v>
      </c>
      <c r="B129" s="131"/>
      <c r="C129" s="131"/>
      <c r="D129" s="131"/>
      <c r="E129" s="131"/>
      <c r="F129" s="131"/>
      <c r="G129" s="131"/>
      <c r="H129" s="131"/>
      <c r="I129" s="131"/>
      <c r="J129" s="131"/>
      <c r="K129" s="131"/>
      <c r="L129" s="131"/>
      <c r="M129" s="131"/>
      <c r="N129" s="130"/>
      <c r="O129" s="129"/>
      <c r="P129" s="105"/>
      <c r="Q129" s="105"/>
      <c r="R129" s="105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</row>
    <row r="130" spans="1:55" s="125" customFormat="1" ht="15" customHeight="1">
      <c r="A130" s="127"/>
      <c r="B130" s="108"/>
      <c r="C130" s="108"/>
      <c r="D130" s="108"/>
      <c r="E130" s="108"/>
      <c r="F130" s="108"/>
      <c r="G130" s="108"/>
      <c r="H130" s="108"/>
      <c r="I130" s="108"/>
      <c r="J130" s="108"/>
      <c r="K130" s="108"/>
      <c r="L130" s="108"/>
      <c r="M130" s="108"/>
      <c r="N130" s="108"/>
      <c r="O130" s="126"/>
      <c r="P130" s="105"/>
      <c r="Q130" s="105"/>
      <c r="R130" s="105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</row>
    <row r="131" spans="1:55" s="125" customFormat="1" ht="15" customHeight="1">
      <c r="A131" s="127"/>
      <c r="B131" s="108"/>
      <c r="C131" s="108"/>
      <c r="D131" s="108"/>
      <c r="E131" s="108"/>
      <c r="F131" s="108"/>
      <c r="G131" s="108"/>
      <c r="H131" s="108"/>
      <c r="I131" s="108"/>
      <c r="J131" s="108"/>
      <c r="K131" s="108"/>
      <c r="L131" s="108"/>
      <c r="M131" s="108"/>
      <c r="N131" s="108"/>
      <c r="O131" s="126"/>
      <c r="P131" s="105"/>
      <c r="Q131" s="105"/>
      <c r="R131" s="105"/>
      <c r="S131" s="105"/>
      <c r="T131" s="105"/>
      <c r="U131" s="105"/>
      <c r="V131" s="105"/>
      <c r="W131" s="105"/>
      <c r="X131" s="105"/>
      <c r="Y131" s="105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</row>
    <row r="132" spans="1:55" s="125" customFormat="1" ht="15" customHeight="1">
      <c r="A132" s="127"/>
      <c r="B132" s="108"/>
      <c r="C132" s="108"/>
      <c r="D132" s="108"/>
      <c r="E132" s="108"/>
      <c r="F132" s="108"/>
      <c r="G132" s="108"/>
      <c r="H132" s="108"/>
      <c r="I132" s="108"/>
      <c r="J132" s="108"/>
      <c r="K132" s="108"/>
      <c r="L132" s="108"/>
      <c r="M132" s="108"/>
      <c r="N132" s="108"/>
      <c r="O132" s="126"/>
      <c r="P132" s="105"/>
      <c r="Q132" s="105"/>
      <c r="R132" s="105"/>
      <c r="S132" s="105"/>
      <c r="T132" s="105"/>
      <c r="U132" s="105"/>
      <c r="V132" s="105"/>
      <c r="W132" s="105"/>
      <c r="X132" s="105"/>
      <c r="Y132" s="105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</row>
    <row r="133" spans="1:55" s="125" customFormat="1" ht="15" customHeight="1">
      <c r="A133" s="127"/>
      <c r="B133" s="108"/>
      <c r="C133" s="108"/>
      <c r="D133" s="108"/>
      <c r="E133" s="108"/>
      <c r="F133" s="108"/>
      <c r="G133" s="108"/>
      <c r="H133" s="108"/>
      <c r="I133" s="108"/>
      <c r="J133" s="108"/>
      <c r="K133" s="108"/>
      <c r="L133" s="108"/>
      <c r="M133" s="108"/>
      <c r="N133" s="108"/>
      <c r="O133" s="126"/>
      <c r="P133" s="105"/>
      <c r="Q133" s="105"/>
      <c r="R133" s="105"/>
      <c r="S133" s="105"/>
      <c r="T133" s="105"/>
      <c r="U133" s="105"/>
      <c r="V133" s="105"/>
      <c r="W133" s="105"/>
      <c r="X133" s="105"/>
      <c r="Y133" s="105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</row>
    <row r="134" spans="1:55" s="125" customFormat="1" ht="15" customHeight="1">
      <c r="A134" s="127"/>
      <c r="B134" s="108"/>
      <c r="C134" s="108"/>
      <c r="D134" s="108"/>
      <c r="E134" s="108"/>
      <c r="F134" s="108"/>
      <c r="G134" s="108"/>
      <c r="H134" s="108"/>
      <c r="I134" s="108"/>
      <c r="J134" s="108"/>
      <c r="K134" s="108"/>
      <c r="L134" s="108"/>
      <c r="M134" s="108"/>
      <c r="N134" s="108"/>
      <c r="O134" s="126"/>
      <c r="P134" s="105"/>
      <c r="Q134" s="105"/>
      <c r="R134" s="105"/>
      <c r="S134" s="105"/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</row>
    <row r="135" spans="1:55" s="125" customFormat="1" ht="15" customHeight="1">
      <c r="A135" s="127"/>
      <c r="B135" s="108"/>
      <c r="C135" s="108"/>
      <c r="D135" s="108"/>
      <c r="E135" s="108"/>
      <c r="F135" s="108"/>
      <c r="G135" s="108"/>
      <c r="H135" s="108"/>
      <c r="I135" s="108"/>
      <c r="J135" s="108"/>
      <c r="K135" s="108"/>
      <c r="L135" s="108"/>
      <c r="M135" s="108"/>
      <c r="N135" s="108"/>
      <c r="O135" s="126"/>
      <c r="P135" s="105"/>
      <c r="Q135" s="105"/>
      <c r="R135" s="105"/>
      <c r="S135" s="105"/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</row>
    <row r="136" spans="1:55" s="125" customFormat="1" ht="15" customHeight="1">
      <c r="A136" s="127"/>
      <c r="B136" s="108"/>
      <c r="C136" s="108"/>
      <c r="D136" s="108"/>
      <c r="E136" s="108"/>
      <c r="F136" s="108"/>
      <c r="G136" s="108"/>
      <c r="H136" s="108"/>
      <c r="I136" s="108"/>
      <c r="J136" s="108"/>
      <c r="K136" s="108"/>
      <c r="L136" s="108"/>
      <c r="M136" s="108"/>
      <c r="N136" s="108"/>
      <c r="O136" s="126"/>
      <c r="P136" s="105"/>
      <c r="Q136" s="105"/>
      <c r="R136" s="105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</row>
    <row r="137" spans="1:55" s="125" customFormat="1" ht="15" customHeight="1">
      <c r="A137" s="127"/>
      <c r="B137" s="108"/>
      <c r="C137" s="108"/>
      <c r="D137" s="108"/>
      <c r="E137" s="108"/>
      <c r="F137" s="108"/>
      <c r="G137" s="108"/>
      <c r="H137" s="108"/>
      <c r="I137" s="108"/>
      <c r="J137" s="108"/>
      <c r="K137" s="108"/>
      <c r="L137" s="108"/>
      <c r="M137" s="108"/>
      <c r="N137" s="108"/>
      <c r="O137" s="126"/>
      <c r="P137" s="105"/>
      <c r="Q137" s="105"/>
      <c r="R137" s="105"/>
      <c r="S137" s="105"/>
      <c r="T137" s="105"/>
      <c r="U137" s="105"/>
      <c r="V137" s="105"/>
      <c r="W137" s="105"/>
      <c r="X137" s="105"/>
      <c r="Y137" s="105"/>
      <c r="Z137" s="105"/>
      <c r="AA137" s="105"/>
      <c r="AB137" s="105"/>
      <c r="AC137" s="105"/>
      <c r="AD137" s="105"/>
      <c r="AE137" s="105"/>
      <c r="AF137" s="105"/>
      <c r="AG137" s="105"/>
      <c r="AH137" s="105"/>
      <c r="AI137" s="105"/>
      <c r="AJ137" s="105"/>
      <c r="AK137" s="105"/>
      <c r="AL137" s="105"/>
      <c r="AM137" s="105"/>
      <c r="AN137" s="105"/>
      <c r="AO137" s="105"/>
      <c r="AP137" s="105"/>
      <c r="AQ137" s="105"/>
      <c r="AR137" s="105"/>
      <c r="AS137" s="105"/>
      <c r="AT137" s="105"/>
      <c r="AU137" s="105"/>
      <c r="AV137" s="105"/>
      <c r="AW137" s="105"/>
      <c r="AX137" s="105"/>
      <c r="AY137" s="105"/>
      <c r="AZ137" s="105"/>
      <c r="BA137" s="105"/>
      <c r="BB137" s="105"/>
      <c r="BC137" s="105"/>
    </row>
    <row r="138" spans="1:55" s="125" customFormat="1" ht="15" customHeight="1">
      <c r="A138" s="127"/>
      <c r="B138" s="108"/>
      <c r="C138" s="108"/>
      <c r="D138" s="108"/>
      <c r="E138" s="108"/>
      <c r="F138" s="108"/>
      <c r="G138" s="108"/>
      <c r="H138" s="108"/>
      <c r="I138" s="108"/>
      <c r="J138" s="108"/>
      <c r="K138" s="108"/>
      <c r="L138" s="108"/>
      <c r="M138" s="108"/>
      <c r="N138" s="108"/>
      <c r="O138" s="126"/>
      <c r="P138" s="105"/>
      <c r="Q138" s="105"/>
      <c r="R138" s="105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5"/>
      <c r="AP138" s="105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5"/>
      <c r="BB138" s="105"/>
      <c r="BC138" s="105"/>
    </row>
    <row r="139" spans="1:55" s="125" customFormat="1" ht="15" customHeight="1">
      <c r="A139" s="127"/>
      <c r="B139" s="108"/>
      <c r="C139" s="108"/>
      <c r="D139" s="108"/>
      <c r="E139" s="108"/>
      <c r="F139" s="108"/>
      <c r="G139" s="108"/>
      <c r="H139" s="108"/>
      <c r="I139" s="108"/>
      <c r="J139" s="108"/>
      <c r="K139" s="108"/>
      <c r="L139" s="108"/>
      <c r="M139" s="108"/>
      <c r="N139" s="108"/>
      <c r="O139" s="126"/>
      <c r="P139" s="105"/>
      <c r="Q139" s="105"/>
      <c r="R139" s="105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</row>
    <row r="140" spans="1:55" s="125" customFormat="1" ht="15" customHeight="1">
      <c r="A140" s="127"/>
      <c r="B140" s="108"/>
      <c r="C140" s="108"/>
      <c r="D140" s="108"/>
      <c r="E140" s="108"/>
      <c r="F140" s="108"/>
      <c r="G140" s="108"/>
      <c r="H140" s="108"/>
      <c r="I140" s="108"/>
      <c r="J140" s="108"/>
      <c r="K140" s="108"/>
      <c r="L140" s="108"/>
      <c r="M140" s="108"/>
      <c r="N140" s="108"/>
      <c r="O140" s="126"/>
      <c r="P140" s="105"/>
      <c r="Q140" s="105"/>
      <c r="R140" s="105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5"/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</row>
    <row r="141" spans="1:55" s="125" customFormat="1" ht="15" customHeight="1">
      <c r="A141" s="127"/>
      <c r="B141" s="108"/>
      <c r="C141" s="108"/>
      <c r="D141" s="108"/>
      <c r="E141" s="108"/>
      <c r="F141" s="108"/>
      <c r="G141" s="108"/>
      <c r="H141" s="108"/>
      <c r="I141" s="108"/>
      <c r="J141" s="108"/>
      <c r="K141" s="108"/>
      <c r="L141" s="108"/>
      <c r="M141" s="108"/>
      <c r="N141" s="108"/>
      <c r="O141" s="126"/>
      <c r="P141" s="105"/>
      <c r="Q141" s="105"/>
      <c r="R141" s="105"/>
      <c r="S141" s="105"/>
      <c r="T141" s="105"/>
      <c r="U141" s="105"/>
      <c r="V141" s="105"/>
      <c r="W141" s="105"/>
      <c r="X141" s="105"/>
      <c r="Y141" s="105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</row>
    <row r="142" spans="1:55" s="125" customFormat="1" ht="15" customHeight="1">
      <c r="A142" s="127"/>
      <c r="B142" s="108"/>
      <c r="C142" s="108"/>
      <c r="D142" s="108"/>
      <c r="E142" s="108"/>
      <c r="F142" s="108"/>
      <c r="G142" s="108"/>
      <c r="H142" s="108"/>
      <c r="I142" s="108"/>
      <c r="J142" s="108"/>
      <c r="K142" s="108"/>
      <c r="L142" s="108"/>
      <c r="M142" s="108"/>
      <c r="N142" s="108"/>
      <c r="O142" s="126"/>
      <c r="P142" s="105"/>
      <c r="Q142" s="105"/>
      <c r="R142" s="105"/>
      <c r="S142" s="105"/>
      <c r="T142" s="105"/>
      <c r="U142" s="105"/>
      <c r="V142" s="105"/>
      <c r="W142" s="105"/>
      <c r="X142" s="105"/>
      <c r="Y142" s="105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</row>
    <row r="143" spans="1:55" s="125" customFormat="1" ht="15" customHeight="1">
      <c r="A143" s="127"/>
      <c r="B143" s="108"/>
      <c r="C143" s="108"/>
      <c r="D143" s="108"/>
      <c r="E143" s="108"/>
      <c r="F143" s="108"/>
      <c r="G143" s="108"/>
      <c r="H143" s="108"/>
      <c r="I143" s="108"/>
      <c r="J143" s="108"/>
      <c r="K143" s="108"/>
      <c r="L143" s="128"/>
      <c r="M143" s="108"/>
      <c r="N143" s="108"/>
      <c r="O143" s="126"/>
      <c r="P143" s="105"/>
      <c r="Q143" s="105"/>
      <c r="R143" s="105"/>
      <c r="S143" s="105"/>
      <c r="T143" s="105"/>
      <c r="U143" s="105"/>
      <c r="V143" s="105"/>
      <c r="W143" s="105"/>
      <c r="X143" s="105"/>
      <c r="Y143" s="105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</row>
    <row r="144" spans="1:55" s="125" customFormat="1" ht="15" customHeight="1">
      <c r="A144" s="127"/>
      <c r="B144" s="108"/>
      <c r="C144" s="108"/>
      <c r="D144" s="108"/>
      <c r="E144" s="108"/>
      <c r="F144" s="108"/>
      <c r="G144" s="108"/>
      <c r="H144" s="108"/>
      <c r="I144" s="108"/>
      <c r="J144" s="108"/>
      <c r="K144" s="108"/>
      <c r="L144" s="108"/>
      <c r="M144" s="108"/>
      <c r="N144" s="108"/>
      <c r="O144" s="126"/>
      <c r="P144" s="105"/>
      <c r="Q144" s="105"/>
      <c r="R144" s="105"/>
      <c r="S144" s="105"/>
      <c r="T144" s="105"/>
      <c r="U144" s="105"/>
      <c r="V144" s="105"/>
      <c r="W144" s="105"/>
      <c r="X144" s="105"/>
      <c r="Y144" s="105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</row>
    <row r="145" spans="1:55" s="125" customFormat="1" ht="15" customHeight="1">
      <c r="A145" s="127"/>
      <c r="B145" s="108"/>
      <c r="C145" s="108"/>
      <c r="D145" s="108"/>
      <c r="E145" s="108"/>
      <c r="F145" s="108"/>
      <c r="G145" s="108"/>
      <c r="H145" s="108"/>
      <c r="I145" s="108"/>
      <c r="J145" s="108"/>
      <c r="K145" s="108"/>
      <c r="L145" s="108"/>
      <c r="M145" s="108"/>
      <c r="N145" s="108"/>
      <c r="O145" s="126"/>
      <c r="P145" s="105"/>
      <c r="Q145" s="105"/>
      <c r="R145" s="105"/>
      <c r="S145" s="105"/>
      <c r="T145" s="105"/>
      <c r="U145" s="105"/>
      <c r="V145" s="105"/>
      <c r="W145" s="105"/>
      <c r="X145" s="105"/>
      <c r="Y145" s="105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</row>
    <row r="146" spans="1:55" s="125" customFormat="1" ht="15" customHeight="1">
      <c r="A146" s="127"/>
      <c r="B146" s="108"/>
      <c r="C146" s="108"/>
      <c r="D146" s="108"/>
      <c r="E146" s="108"/>
      <c r="F146" s="108"/>
      <c r="G146" s="108"/>
      <c r="H146" s="108"/>
      <c r="I146" s="108"/>
      <c r="J146" s="108"/>
      <c r="K146" s="108"/>
      <c r="L146" s="108"/>
      <c r="M146" s="108"/>
      <c r="N146" s="108"/>
      <c r="O146" s="126"/>
      <c r="P146" s="105"/>
      <c r="Q146" s="105"/>
      <c r="R146" s="105"/>
      <c r="S146" s="105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5"/>
      <c r="AD146" s="105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5"/>
      <c r="BB146" s="105"/>
      <c r="BC146" s="105"/>
    </row>
    <row r="147" spans="1:55" s="107" customFormat="1" ht="15" customHeight="1">
      <c r="A147" s="124" t="s">
        <v>50</v>
      </c>
      <c r="B147" s="123">
        <v>7</v>
      </c>
      <c r="C147" s="121">
        <v>8</v>
      </c>
      <c r="D147" s="121">
        <v>9</v>
      </c>
      <c r="E147" s="121">
        <v>10</v>
      </c>
      <c r="F147" s="121">
        <v>11</v>
      </c>
      <c r="G147" s="121">
        <v>12</v>
      </c>
      <c r="H147" s="121">
        <v>13</v>
      </c>
      <c r="I147" s="121">
        <v>14</v>
      </c>
      <c r="J147" s="121">
        <v>15</v>
      </c>
      <c r="K147" s="121">
        <v>16</v>
      </c>
      <c r="L147" s="121">
        <v>17</v>
      </c>
      <c r="M147" s="122">
        <v>18</v>
      </c>
      <c r="N147" s="392" t="s">
        <v>49</v>
      </c>
      <c r="O147" s="393"/>
      <c r="P147" s="105"/>
      <c r="Q147" s="105"/>
      <c r="R147" s="105"/>
      <c r="S147" s="105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</row>
    <row r="148" spans="1:55" s="107" customFormat="1" ht="15" customHeight="1">
      <c r="A148" s="117" t="s">
        <v>48</v>
      </c>
      <c r="B148" s="120">
        <v>18</v>
      </c>
      <c r="C148" s="118">
        <v>27</v>
      </c>
      <c r="D148" s="118">
        <v>41</v>
      </c>
      <c r="E148" s="118">
        <v>28</v>
      </c>
      <c r="F148" s="118">
        <v>39</v>
      </c>
      <c r="G148" s="118">
        <v>21</v>
      </c>
      <c r="H148" s="118">
        <v>28</v>
      </c>
      <c r="I148" s="118">
        <v>23</v>
      </c>
      <c r="J148" s="118">
        <v>46</v>
      </c>
      <c r="K148" s="118">
        <v>40</v>
      </c>
      <c r="L148" s="118">
        <v>15</v>
      </c>
      <c r="M148" s="119">
        <v>10</v>
      </c>
      <c r="N148" s="394">
        <v>336</v>
      </c>
      <c r="O148" s="395"/>
      <c r="Q148" s="109"/>
      <c r="R148" s="109"/>
      <c r="S148" s="109"/>
      <c r="T148" s="109"/>
      <c r="U148" s="109"/>
      <c r="V148" s="109"/>
      <c r="W148" s="109"/>
      <c r="X148" s="109"/>
      <c r="Y148" s="109"/>
      <c r="Z148" s="109"/>
      <c r="AA148" s="109"/>
      <c r="AB148" s="109"/>
      <c r="AC148" s="109"/>
      <c r="AD148" s="109"/>
      <c r="AE148" s="109"/>
      <c r="AF148" s="109"/>
      <c r="AG148" s="109"/>
      <c r="AH148" s="109"/>
      <c r="AI148" s="109"/>
      <c r="AJ148" s="109"/>
      <c r="AK148" s="109"/>
      <c r="AL148" s="109"/>
      <c r="AM148" s="109"/>
      <c r="AN148" s="109"/>
      <c r="AO148" s="109"/>
      <c r="AP148" s="109"/>
      <c r="AQ148" s="109"/>
      <c r="AR148" s="109"/>
      <c r="AS148" s="109"/>
      <c r="AT148" s="109"/>
      <c r="AU148" s="105"/>
      <c r="AV148" s="105"/>
      <c r="AW148" s="105"/>
      <c r="AX148" s="105"/>
      <c r="AY148" s="105"/>
      <c r="AZ148" s="105"/>
      <c r="BA148" s="105"/>
      <c r="BB148" s="105"/>
      <c r="BC148" s="105"/>
    </row>
    <row r="149" spans="1:55" s="107" customFormat="1" ht="15" customHeight="1">
      <c r="A149" s="117" t="s">
        <v>47</v>
      </c>
      <c r="B149" s="120">
        <v>438</v>
      </c>
      <c r="C149" s="118">
        <v>456</v>
      </c>
      <c r="D149" s="118">
        <v>297</v>
      </c>
      <c r="E149" s="118">
        <v>254</v>
      </c>
      <c r="F149" s="118">
        <v>291</v>
      </c>
      <c r="G149" s="118">
        <v>241</v>
      </c>
      <c r="H149" s="118">
        <v>249</v>
      </c>
      <c r="I149" s="118">
        <v>233</v>
      </c>
      <c r="J149" s="118">
        <v>252</v>
      </c>
      <c r="K149" s="118">
        <v>279</v>
      </c>
      <c r="L149" s="118">
        <v>299</v>
      </c>
      <c r="M149" s="119">
        <v>255</v>
      </c>
      <c r="N149" s="396">
        <v>3544</v>
      </c>
      <c r="O149" s="397"/>
      <c r="Q149" s="109"/>
      <c r="R149" s="109"/>
      <c r="S149" s="109"/>
      <c r="T149" s="109"/>
      <c r="U149" s="109"/>
      <c r="V149" s="109"/>
      <c r="W149" s="109"/>
      <c r="X149" s="109"/>
      <c r="Y149" s="109"/>
      <c r="Z149" s="109"/>
      <c r="AA149" s="109"/>
      <c r="AB149" s="109"/>
      <c r="AC149" s="109"/>
      <c r="AD149" s="109"/>
      <c r="AE149" s="109"/>
      <c r="AF149" s="109"/>
      <c r="AG149" s="109"/>
      <c r="AH149" s="109"/>
      <c r="AI149" s="109"/>
      <c r="AJ149" s="109"/>
      <c r="AK149" s="109"/>
      <c r="AL149" s="109"/>
      <c r="AM149" s="109"/>
      <c r="AN149" s="109"/>
      <c r="AO149" s="109"/>
      <c r="AP149" s="109"/>
      <c r="AQ149" s="109"/>
      <c r="AR149" s="109"/>
      <c r="AS149" s="109"/>
      <c r="AT149" s="109"/>
      <c r="AU149" s="105"/>
      <c r="AV149" s="105"/>
      <c r="AW149" s="105"/>
      <c r="AX149" s="105"/>
      <c r="AY149" s="105"/>
      <c r="AZ149" s="105"/>
      <c r="BA149" s="105"/>
      <c r="BB149" s="105"/>
      <c r="BC149" s="105"/>
    </row>
    <row r="150" spans="1:55" s="107" customFormat="1" ht="15" customHeight="1">
      <c r="A150" s="117" t="s">
        <v>46</v>
      </c>
      <c r="B150" s="116">
        <v>456</v>
      </c>
      <c r="C150" s="114">
        <v>483</v>
      </c>
      <c r="D150" s="114">
        <v>338</v>
      </c>
      <c r="E150" s="114">
        <v>282</v>
      </c>
      <c r="F150" s="114">
        <v>330</v>
      </c>
      <c r="G150" s="114">
        <v>262</v>
      </c>
      <c r="H150" s="114">
        <v>277</v>
      </c>
      <c r="I150" s="114">
        <v>256</v>
      </c>
      <c r="J150" s="114">
        <v>298</v>
      </c>
      <c r="K150" s="114">
        <v>319</v>
      </c>
      <c r="L150" s="114">
        <v>314</v>
      </c>
      <c r="M150" s="115">
        <v>265</v>
      </c>
      <c r="N150" s="396">
        <v>3880</v>
      </c>
      <c r="O150" s="397"/>
      <c r="P150" s="105"/>
      <c r="Q150" s="109"/>
      <c r="R150" s="109"/>
      <c r="S150" s="109"/>
      <c r="T150" s="109"/>
      <c r="U150" s="109"/>
      <c r="V150" s="109"/>
      <c r="W150" s="109"/>
      <c r="X150" s="109"/>
      <c r="Y150" s="109"/>
      <c r="Z150" s="109"/>
      <c r="AA150" s="109"/>
      <c r="AB150" s="109"/>
      <c r="AC150" s="109"/>
      <c r="AD150" s="109"/>
      <c r="AE150" s="109"/>
      <c r="AF150" s="109"/>
      <c r="AG150" s="109"/>
      <c r="AH150" s="109"/>
      <c r="AI150" s="109"/>
      <c r="AJ150" s="109"/>
      <c r="AK150" s="109"/>
      <c r="AL150" s="109"/>
      <c r="AM150" s="109"/>
      <c r="AN150" s="109"/>
      <c r="AO150" s="109"/>
      <c r="AP150" s="109"/>
      <c r="AQ150" s="109"/>
      <c r="AR150" s="109"/>
      <c r="AS150" s="109"/>
      <c r="AT150" s="109"/>
      <c r="AU150" s="105"/>
      <c r="AV150" s="105"/>
      <c r="AW150" s="105"/>
      <c r="AX150" s="105"/>
      <c r="AY150" s="105"/>
      <c r="AZ150" s="105"/>
      <c r="BA150" s="105"/>
      <c r="BB150" s="105"/>
      <c r="BC150" s="105"/>
    </row>
    <row r="151" spans="1:55" s="107" customFormat="1" ht="15.95" customHeight="1" thickBot="1">
      <c r="A151" s="113" t="s">
        <v>45</v>
      </c>
      <c r="B151" s="112">
        <v>3.9473684210526314</v>
      </c>
      <c r="C151" s="110">
        <v>5.5900621118012426</v>
      </c>
      <c r="D151" s="110">
        <v>12.1301775147929</v>
      </c>
      <c r="E151" s="110">
        <v>9.9290780141843982</v>
      </c>
      <c r="F151" s="110">
        <v>11.818181818181818</v>
      </c>
      <c r="G151" s="110">
        <v>8.015267175572518</v>
      </c>
      <c r="H151" s="110">
        <v>10.108303249097473</v>
      </c>
      <c r="I151" s="110">
        <v>8.984375</v>
      </c>
      <c r="J151" s="110">
        <v>15.436241610738255</v>
      </c>
      <c r="K151" s="110">
        <v>12.539184952978054</v>
      </c>
      <c r="L151" s="110">
        <v>4.7770700636942678</v>
      </c>
      <c r="M151" s="111">
        <v>3.7735849056603774</v>
      </c>
      <c r="N151" s="401">
        <v>8.6597938144329891</v>
      </c>
      <c r="O151" s="402" t="e">
        <v>#DIV/0!</v>
      </c>
      <c r="P151" s="105"/>
      <c r="Q151" s="109"/>
      <c r="R151" s="109"/>
      <c r="S151" s="109"/>
      <c r="T151" s="109"/>
      <c r="U151" s="109"/>
      <c r="V151" s="109"/>
      <c r="W151" s="109"/>
      <c r="X151" s="109"/>
      <c r="Y151" s="109"/>
      <c r="Z151" s="109"/>
      <c r="AA151" s="109"/>
      <c r="AB151" s="109"/>
      <c r="AC151" s="109"/>
      <c r="AD151" s="109"/>
      <c r="AE151" s="109"/>
      <c r="AF151" s="109"/>
      <c r="AG151" s="109"/>
      <c r="AH151" s="109"/>
      <c r="AI151" s="109"/>
      <c r="AJ151" s="109"/>
      <c r="AK151" s="109"/>
      <c r="AL151" s="109"/>
      <c r="AM151" s="109"/>
      <c r="AN151" s="109"/>
      <c r="AO151" s="109"/>
      <c r="AP151" s="109"/>
      <c r="AQ151" s="109"/>
      <c r="AR151" s="109"/>
      <c r="AS151" s="109"/>
      <c r="AT151" s="109"/>
      <c r="AU151" s="105"/>
      <c r="AV151" s="105"/>
      <c r="AW151" s="105"/>
      <c r="AX151" s="105"/>
      <c r="AY151" s="105"/>
      <c r="AZ151" s="105"/>
      <c r="BA151" s="105"/>
      <c r="BB151" s="105"/>
      <c r="BC151" s="105"/>
    </row>
    <row r="152" spans="1:55" s="137" customFormat="1" ht="15.95" customHeight="1" thickBot="1">
      <c r="A152" s="173" t="s">
        <v>152</v>
      </c>
      <c r="B152" s="131"/>
      <c r="C152" s="131"/>
      <c r="D152" s="131"/>
      <c r="E152" s="131"/>
      <c r="F152" s="131"/>
      <c r="G152" s="131"/>
      <c r="H152" s="131"/>
      <c r="I152" s="131"/>
      <c r="J152" s="131"/>
      <c r="K152" s="131"/>
      <c r="L152" s="131"/>
      <c r="M152" s="131"/>
      <c r="N152" s="130"/>
      <c r="O152" s="129"/>
      <c r="R152" s="105"/>
      <c r="S152" s="172"/>
      <c r="T152" s="105"/>
      <c r="U152" s="105"/>
      <c r="V152" s="168"/>
      <c r="W152" s="105"/>
      <c r="X152" s="105"/>
      <c r="Y152" s="168"/>
      <c r="Z152" s="105"/>
      <c r="AA152" s="105"/>
      <c r="AC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</row>
    <row r="153" spans="1:55" s="137" customFormat="1" ht="15" customHeight="1">
      <c r="A153" s="141"/>
      <c r="B153" s="140"/>
      <c r="C153" s="140"/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39"/>
      <c r="O153" s="138"/>
      <c r="R153" s="105"/>
      <c r="S153" s="105"/>
      <c r="T153" s="105"/>
      <c r="U153" s="143"/>
      <c r="V153" s="105"/>
      <c r="W153" s="105"/>
      <c r="X153" s="143"/>
      <c r="Y153" s="105"/>
      <c r="Z153" s="105"/>
      <c r="AA153" s="105"/>
      <c r="AC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</row>
    <row r="154" spans="1:55" s="137" customFormat="1" ht="15" customHeight="1">
      <c r="A154" s="141"/>
      <c r="B154" s="140"/>
      <c r="C154" s="140"/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39"/>
      <c r="O154" s="138"/>
      <c r="R154" s="105"/>
      <c r="S154" s="105"/>
      <c r="T154" s="105"/>
      <c r="U154" s="143"/>
      <c r="V154" s="105"/>
      <c r="W154" s="105"/>
      <c r="X154" s="143"/>
      <c r="Y154" s="105"/>
      <c r="Z154" s="105"/>
      <c r="AA154" s="105"/>
      <c r="AC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</row>
    <row r="155" spans="1:55" s="137" customFormat="1" ht="15" customHeight="1">
      <c r="A155" s="141"/>
      <c r="B155" s="140"/>
      <c r="C155" s="140"/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39"/>
      <c r="O155" s="138"/>
      <c r="R155" s="105"/>
      <c r="S155" s="105"/>
      <c r="T155" s="105"/>
      <c r="U155" s="143"/>
      <c r="V155" s="105"/>
      <c r="W155" s="105"/>
      <c r="X155" s="143"/>
      <c r="Y155" s="105"/>
      <c r="Z155" s="105"/>
      <c r="AA155" s="105"/>
      <c r="AC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</row>
    <row r="156" spans="1:55" s="137" customFormat="1" ht="15" customHeight="1">
      <c r="A156" s="141"/>
      <c r="B156" s="140"/>
      <c r="C156" s="140"/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39"/>
      <c r="O156" s="138"/>
      <c r="R156" s="105"/>
      <c r="S156" s="105"/>
      <c r="T156" s="105"/>
      <c r="U156" s="143"/>
      <c r="V156" s="105"/>
      <c r="W156" s="105"/>
      <c r="X156" s="143"/>
      <c r="Y156" s="105"/>
      <c r="Z156" s="105"/>
      <c r="AA156" s="105"/>
      <c r="AC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</row>
    <row r="157" spans="1:55" s="137" customFormat="1" ht="15" customHeight="1">
      <c r="A157" s="141"/>
      <c r="B157" s="140"/>
      <c r="C157" s="140"/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39"/>
      <c r="O157" s="138"/>
      <c r="R157" s="105"/>
      <c r="S157" s="105"/>
      <c r="T157" s="105"/>
      <c r="U157" s="143"/>
      <c r="V157" s="105"/>
      <c r="W157" s="105"/>
      <c r="X157" s="143"/>
      <c r="Y157" s="105"/>
      <c r="Z157" s="105"/>
      <c r="AA157" s="105"/>
      <c r="AC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</row>
    <row r="158" spans="1:55" s="137" customFormat="1" ht="15" customHeight="1">
      <c r="A158" s="141"/>
      <c r="B158" s="140"/>
      <c r="C158" s="140"/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39"/>
      <c r="O158" s="138"/>
      <c r="R158" s="105"/>
      <c r="S158" s="105"/>
      <c r="T158" s="105"/>
      <c r="U158" s="143"/>
      <c r="V158" s="105"/>
      <c r="W158" s="105"/>
      <c r="X158" s="143"/>
      <c r="Y158" s="105"/>
      <c r="Z158" s="105"/>
      <c r="AA158" s="105"/>
      <c r="AC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</row>
    <row r="159" spans="1:55" s="137" customFormat="1" ht="15" customHeight="1">
      <c r="A159" s="141"/>
      <c r="B159" s="140"/>
      <c r="C159" s="140"/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39"/>
      <c r="O159" s="138"/>
      <c r="R159" s="105"/>
      <c r="S159" s="105"/>
      <c r="T159" s="105"/>
      <c r="U159" s="143"/>
      <c r="V159" s="105"/>
      <c r="W159" s="105"/>
      <c r="X159" s="143"/>
      <c r="Y159" s="105"/>
      <c r="Z159" s="105"/>
      <c r="AA159" s="105"/>
      <c r="AC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</row>
    <row r="160" spans="1:55" s="137" customFormat="1" ht="15" customHeight="1">
      <c r="A160" s="141"/>
      <c r="B160" s="140"/>
      <c r="C160" s="140"/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39"/>
      <c r="O160" s="138"/>
      <c r="R160" s="105"/>
      <c r="S160" s="105"/>
      <c r="T160" s="105"/>
      <c r="U160" s="143"/>
      <c r="V160" s="105"/>
      <c r="W160" s="105"/>
      <c r="X160" s="143"/>
      <c r="Y160" s="105"/>
      <c r="Z160" s="105"/>
      <c r="AA160" s="105"/>
      <c r="AB160" s="109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</row>
    <row r="161" spans="1:55" s="137" customFormat="1" ht="15" customHeight="1">
      <c r="A161" s="141"/>
      <c r="B161" s="140"/>
      <c r="C161" s="140"/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39"/>
      <c r="O161" s="138"/>
      <c r="P161" s="105"/>
      <c r="Q161" s="105"/>
      <c r="R161" s="105"/>
      <c r="S161" s="105"/>
      <c r="T161" s="105"/>
      <c r="U161" s="143"/>
      <c r="V161" s="105"/>
      <c r="W161" s="105"/>
      <c r="X161" s="143"/>
      <c r="Y161" s="105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</row>
    <row r="162" spans="1:55" s="137" customFormat="1" ht="15" customHeight="1">
      <c r="A162" s="141"/>
      <c r="B162" s="140"/>
      <c r="C162" s="140"/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39"/>
      <c r="O162" s="138"/>
      <c r="P162" s="105"/>
      <c r="Q162" s="105"/>
      <c r="R162" s="105"/>
      <c r="S162" s="105"/>
      <c r="T162" s="105"/>
      <c r="U162" s="143"/>
      <c r="V162" s="105"/>
      <c r="W162" s="105"/>
      <c r="X162" s="143"/>
      <c r="Y162" s="105"/>
      <c r="Z162" s="105"/>
      <c r="AA162" s="105"/>
      <c r="AB162" s="105"/>
      <c r="AC162" s="105"/>
      <c r="AD162" s="105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5"/>
      <c r="AP162" s="105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5"/>
      <c r="BB162" s="105"/>
      <c r="BC162" s="105"/>
    </row>
    <row r="163" spans="1:55" s="137" customFormat="1" ht="15" customHeight="1">
      <c r="A163" s="141"/>
      <c r="B163" s="140"/>
      <c r="C163" s="140"/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39"/>
      <c r="O163" s="138"/>
      <c r="P163" s="105"/>
      <c r="Q163" s="105"/>
      <c r="R163" s="105"/>
      <c r="S163" s="105"/>
      <c r="T163" s="105"/>
      <c r="U163" s="143"/>
      <c r="V163" s="105"/>
      <c r="W163" s="105"/>
      <c r="X163" s="143"/>
      <c r="Y163" s="105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</row>
    <row r="164" spans="1:55" s="137" customFormat="1" ht="15" customHeight="1">
      <c r="A164" s="141"/>
      <c r="B164" s="140"/>
      <c r="C164" s="140"/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39"/>
      <c r="O164" s="138"/>
      <c r="P164" s="105"/>
      <c r="Q164" s="105"/>
      <c r="R164" s="105"/>
      <c r="S164" s="105"/>
      <c r="T164" s="105"/>
      <c r="U164" s="143"/>
      <c r="V164" s="105"/>
      <c r="W164" s="105"/>
      <c r="X164" s="143"/>
      <c r="Y164" s="105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</row>
    <row r="165" spans="1:55" s="137" customFormat="1" ht="15" customHeight="1">
      <c r="A165" s="141"/>
      <c r="B165" s="140"/>
      <c r="C165" s="140"/>
      <c r="D165" s="140"/>
      <c r="E165" s="140"/>
      <c r="F165" s="140"/>
      <c r="G165" s="140"/>
      <c r="H165" s="140"/>
      <c r="I165" s="140"/>
      <c r="J165" s="140"/>
      <c r="K165" s="140"/>
      <c r="L165" s="142"/>
      <c r="M165" s="140"/>
      <c r="N165" s="139"/>
      <c r="O165" s="138"/>
      <c r="P165" s="105"/>
      <c r="Q165" s="105"/>
      <c r="R165" s="105"/>
      <c r="S165" s="105"/>
      <c r="T165" s="105"/>
      <c r="U165" s="143"/>
      <c r="V165" s="105"/>
      <c r="W165" s="105"/>
      <c r="X165" s="143"/>
      <c r="Y165" s="105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</row>
    <row r="166" spans="1:55" s="137" customFormat="1" ht="15" customHeight="1">
      <c r="A166" s="141"/>
      <c r="B166" s="140"/>
      <c r="C166" s="140"/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39"/>
      <c r="O166" s="138"/>
      <c r="P166" s="105"/>
      <c r="Q166" s="105"/>
      <c r="R166" s="105"/>
      <c r="S166" s="105"/>
      <c r="T166" s="105"/>
      <c r="U166" s="143"/>
      <c r="V166" s="105"/>
      <c r="W166" s="105"/>
      <c r="X166" s="143"/>
      <c r="Y166" s="105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</row>
    <row r="167" spans="1:55" s="137" customFormat="1" ht="15" customHeight="1">
      <c r="A167" s="141"/>
      <c r="B167" s="140"/>
      <c r="C167" s="140"/>
      <c r="D167" s="140"/>
      <c r="E167" s="140"/>
      <c r="F167" s="140"/>
      <c r="G167" s="140"/>
      <c r="H167" s="140"/>
      <c r="I167" s="140"/>
      <c r="J167" s="140"/>
      <c r="K167" s="140"/>
      <c r="L167" s="140"/>
      <c r="M167" s="140"/>
      <c r="N167" s="139"/>
      <c r="O167" s="138"/>
      <c r="P167" s="105"/>
      <c r="Q167" s="105"/>
      <c r="R167" s="105"/>
      <c r="S167" s="105"/>
      <c r="T167" s="105"/>
      <c r="U167" s="143"/>
      <c r="V167" s="105"/>
      <c r="W167" s="105"/>
      <c r="X167" s="143"/>
      <c r="Y167" s="105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</row>
    <row r="168" spans="1:55" s="137" customFormat="1" ht="15" customHeight="1">
      <c r="A168" s="141"/>
      <c r="B168" s="140"/>
      <c r="C168" s="140"/>
      <c r="D168" s="140"/>
      <c r="E168" s="140"/>
      <c r="F168" s="140"/>
      <c r="G168" s="140"/>
      <c r="H168" s="140"/>
      <c r="I168" s="140"/>
      <c r="J168" s="140"/>
      <c r="K168" s="140"/>
      <c r="L168" s="140"/>
      <c r="M168" s="140"/>
      <c r="N168" s="139"/>
      <c r="O168" s="138"/>
      <c r="P168" s="105"/>
      <c r="Q168" s="105"/>
      <c r="R168" s="105"/>
      <c r="S168" s="105"/>
      <c r="T168" s="105"/>
      <c r="U168" s="143"/>
      <c r="V168" s="105"/>
      <c r="W168" s="105"/>
      <c r="X168" s="143"/>
      <c r="Y168" s="105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</row>
    <row r="169" spans="1:55" s="107" customFormat="1" ht="15" customHeight="1">
      <c r="A169" s="124" t="s">
        <v>50</v>
      </c>
      <c r="B169" s="123">
        <v>7</v>
      </c>
      <c r="C169" s="121">
        <v>8</v>
      </c>
      <c r="D169" s="121">
        <v>9</v>
      </c>
      <c r="E169" s="121">
        <v>10</v>
      </c>
      <c r="F169" s="121">
        <v>11</v>
      </c>
      <c r="G169" s="121">
        <v>12</v>
      </c>
      <c r="H169" s="121">
        <v>13</v>
      </c>
      <c r="I169" s="121">
        <v>14</v>
      </c>
      <c r="J169" s="121">
        <v>15</v>
      </c>
      <c r="K169" s="121">
        <v>16</v>
      </c>
      <c r="L169" s="121">
        <v>17</v>
      </c>
      <c r="M169" s="122">
        <v>18</v>
      </c>
      <c r="N169" s="392" t="s">
        <v>49</v>
      </c>
      <c r="O169" s="393"/>
      <c r="P169" s="105"/>
      <c r="Q169" s="105"/>
      <c r="R169" s="105"/>
      <c r="S169" s="105"/>
      <c r="T169" s="105"/>
      <c r="U169" s="143"/>
      <c r="V169" s="105"/>
      <c r="W169" s="105"/>
      <c r="X169" s="143"/>
      <c r="Y169" s="105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</row>
    <row r="170" spans="1:55" s="107" customFormat="1" ht="15" customHeight="1">
      <c r="A170" s="117" t="s">
        <v>48</v>
      </c>
      <c r="B170" s="120">
        <v>51</v>
      </c>
      <c r="C170" s="118">
        <v>40</v>
      </c>
      <c r="D170" s="118">
        <v>46</v>
      </c>
      <c r="E170" s="118">
        <v>37</v>
      </c>
      <c r="F170" s="118">
        <v>46</v>
      </c>
      <c r="G170" s="118">
        <v>55</v>
      </c>
      <c r="H170" s="118">
        <v>52</v>
      </c>
      <c r="I170" s="118">
        <v>43</v>
      </c>
      <c r="J170" s="118">
        <v>38</v>
      </c>
      <c r="K170" s="118">
        <v>37</v>
      </c>
      <c r="L170" s="118">
        <v>23</v>
      </c>
      <c r="M170" s="119">
        <v>30</v>
      </c>
      <c r="N170" s="394">
        <v>498</v>
      </c>
      <c r="O170" s="395"/>
      <c r="P170" s="105"/>
      <c r="Q170" s="105"/>
      <c r="R170" s="105"/>
      <c r="S170" s="105"/>
      <c r="T170" s="105"/>
      <c r="U170" s="143"/>
      <c r="V170" s="105"/>
      <c r="W170" s="105"/>
      <c r="X170" s="143"/>
      <c r="Y170" s="105"/>
      <c r="Z170" s="105"/>
      <c r="AA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</row>
    <row r="171" spans="1:55" s="107" customFormat="1" ht="15" customHeight="1">
      <c r="A171" s="117" t="s">
        <v>47</v>
      </c>
      <c r="B171" s="120">
        <v>774</v>
      </c>
      <c r="C171" s="118">
        <v>712</v>
      </c>
      <c r="D171" s="118">
        <v>608</v>
      </c>
      <c r="E171" s="118">
        <v>551</v>
      </c>
      <c r="F171" s="118">
        <v>561</v>
      </c>
      <c r="G171" s="118">
        <v>484</v>
      </c>
      <c r="H171" s="118">
        <v>518</v>
      </c>
      <c r="I171" s="118">
        <v>425</v>
      </c>
      <c r="J171" s="118">
        <v>392</v>
      </c>
      <c r="K171" s="118">
        <v>560</v>
      </c>
      <c r="L171" s="118">
        <v>561</v>
      </c>
      <c r="M171" s="119">
        <v>498</v>
      </c>
      <c r="N171" s="396">
        <v>6644</v>
      </c>
      <c r="O171" s="397"/>
      <c r="P171" s="105"/>
      <c r="Q171" s="109"/>
      <c r="R171" s="105"/>
      <c r="S171" s="105"/>
      <c r="T171" s="105"/>
      <c r="U171" s="143"/>
      <c r="V171" s="105"/>
      <c r="W171" s="105"/>
      <c r="X171" s="143"/>
      <c r="Y171" s="105"/>
      <c r="Z171" s="105"/>
      <c r="AA171" s="105"/>
      <c r="AR171" s="109"/>
      <c r="AS171" s="109"/>
      <c r="AT171" s="109"/>
      <c r="AU171" s="109"/>
      <c r="AV171" s="109"/>
      <c r="AW171" s="109"/>
      <c r="AX171" s="109"/>
      <c r="AY171" s="105"/>
      <c r="AZ171" s="105"/>
      <c r="BA171" s="105"/>
      <c r="BB171" s="105"/>
      <c r="BC171" s="105"/>
    </row>
    <row r="172" spans="1:55" s="107" customFormat="1" ht="15" customHeight="1">
      <c r="A172" s="117" t="s">
        <v>46</v>
      </c>
      <c r="B172" s="120">
        <v>825</v>
      </c>
      <c r="C172" s="118">
        <v>752</v>
      </c>
      <c r="D172" s="118">
        <v>654</v>
      </c>
      <c r="E172" s="118">
        <v>588</v>
      </c>
      <c r="F172" s="118">
        <v>607</v>
      </c>
      <c r="G172" s="118">
        <v>539</v>
      </c>
      <c r="H172" s="118">
        <v>570</v>
      </c>
      <c r="I172" s="118">
        <v>468</v>
      </c>
      <c r="J172" s="118">
        <v>430</v>
      </c>
      <c r="K172" s="118">
        <v>597</v>
      </c>
      <c r="L172" s="118">
        <v>584</v>
      </c>
      <c r="M172" s="119">
        <v>528</v>
      </c>
      <c r="N172" s="396">
        <v>7142</v>
      </c>
      <c r="O172" s="397"/>
      <c r="P172" s="105"/>
      <c r="Q172" s="109"/>
      <c r="R172" s="105"/>
      <c r="S172" s="105"/>
      <c r="T172" s="105"/>
      <c r="U172" s="143"/>
      <c r="V172" s="105"/>
      <c r="W172" s="105"/>
      <c r="X172" s="143"/>
      <c r="Y172" s="105"/>
      <c r="Z172" s="105"/>
      <c r="AA172" s="105"/>
      <c r="AB172" s="109"/>
      <c r="AC172" s="109"/>
      <c r="AD172" s="109"/>
      <c r="AE172" s="109"/>
      <c r="AF172" s="109"/>
      <c r="AG172" s="109"/>
      <c r="AH172" s="109"/>
      <c r="AI172" s="109"/>
      <c r="AJ172" s="109"/>
      <c r="AK172" s="109"/>
      <c r="AL172" s="109"/>
      <c r="AM172" s="109"/>
      <c r="AN172" s="109"/>
      <c r="AO172" s="109"/>
      <c r="AP172" s="109"/>
      <c r="AQ172" s="109"/>
      <c r="AR172" s="109"/>
      <c r="AS172" s="109"/>
      <c r="AT172" s="109"/>
      <c r="AU172" s="109"/>
      <c r="AV172" s="109"/>
      <c r="AW172" s="109"/>
      <c r="AX172" s="109"/>
      <c r="AY172" s="136"/>
      <c r="AZ172" s="136"/>
      <c r="BA172" s="136"/>
      <c r="BB172" s="105"/>
      <c r="BC172" s="105"/>
    </row>
    <row r="173" spans="1:55" s="107" customFormat="1" ht="15" customHeight="1" thickBot="1">
      <c r="A173" s="135" t="s">
        <v>45</v>
      </c>
      <c r="B173" s="134">
        <v>6.1818181818181817</v>
      </c>
      <c r="C173" s="132">
        <v>5.3191489361702127</v>
      </c>
      <c r="D173" s="132">
        <v>7.0336391437308867</v>
      </c>
      <c r="E173" s="132">
        <v>6.2925170068027212</v>
      </c>
      <c r="F173" s="132">
        <v>7.5782537067545297</v>
      </c>
      <c r="G173" s="132">
        <v>10.204081632653061</v>
      </c>
      <c r="H173" s="132">
        <v>9.1228070175438596</v>
      </c>
      <c r="I173" s="132">
        <v>9.1880341880341891</v>
      </c>
      <c r="J173" s="132">
        <v>8.8372093023255811</v>
      </c>
      <c r="K173" s="132">
        <v>6.1976549413735347</v>
      </c>
      <c r="L173" s="132">
        <v>3.9383561643835616</v>
      </c>
      <c r="M173" s="133">
        <v>5.6818181818181817</v>
      </c>
      <c r="N173" s="390">
        <v>6.972836740408848</v>
      </c>
      <c r="O173" s="391" t="e">
        <v>#DIV/0!</v>
      </c>
      <c r="P173" s="105"/>
      <c r="Q173" s="105"/>
      <c r="R173" s="105"/>
      <c r="S173" s="105"/>
      <c r="T173" s="105"/>
      <c r="U173" s="143"/>
      <c r="V173" s="105"/>
      <c r="W173" s="105"/>
      <c r="X173" s="143"/>
      <c r="Y173" s="105"/>
      <c r="Z173" s="105"/>
      <c r="AA173" s="105"/>
      <c r="AB173" s="105"/>
      <c r="AC173" s="105"/>
      <c r="AD173" s="105"/>
      <c r="AE173" s="105"/>
      <c r="AF173" s="105"/>
      <c r="AG173" s="105"/>
      <c r="AH173" s="105"/>
      <c r="AI173" s="105"/>
      <c r="AJ173" s="105"/>
      <c r="AK173" s="105"/>
      <c r="AL173" s="105"/>
      <c r="AM173" s="105"/>
      <c r="AN173" s="105"/>
      <c r="AO173" s="105"/>
      <c r="AP173" s="105"/>
      <c r="AQ173" s="105"/>
      <c r="AR173" s="105"/>
      <c r="AS173" s="105"/>
      <c r="AT173" s="105"/>
      <c r="AU173" s="105"/>
      <c r="AV173" s="105"/>
      <c r="AW173" s="105"/>
      <c r="AX173" s="105"/>
      <c r="AY173" s="105"/>
      <c r="AZ173" s="105"/>
      <c r="BA173" s="105"/>
      <c r="BB173" s="105"/>
      <c r="BC173" s="105"/>
    </row>
    <row r="174" spans="1:55" s="125" customFormat="1" ht="15.95" customHeight="1" thickBot="1">
      <c r="A174" s="173" t="s">
        <v>153</v>
      </c>
      <c r="B174" s="131"/>
      <c r="C174" s="131"/>
      <c r="D174" s="131"/>
      <c r="E174" s="131"/>
      <c r="F174" s="131"/>
      <c r="G174" s="131"/>
      <c r="H174" s="131"/>
      <c r="I174" s="131"/>
      <c r="J174" s="131"/>
      <c r="K174" s="131"/>
      <c r="L174" s="131"/>
      <c r="M174" s="131"/>
      <c r="N174" s="130"/>
      <c r="O174" s="129"/>
      <c r="P174" s="105"/>
      <c r="Q174" s="105"/>
      <c r="R174" s="105"/>
      <c r="S174" s="105"/>
      <c r="T174" s="105"/>
      <c r="U174" s="143"/>
      <c r="V174" s="105"/>
      <c r="W174" s="105"/>
      <c r="X174" s="143"/>
      <c r="Y174" s="105"/>
      <c r="Z174" s="105"/>
      <c r="AA174" s="105"/>
      <c r="AB174" s="105"/>
      <c r="AC174" s="105"/>
      <c r="AD174" s="105"/>
      <c r="AE174" s="105"/>
      <c r="AF174" s="105"/>
      <c r="AG174" s="105"/>
      <c r="AH174" s="105"/>
      <c r="AI174" s="105"/>
      <c r="AJ174" s="105"/>
      <c r="AK174" s="105"/>
      <c r="AL174" s="105"/>
      <c r="AM174" s="105"/>
      <c r="AN174" s="105"/>
      <c r="AO174" s="105"/>
      <c r="AP174" s="105"/>
      <c r="AQ174" s="105"/>
      <c r="AR174" s="105"/>
      <c r="AS174" s="105"/>
      <c r="AT174" s="105"/>
      <c r="AU174" s="105"/>
      <c r="AV174" s="105"/>
      <c r="AW174" s="105"/>
      <c r="AX174" s="105"/>
      <c r="AY174" s="105"/>
      <c r="AZ174" s="105"/>
      <c r="BA174" s="105"/>
      <c r="BB174" s="105"/>
      <c r="BC174" s="105"/>
    </row>
    <row r="175" spans="1:55" s="125" customFormat="1" ht="15" customHeight="1">
      <c r="A175" s="127"/>
      <c r="B175" s="108"/>
      <c r="C175" s="108"/>
      <c r="D175" s="108"/>
      <c r="E175" s="108"/>
      <c r="F175" s="108"/>
      <c r="G175" s="108"/>
      <c r="H175" s="108"/>
      <c r="I175" s="108"/>
      <c r="J175" s="108"/>
      <c r="K175" s="108"/>
      <c r="L175" s="108"/>
      <c r="M175" s="108"/>
      <c r="N175" s="108"/>
      <c r="O175" s="126"/>
      <c r="P175" s="105"/>
      <c r="Q175" s="105"/>
      <c r="R175" s="105"/>
      <c r="S175" s="105"/>
      <c r="T175" s="105"/>
      <c r="U175" s="143"/>
      <c r="V175" s="105"/>
      <c r="W175" s="105"/>
      <c r="X175" s="143"/>
      <c r="Y175" s="105"/>
      <c r="Z175" s="105"/>
      <c r="AA175" s="105"/>
      <c r="AB175" s="105"/>
      <c r="AC175" s="105"/>
      <c r="AD175" s="105"/>
      <c r="AE175" s="105"/>
      <c r="AF175" s="105"/>
      <c r="AG175" s="105"/>
      <c r="AH175" s="105"/>
      <c r="AI175" s="105"/>
      <c r="AJ175" s="105"/>
      <c r="AK175" s="105"/>
      <c r="AL175" s="105"/>
      <c r="AM175" s="105"/>
      <c r="AN175" s="105"/>
      <c r="AO175" s="105"/>
      <c r="AP175" s="105"/>
      <c r="AQ175" s="105"/>
      <c r="AR175" s="105"/>
      <c r="AS175" s="105"/>
      <c r="AT175" s="105"/>
      <c r="AU175" s="105"/>
      <c r="AV175" s="105"/>
      <c r="AW175" s="105"/>
      <c r="AX175" s="105"/>
      <c r="AY175" s="105"/>
      <c r="AZ175" s="105"/>
      <c r="BA175" s="105"/>
      <c r="BB175" s="105"/>
      <c r="BC175" s="105"/>
    </row>
    <row r="176" spans="1:55" s="125" customFormat="1" ht="15" customHeight="1">
      <c r="A176" s="127"/>
      <c r="B176" s="108"/>
      <c r="C176" s="108"/>
      <c r="D176" s="108"/>
      <c r="E176" s="108"/>
      <c r="F176" s="108"/>
      <c r="G176" s="108"/>
      <c r="H176" s="108"/>
      <c r="I176" s="108"/>
      <c r="J176" s="108"/>
      <c r="K176" s="108"/>
      <c r="L176" s="108"/>
      <c r="M176" s="108"/>
      <c r="N176" s="108"/>
      <c r="O176" s="126"/>
      <c r="P176" s="105"/>
      <c r="Q176" s="105"/>
      <c r="R176" s="105"/>
      <c r="S176" s="105"/>
      <c r="T176" s="105"/>
      <c r="U176" s="143"/>
      <c r="V176" s="105"/>
      <c r="W176" s="105"/>
      <c r="X176" s="143"/>
      <c r="Y176" s="105"/>
      <c r="Z176" s="105"/>
      <c r="AA176" s="105"/>
      <c r="AB176" s="105"/>
      <c r="AC176" s="105"/>
      <c r="AD176" s="105"/>
      <c r="AE176" s="105"/>
      <c r="AF176" s="105"/>
      <c r="AG176" s="105"/>
      <c r="AH176" s="105"/>
      <c r="AI176" s="105"/>
      <c r="AJ176" s="105"/>
      <c r="AK176" s="105"/>
      <c r="AL176" s="105"/>
      <c r="AM176" s="105"/>
      <c r="AN176" s="105"/>
      <c r="AO176" s="105"/>
      <c r="AP176" s="105"/>
      <c r="AQ176" s="105"/>
      <c r="AR176" s="105"/>
      <c r="AS176" s="105"/>
      <c r="AT176" s="105"/>
      <c r="AU176" s="105"/>
      <c r="AV176" s="105"/>
      <c r="AW176" s="105"/>
      <c r="AX176" s="105"/>
      <c r="AY176" s="105"/>
      <c r="AZ176" s="105"/>
      <c r="BA176" s="105"/>
      <c r="BB176" s="105"/>
      <c r="BC176" s="105"/>
    </row>
    <row r="177" spans="1:55" s="125" customFormat="1" ht="15" customHeight="1">
      <c r="A177" s="127"/>
      <c r="B177" s="108"/>
      <c r="C177" s="108"/>
      <c r="D177" s="108"/>
      <c r="E177" s="108"/>
      <c r="F177" s="108"/>
      <c r="G177" s="108"/>
      <c r="H177" s="108"/>
      <c r="I177" s="108"/>
      <c r="J177" s="108"/>
      <c r="K177" s="108"/>
      <c r="L177" s="108"/>
      <c r="M177" s="108"/>
      <c r="N177" s="108"/>
      <c r="O177" s="126"/>
      <c r="P177" s="105"/>
      <c r="Q177" s="105"/>
      <c r="R177" s="105"/>
      <c r="S177" s="105"/>
      <c r="T177" s="105"/>
      <c r="U177" s="105"/>
      <c r="V177" s="105"/>
      <c r="W177" s="105"/>
      <c r="X177" s="105"/>
      <c r="Y177" s="105"/>
      <c r="Z177" s="105"/>
      <c r="AA177" s="105"/>
      <c r="AB177" s="105"/>
      <c r="AC177" s="105"/>
      <c r="AD177" s="105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5"/>
      <c r="AP177" s="105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5"/>
      <c r="BB177" s="105"/>
      <c r="BC177" s="105"/>
    </row>
    <row r="178" spans="1:55" s="125" customFormat="1" ht="15" customHeight="1">
      <c r="A178" s="127"/>
      <c r="B178" s="108"/>
      <c r="C178" s="108"/>
      <c r="D178" s="108"/>
      <c r="E178" s="108"/>
      <c r="F178" s="108"/>
      <c r="G178" s="108"/>
      <c r="H178" s="108"/>
      <c r="I178" s="108"/>
      <c r="J178" s="108"/>
      <c r="K178" s="108"/>
      <c r="L178" s="108"/>
      <c r="M178" s="108"/>
      <c r="N178" s="108"/>
      <c r="O178" s="126"/>
      <c r="P178" s="105"/>
      <c r="Q178" s="105"/>
      <c r="R178" s="105"/>
      <c r="S178" s="105"/>
      <c r="T178" s="105"/>
      <c r="U178" s="105"/>
      <c r="V178" s="105"/>
      <c r="W178" s="105"/>
      <c r="X178" s="105"/>
      <c r="Y178" s="105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</row>
    <row r="179" spans="1:55" s="125" customFormat="1" ht="15" customHeight="1">
      <c r="A179" s="127"/>
      <c r="B179" s="108"/>
      <c r="C179" s="108"/>
      <c r="D179" s="108"/>
      <c r="E179" s="108"/>
      <c r="F179" s="108"/>
      <c r="G179" s="108"/>
      <c r="H179" s="108"/>
      <c r="I179" s="108"/>
      <c r="J179" s="108"/>
      <c r="K179" s="108"/>
      <c r="L179" s="108"/>
      <c r="M179" s="108"/>
      <c r="N179" s="108"/>
      <c r="O179" s="126"/>
      <c r="P179" s="105"/>
      <c r="Q179" s="105"/>
      <c r="R179" s="105"/>
      <c r="S179" s="105"/>
      <c r="T179" s="105"/>
      <c r="U179" s="105"/>
      <c r="V179" s="105"/>
      <c r="W179" s="105"/>
      <c r="X179" s="105"/>
      <c r="Y179" s="105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</row>
    <row r="180" spans="1:55" s="125" customFormat="1" ht="15" customHeight="1">
      <c r="A180" s="127"/>
      <c r="B180" s="108"/>
      <c r="C180" s="108"/>
      <c r="D180" s="108"/>
      <c r="E180" s="108"/>
      <c r="F180" s="108"/>
      <c r="G180" s="108"/>
      <c r="H180" s="108"/>
      <c r="I180" s="108"/>
      <c r="J180" s="108"/>
      <c r="K180" s="108"/>
      <c r="L180" s="108"/>
      <c r="M180" s="108"/>
      <c r="N180" s="108"/>
      <c r="O180" s="126"/>
      <c r="P180" s="105"/>
      <c r="Q180" s="105"/>
      <c r="R180" s="105"/>
      <c r="S180" s="105"/>
      <c r="T180" s="105"/>
      <c r="U180" s="105"/>
      <c r="V180" s="105"/>
      <c r="W180" s="105"/>
      <c r="X180" s="105"/>
      <c r="Y180" s="105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</row>
    <row r="181" spans="1:55" s="125" customFormat="1" ht="15" customHeight="1">
      <c r="A181" s="127"/>
      <c r="B181" s="108"/>
      <c r="C181" s="108"/>
      <c r="D181" s="108"/>
      <c r="E181" s="108"/>
      <c r="F181" s="108"/>
      <c r="G181" s="108"/>
      <c r="H181" s="108"/>
      <c r="I181" s="108"/>
      <c r="J181" s="108"/>
      <c r="K181" s="108"/>
      <c r="L181" s="108"/>
      <c r="M181" s="108"/>
      <c r="N181" s="108"/>
      <c r="O181" s="126"/>
      <c r="P181" s="105"/>
      <c r="Q181" s="105"/>
      <c r="R181" s="105"/>
      <c r="S181" s="105"/>
      <c r="T181" s="105"/>
      <c r="U181" s="105"/>
      <c r="V181" s="105"/>
      <c r="W181" s="105"/>
      <c r="X181" s="105"/>
      <c r="Y181" s="105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</row>
    <row r="182" spans="1:55" s="125" customFormat="1" ht="15" customHeight="1">
      <c r="A182" s="127"/>
      <c r="B182" s="108"/>
      <c r="C182" s="108"/>
      <c r="D182" s="108"/>
      <c r="E182" s="108"/>
      <c r="F182" s="108"/>
      <c r="G182" s="108"/>
      <c r="H182" s="108"/>
      <c r="I182" s="108"/>
      <c r="J182" s="108"/>
      <c r="K182" s="108"/>
      <c r="L182" s="108"/>
      <c r="M182" s="108"/>
      <c r="N182" s="108"/>
      <c r="O182" s="126"/>
      <c r="P182" s="105"/>
      <c r="Q182" s="105"/>
      <c r="R182" s="105"/>
      <c r="S182" s="105"/>
      <c r="T182" s="105"/>
      <c r="U182" s="105"/>
      <c r="V182" s="105"/>
      <c r="W182" s="105"/>
      <c r="X182" s="105"/>
      <c r="Y182" s="105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</row>
    <row r="183" spans="1:55" s="125" customFormat="1" ht="15" customHeight="1">
      <c r="A183" s="127"/>
      <c r="B183" s="108"/>
      <c r="C183" s="108"/>
      <c r="D183" s="108"/>
      <c r="E183" s="108"/>
      <c r="F183" s="108"/>
      <c r="G183" s="108"/>
      <c r="H183" s="108"/>
      <c r="I183" s="108"/>
      <c r="J183" s="108"/>
      <c r="K183" s="108"/>
      <c r="L183" s="108"/>
      <c r="M183" s="108"/>
      <c r="N183" s="108"/>
      <c r="O183" s="126"/>
      <c r="P183" s="105"/>
      <c r="Q183" s="105"/>
      <c r="R183" s="105"/>
      <c r="S183" s="105"/>
      <c r="T183" s="105"/>
      <c r="U183" s="105"/>
      <c r="V183" s="105"/>
      <c r="W183" s="105"/>
      <c r="X183" s="105"/>
      <c r="Y183" s="105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</row>
    <row r="184" spans="1:55" s="125" customFormat="1" ht="15" customHeight="1">
      <c r="A184" s="127"/>
      <c r="B184" s="108"/>
      <c r="C184" s="108"/>
      <c r="D184" s="108"/>
      <c r="E184" s="108"/>
      <c r="F184" s="108"/>
      <c r="G184" s="108"/>
      <c r="H184" s="108"/>
      <c r="I184" s="108"/>
      <c r="J184" s="108"/>
      <c r="K184" s="108"/>
      <c r="L184" s="108"/>
      <c r="M184" s="108"/>
      <c r="N184" s="108"/>
      <c r="O184" s="126"/>
      <c r="P184" s="105"/>
      <c r="Q184" s="105"/>
      <c r="R184" s="105"/>
      <c r="S184" s="105"/>
      <c r="T184" s="105"/>
      <c r="U184" s="105"/>
      <c r="V184" s="105"/>
      <c r="W184" s="105"/>
      <c r="X184" s="105"/>
      <c r="Y184" s="105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</row>
    <row r="185" spans="1:55" s="125" customFormat="1" ht="15" customHeight="1">
      <c r="A185" s="127"/>
      <c r="B185" s="108"/>
      <c r="C185" s="108"/>
      <c r="D185" s="108"/>
      <c r="E185" s="108"/>
      <c r="F185" s="108"/>
      <c r="G185" s="108"/>
      <c r="H185" s="108"/>
      <c r="I185" s="108"/>
      <c r="J185" s="108"/>
      <c r="K185" s="108"/>
      <c r="L185" s="108"/>
      <c r="M185" s="108"/>
      <c r="N185" s="108"/>
      <c r="O185" s="126"/>
      <c r="P185" s="105"/>
      <c r="Q185" s="105"/>
      <c r="R185" s="105"/>
      <c r="S185" s="105"/>
      <c r="T185" s="105"/>
      <c r="U185" s="105"/>
      <c r="V185" s="105"/>
      <c r="W185" s="105"/>
      <c r="X185" s="105"/>
      <c r="Y185" s="105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</row>
    <row r="186" spans="1:55" s="125" customFormat="1" ht="15" customHeight="1">
      <c r="A186" s="127"/>
      <c r="B186" s="108"/>
      <c r="C186" s="108"/>
      <c r="D186" s="108"/>
      <c r="E186" s="108"/>
      <c r="F186" s="108"/>
      <c r="G186" s="108"/>
      <c r="H186" s="108"/>
      <c r="I186" s="108"/>
      <c r="J186" s="108"/>
      <c r="K186" s="108"/>
      <c r="L186" s="108"/>
      <c r="M186" s="108"/>
      <c r="N186" s="108"/>
      <c r="O186" s="126"/>
      <c r="P186" s="105"/>
      <c r="Q186" s="105"/>
      <c r="R186" s="105"/>
      <c r="S186" s="105"/>
      <c r="T186" s="105"/>
      <c r="U186" s="105"/>
      <c r="V186" s="105"/>
      <c r="W186" s="105"/>
      <c r="X186" s="105"/>
      <c r="Y186" s="105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</row>
    <row r="187" spans="1:55" s="125" customFormat="1" ht="15" customHeight="1">
      <c r="A187" s="127"/>
      <c r="B187" s="108"/>
      <c r="C187" s="108"/>
      <c r="D187" s="108"/>
      <c r="E187" s="108"/>
      <c r="F187" s="108"/>
      <c r="G187" s="108"/>
      <c r="H187" s="108"/>
      <c r="I187" s="108"/>
      <c r="J187" s="108"/>
      <c r="K187" s="108"/>
      <c r="L187" s="108"/>
      <c r="M187" s="108"/>
      <c r="N187" s="108"/>
      <c r="O187" s="126"/>
      <c r="P187" s="105"/>
      <c r="Q187" s="105"/>
      <c r="R187" s="105"/>
      <c r="S187" s="105"/>
      <c r="T187" s="105"/>
      <c r="U187" s="105"/>
      <c r="V187" s="105"/>
      <c r="W187" s="105"/>
      <c r="X187" s="105"/>
      <c r="Y187" s="105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</row>
    <row r="188" spans="1:55" s="125" customFormat="1" ht="15" customHeight="1">
      <c r="A188" s="127"/>
      <c r="B188" s="108"/>
      <c r="C188" s="108"/>
      <c r="D188" s="108"/>
      <c r="E188" s="108"/>
      <c r="F188" s="108"/>
      <c r="G188" s="108"/>
      <c r="H188" s="108"/>
      <c r="I188" s="108"/>
      <c r="J188" s="108"/>
      <c r="K188" s="108"/>
      <c r="L188" s="128"/>
      <c r="M188" s="108"/>
      <c r="N188" s="108"/>
      <c r="O188" s="126"/>
      <c r="P188" s="105"/>
      <c r="Q188" s="105"/>
      <c r="R188" s="105"/>
      <c r="S188" s="105"/>
      <c r="T188" s="105"/>
      <c r="U188" s="105"/>
      <c r="V188" s="105"/>
      <c r="W188" s="105"/>
      <c r="X188" s="105"/>
      <c r="Y188" s="105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</row>
    <row r="189" spans="1:55" s="125" customFormat="1" ht="15" customHeight="1">
      <c r="A189" s="127"/>
      <c r="B189" s="108"/>
      <c r="C189" s="108"/>
      <c r="D189" s="108"/>
      <c r="E189" s="108"/>
      <c r="F189" s="108"/>
      <c r="G189" s="108"/>
      <c r="H189" s="108"/>
      <c r="I189" s="108"/>
      <c r="J189" s="108"/>
      <c r="K189" s="108"/>
      <c r="L189" s="108"/>
      <c r="M189" s="108"/>
      <c r="N189" s="108"/>
      <c r="O189" s="126"/>
      <c r="P189" s="105"/>
      <c r="Q189" s="105"/>
      <c r="R189" s="105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</row>
    <row r="190" spans="1:55" s="125" customFormat="1" ht="15" customHeight="1">
      <c r="A190" s="127"/>
      <c r="B190" s="108"/>
      <c r="C190" s="108"/>
      <c r="D190" s="108"/>
      <c r="E190" s="108"/>
      <c r="F190" s="108"/>
      <c r="G190" s="108"/>
      <c r="H190" s="108"/>
      <c r="I190" s="108"/>
      <c r="J190" s="108"/>
      <c r="K190" s="108"/>
      <c r="L190" s="108"/>
      <c r="M190" s="108"/>
      <c r="N190" s="108"/>
      <c r="O190" s="126"/>
      <c r="P190" s="105"/>
      <c r="Q190" s="105"/>
      <c r="R190" s="105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</row>
    <row r="191" spans="1:55" s="125" customFormat="1" ht="15" customHeight="1">
      <c r="A191" s="127"/>
      <c r="B191" s="108"/>
      <c r="C191" s="108"/>
      <c r="D191" s="108"/>
      <c r="E191" s="108"/>
      <c r="F191" s="108"/>
      <c r="G191" s="108"/>
      <c r="H191" s="108"/>
      <c r="I191" s="108"/>
      <c r="J191" s="108"/>
      <c r="K191" s="108"/>
      <c r="L191" s="108"/>
      <c r="M191" s="108"/>
      <c r="N191" s="108"/>
      <c r="O191" s="126"/>
      <c r="P191" s="105"/>
      <c r="Q191" s="105"/>
      <c r="R191" s="105"/>
      <c r="S191" s="105"/>
      <c r="T191" s="105"/>
      <c r="U191" s="105"/>
      <c r="V191" s="105"/>
      <c r="W191" s="105"/>
      <c r="X191" s="105"/>
      <c r="Y191" s="105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</row>
    <row r="192" spans="1:55" s="107" customFormat="1" ht="15" customHeight="1">
      <c r="A192" s="124" t="s">
        <v>50</v>
      </c>
      <c r="B192" s="123">
        <v>7</v>
      </c>
      <c r="C192" s="121">
        <v>8</v>
      </c>
      <c r="D192" s="121">
        <v>9</v>
      </c>
      <c r="E192" s="121">
        <v>10</v>
      </c>
      <c r="F192" s="121">
        <v>11</v>
      </c>
      <c r="G192" s="121">
        <v>12</v>
      </c>
      <c r="H192" s="121">
        <v>13</v>
      </c>
      <c r="I192" s="121">
        <v>14</v>
      </c>
      <c r="J192" s="121">
        <v>15</v>
      </c>
      <c r="K192" s="121">
        <v>16</v>
      </c>
      <c r="L192" s="121">
        <v>17</v>
      </c>
      <c r="M192" s="122">
        <v>18</v>
      </c>
      <c r="N192" s="392" t="s">
        <v>49</v>
      </c>
      <c r="O192" s="393"/>
      <c r="P192" s="105"/>
      <c r="Q192" s="105"/>
      <c r="R192" s="105"/>
      <c r="S192" s="105"/>
      <c r="T192" s="105"/>
      <c r="U192" s="105"/>
      <c r="V192" s="105"/>
      <c r="W192" s="105"/>
      <c r="X192" s="105"/>
      <c r="Y192" s="105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</row>
    <row r="193" spans="1:55" s="107" customFormat="1" ht="15" customHeight="1">
      <c r="A193" s="117" t="s">
        <v>48</v>
      </c>
      <c r="B193" s="120">
        <v>25</v>
      </c>
      <c r="C193" s="118">
        <v>27</v>
      </c>
      <c r="D193" s="118">
        <v>32</v>
      </c>
      <c r="E193" s="118">
        <v>49</v>
      </c>
      <c r="F193" s="118">
        <v>29</v>
      </c>
      <c r="G193" s="118">
        <v>25</v>
      </c>
      <c r="H193" s="118">
        <v>23</v>
      </c>
      <c r="I193" s="118">
        <v>32</v>
      </c>
      <c r="J193" s="118">
        <v>37</v>
      </c>
      <c r="K193" s="118">
        <v>24</v>
      </c>
      <c r="L193" s="118">
        <v>8</v>
      </c>
      <c r="M193" s="119">
        <v>4</v>
      </c>
      <c r="N193" s="394">
        <v>315</v>
      </c>
      <c r="O193" s="395"/>
      <c r="P193" s="105"/>
      <c r="Q193" s="109"/>
      <c r="R193" s="109"/>
      <c r="S193" s="109"/>
      <c r="AR193" s="109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</row>
    <row r="194" spans="1:55" s="107" customFormat="1" ht="15" customHeight="1">
      <c r="A194" s="117" t="s">
        <v>47</v>
      </c>
      <c r="B194" s="120">
        <v>294</v>
      </c>
      <c r="C194" s="118">
        <v>328</v>
      </c>
      <c r="D194" s="118">
        <v>256</v>
      </c>
      <c r="E194" s="118">
        <v>262</v>
      </c>
      <c r="F194" s="118">
        <v>322</v>
      </c>
      <c r="G194" s="118">
        <v>311</v>
      </c>
      <c r="H194" s="118">
        <v>321</v>
      </c>
      <c r="I194" s="118">
        <v>365</v>
      </c>
      <c r="J194" s="118">
        <v>326</v>
      </c>
      <c r="K194" s="118">
        <v>363</v>
      </c>
      <c r="L194" s="118">
        <v>383</v>
      </c>
      <c r="M194" s="119">
        <v>305</v>
      </c>
      <c r="N194" s="396">
        <v>3836</v>
      </c>
      <c r="O194" s="397"/>
      <c r="P194" s="105"/>
      <c r="Q194" s="109"/>
      <c r="R194" s="109"/>
      <c r="S194" s="109"/>
      <c r="AR194" s="109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</row>
    <row r="195" spans="1:55" s="107" customFormat="1" ht="15" customHeight="1">
      <c r="A195" s="117" t="s">
        <v>46</v>
      </c>
      <c r="B195" s="120">
        <v>319</v>
      </c>
      <c r="C195" s="118">
        <v>355</v>
      </c>
      <c r="D195" s="118">
        <v>288</v>
      </c>
      <c r="E195" s="118">
        <v>311</v>
      </c>
      <c r="F195" s="118">
        <v>351</v>
      </c>
      <c r="G195" s="118">
        <v>336</v>
      </c>
      <c r="H195" s="118">
        <v>344</v>
      </c>
      <c r="I195" s="118">
        <v>397</v>
      </c>
      <c r="J195" s="118">
        <v>363</v>
      </c>
      <c r="K195" s="118">
        <v>387</v>
      </c>
      <c r="L195" s="118">
        <v>391</v>
      </c>
      <c r="M195" s="119">
        <v>309</v>
      </c>
      <c r="N195" s="396">
        <v>4151</v>
      </c>
      <c r="O195" s="397"/>
      <c r="P195" s="105"/>
      <c r="Q195" s="136"/>
      <c r="R195" s="136"/>
      <c r="S195" s="136"/>
      <c r="T195" s="136"/>
      <c r="U195" s="136"/>
      <c r="V195" s="136"/>
      <c r="W195" s="136"/>
      <c r="X195" s="136"/>
      <c r="Y195" s="136"/>
      <c r="Z195" s="136"/>
      <c r="AA195" s="136"/>
      <c r="AB195" s="136"/>
      <c r="AC195" s="136"/>
      <c r="AD195" s="136"/>
      <c r="AE195" s="136"/>
      <c r="AF195" s="136"/>
      <c r="AG195" s="136"/>
      <c r="AH195" s="136"/>
      <c r="AI195" s="136"/>
      <c r="AJ195" s="136"/>
      <c r="AK195" s="136"/>
      <c r="AL195" s="136"/>
      <c r="AM195" s="136"/>
      <c r="AN195" s="136"/>
      <c r="AO195" s="136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</row>
    <row r="196" spans="1:55" s="107" customFormat="1" ht="15" customHeight="1" thickBot="1">
      <c r="A196" s="135" t="s">
        <v>45</v>
      </c>
      <c r="B196" s="134">
        <v>7.8369905956112857</v>
      </c>
      <c r="C196" s="132">
        <v>7.605633802816901</v>
      </c>
      <c r="D196" s="132">
        <v>11.111111111111111</v>
      </c>
      <c r="E196" s="132">
        <v>15.755627009646304</v>
      </c>
      <c r="F196" s="132">
        <v>8.2621082621082618</v>
      </c>
      <c r="G196" s="132">
        <v>7.4404761904761907</v>
      </c>
      <c r="H196" s="132">
        <v>6.6860465116279064</v>
      </c>
      <c r="I196" s="132">
        <v>8.0604534005037785</v>
      </c>
      <c r="J196" s="132">
        <v>10.192837465564738</v>
      </c>
      <c r="K196" s="132">
        <v>6.2015503875968996</v>
      </c>
      <c r="L196" s="132">
        <v>2.0460358056265986</v>
      </c>
      <c r="M196" s="133">
        <v>1.2944983818770228</v>
      </c>
      <c r="N196" s="390">
        <v>7.5885328836424959</v>
      </c>
      <c r="O196" s="391" t="e">
        <v>#DIV/0!</v>
      </c>
      <c r="P196" s="105"/>
      <c r="Q196" s="105"/>
      <c r="R196" s="105"/>
      <c r="S196" s="105"/>
      <c r="T196" s="105"/>
      <c r="U196" s="105"/>
      <c r="V196" s="105"/>
      <c r="W196" s="105"/>
      <c r="X196" s="105"/>
      <c r="Y196" s="105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</row>
    <row r="197" spans="1:55" s="125" customFormat="1" ht="15.95" customHeight="1" thickBot="1">
      <c r="A197" s="173" t="s">
        <v>154</v>
      </c>
      <c r="B197" s="131"/>
      <c r="C197" s="131"/>
      <c r="D197" s="131"/>
      <c r="E197" s="131"/>
      <c r="F197" s="131"/>
      <c r="G197" s="131"/>
      <c r="H197" s="131"/>
      <c r="I197" s="131"/>
      <c r="J197" s="131"/>
      <c r="K197" s="131"/>
      <c r="L197" s="131"/>
      <c r="M197" s="131"/>
      <c r="N197" s="130"/>
      <c r="O197" s="129"/>
      <c r="P197" s="105"/>
      <c r="Q197" s="105"/>
      <c r="R197" s="105"/>
      <c r="S197" s="105"/>
      <c r="T197" s="105"/>
      <c r="U197" s="105"/>
      <c r="V197" s="105"/>
      <c r="W197" s="105"/>
      <c r="X197" s="105"/>
      <c r="Y197" s="105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</row>
    <row r="198" spans="1:55" s="125" customFormat="1" ht="15" customHeight="1">
      <c r="A198" s="127"/>
      <c r="B198" s="108"/>
      <c r="C198" s="108"/>
      <c r="D198" s="108"/>
      <c r="E198" s="108"/>
      <c r="F198" s="108"/>
      <c r="G198" s="108"/>
      <c r="H198" s="108"/>
      <c r="I198" s="108"/>
      <c r="J198" s="108"/>
      <c r="K198" s="108"/>
      <c r="L198" s="108"/>
      <c r="M198" s="108"/>
      <c r="N198" s="108"/>
      <c r="O198" s="126"/>
      <c r="P198" s="105"/>
      <c r="Q198" s="105"/>
      <c r="R198" s="105"/>
      <c r="S198" s="105"/>
      <c r="T198" s="105"/>
      <c r="U198" s="105"/>
      <c r="V198" s="105"/>
      <c r="W198" s="105"/>
      <c r="X198" s="105"/>
      <c r="Y198" s="105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</row>
    <row r="199" spans="1:55" s="125" customFormat="1" ht="15" customHeight="1">
      <c r="A199" s="127"/>
      <c r="B199" s="108"/>
      <c r="C199" s="108"/>
      <c r="D199" s="108"/>
      <c r="E199" s="108"/>
      <c r="F199" s="108"/>
      <c r="G199" s="108"/>
      <c r="H199" s="108"/>
      <c r="I199" s="108"/>
      <c r="J199" s="108"/>
      <c r="K199" s="108"/>
      <c r="L199" s="108"/>
      <c r="M199" s="108"/>
      <c r="N199" s="108"/>
      <c r="O199" s="126"/>
      <c r="P199" s="105"/>
      <c r="Q199" s="105"/>
      <c r="R199" s="105"/>
      <c r="S199" s="105"/>
      <c r="T199" s="105"/>
      <c r="U199" s="105"/>
      <c r="V199" s="105"/>
      <c r="W199" s="105"/>
      <c r="X199" s="105"/>
      <c r="Y199" s="105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</row>
    <row r="200" spans="1:55" s="125" customFormat="1" ht="15" customHeight="1">
      <c r="A200" s="127"/>
      <c r="B200" s="108"/>
      <c r="C200" s="108"/>
      <c r="D200" s="108"/>
      <c r="E200" s="108"/>
      <c r="F200" s="108"/>
      <c r="G200" s="108"/>
      <c r="H200" s="108"/>
      <c r="I200" s="108"/>
      <c r="J200" s="108"/>
      <c r="K200" s="108"/>
      <c r="L200" s="108"/>
      <c r="M200" s="108"/>
      <c r="N200" s="108"/>
      <c r="O200" s="126"/>
      <c r="P200" s="105"/>
      <c r="Q200" s="105"/>
      <c r="R200" s="105"/>
      <c r="S200" s="105"/>
      <c r="T200" s="105"/>
      <c r="U200" s="105"/>
      <c r="V200" s="105"/>
      <c r="W200" s="105"/>
      <c r="X200" s="105"/>
      <c r="Y200" s="105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</row>
    <row r="201" spans="1:55" s="125" customFormat="1" ht="15" customHeight="1">
      <c r="A201" s="127"/>
      <c r="B201" s="108"/>
      <c r="C201" s="108"/>
      <c r="D201" s="108"/>
      <c r="E201" s="108"/>
      <c r="F201" s="108"/>
      <c r="G201" s="108"/>
      <c r="H201" s="108"/>
      <c r="I201" s="108"/>
      <c r="J201" s="108"/>
      <c r="K201" s="108"/>
      <c r="L201" s="108"/>
      <c r="M201" s="108"/>
      <c r="N201" s="108"/>
      <c r="O201" s="126"/>
      <c r="P201" s="105"/>
      <c r="Q201" s="105"/>
      <c r="R201" s="105"/>
      <c r="S201" s="105"/>
      <c r="T201" s="105"/>
      <c r="U201" s="105"/>
      <c r="V201" s="105"/>
      <c r="W201" s="105"/>
      <c r="X201" s="105"/>
      <c r="Y201" s="105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</row>
    <row r="202" spans="1:55" s="125" customFormat="1" ht="15" customHeight="1">
      <c r="A202" s="127"/>
      <c r="B202" s="108"/>
      <c r="C202" s="108"/>
      <c r="D202" s="108"/>
      <c r="E202" s="108"/>
      <c r="F202" s="108"/>
      <c r="G202" s="108"/>
      <c r="H202" s="108"/>
      <c r="I202" s="108"/>
      <c r="J202" s="108"/>
      <c r="K202" s="108"/>
      <c r="L202" s="108"/>
      <c r="M202" s="108"/>
      <c r="N202" s="108"/>
      <c r="O202" s="126"/>
      <c r="P202" s="105"/>
      <c r="Q202" s="105"/>
      <c r="R202" s="105"/>
      <c r="S202" s="105"/>
      <c r="T202" s="105"/>
      <c r="U202" s="105"/>
      <c r="V202" s="105"/>
      <c r="W202" s="105"/>
      <c r="X202" s="105"/>
      <c r="Y202" s="105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</row>
    <row r="203" spans="1:55" s="125" customFormat="1" ht="15" customHeight="1">
      <c r="A203" s="127"/>
      <c r="B203" s="108"/>
      <c r="C203" s="108"/>
      <c r="D203" s="108"/>
      <c r="E203" s="108"/>
      <c r="F203" s="108"/>
      <c r="G203" s="108"/>
      <c r="H203" s="108"/>
      <c r="I203" s="108"/>
      <c r="J203" s="108"/>
      <c r="K203" s="108"/>
      <c r="L203" s="108"/>
      <c r="M203" s="108"/>
      <c r="N203" s="108"/>
      <c r="O203" s="126"/>
      <c r="P203" s="105"/>
      <c r="Q203" s="105"/>
      <c r="R203" s="105"/>
      <c r="S203" s="105"/>
      <c r="T203" s="105"/>
      <c r="U203" s="105"/>
      <c r="V203" s="105"/>
      <c r="W203" s="105"/>
      <c r="X203" s="105"/>
      <c r="Y203" s="105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</row>
    <row r="204" spans="1:55" s="125" customFormat="1" ht="15" customHeight="1">
      <c r="A204" s="127"/>
      <c r="B204" s="108"/>
      <c r="C204" s="108"/>
      <c r="D204" s="108"/>
      <c r="E204" s="108"/>
      <c r="F204" s="108"/>
      <c r="G204" s="108"/>
      <c r="H204" s="108"/>
      <c r="I204" s="108"/>
      <c r="J204" s="108"/>
      <c r="K204" s="108"/>
      <c r="L204" s="108"/>
      <c r="M204" s="108"/>
      <c r="N204" s="108"/>
      <c r="O204" s="126"/>
      <c r="P204" s="105"/>
      <c r="Q204" s="105"/>
      <c r="R204" s="105"/>
      <c r="S204" s="105"/>
      <c r="T204" s="105"/>
      <c r="U204" s="105"/>
      <c r="V204" s="105"/>
      <c r="W204" s="105"/>
      <c r="X204" s="105"/>
      <c r="Y204" s="105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</row>
    <row r="205" spans="1:55" s="125" customFormat="1" ht="15" customHeight="1">
      <c r="A205" s="127"/>
      <c r="B205" s="108"/>
      <c r="C205" s="108"/>
      <c r="D205" s="108"/>
      <c r="E205" s="108"/>
      <c r="F205" s="108"/>
      <c r="G205" s="108"/>
      <c r="H205" s="108"/>
      <c r="I205" s="108"/>
      <c r="J205" s="108"/>
      <c r="K205" s="108"/>
      <c r="L205" s="108"/>
      <c r="M205" s="108"/>
      <c r="N205" s="108"/>
      <c r="O205" s="126"/>
      <c r="P205" s="105"/>
      <c r="Q205" s="105"/>
      <c r="R205" s="105"/>
      <c r="S205" s="105"/>
      <c r="T205" s="105"/>
      <c r="U205" s="105"/>
      <c r="V205" s="105"/>
      <c r="W205" s="105"/>
      <c r="X205" s="105"/>
      <c r="Y205" s="105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</row>
    <row r="206" spans="1:55" s="125" customFormat="1" ht="15" customHeight="1">
      <c r="A206" s="127"/>
      <c r="B206" s="108"/>
      <c r="C206" s="108"/>
      <c r="D206" s="108"/>
      <c r="E206" s="108"/>
      <c r="F206" s="108"/>
      <c r="G206" s="108"/>
      <c r="H206" s="108"/>
      <c r="I206" s="108"/>
      <c r="J206" s="108"/>
      <c r="K206" s="108"/>
      <c r="L206" s="108"/>
      <c r="M206" s="108"/>
      <c r="N206" s="108"/>
      <c r="O206" s="126"/>
      <c r="P206" s="105"/>
      <c r="Q206" s="105"/>
      <c r="R206" s="105"/>
      <c r="S206" s="105"/>
      <c r="T206" s="105"/>
      <c r="U206" s="105"/>
      <c r="V206" s="105"/>
      <c r="W206" s="105"/>
      <c r="X206" s="105"/>
      <c r="Y206" s="105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</row>
    <row r="207" spans="1:55" s="125" customFormat="1" ht="15" customHeight="1">
      <c r="A207" s="127"/>
      <c r="B207" s="108"/>
      <c r="C207" s="108"/>
      <c r="D207" s="108"/>
      <c r="E207" s="108"/>
      <c r="F207" s="108"/>
      <c r="G207" s="108"/>
      <c r="H207" s="108"/>
      <c r="I207" s="108"/>
      <c r="J207" s="108"/>
      <c r="K207" s="108"/>
      <c r="L207" s="108"/>
      <c r="M207" s="108"/>
      <c r="N207" s="108"/>
      <c r="O207" s="126"/>
      <c r="P207" s="105"/>
      <c r="Q207" s="105"/>
      <c r="R207" s="105"/>
      <c r="S207" s="105"/>
      <c r="T207" s="105"/>
      <c r="U207" s="105"/>
      <c r="V207" s="105"/>
      <c r="W207" s="105"/>
      <c r="X207" s="105"/>
      <c r="Y207" s="105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</row>
    <row r="208" spans="1:55" s="125" customFormat="1" ht="15" customHeight="1">
      <c r="A208" s="127"/>
      <c r="B208" s="108"/>
      <c r="C208" s="108"/>
      <c r="D208" s="108"/>
      <c r="E208" s="108"/>
      <c r="F208" s="108"/>
      <c r="G208" s="108"/>
      <c r="H208" s="108"/>
      <c r="I208" s="108"/>
      <c r="J208" s="108"/>
      <c r="K208" s="108"/>
      <c r="L208" s="108"/>
      <c r="M208" s="108"/>
      <c r="N208" s="108"/>
      <c r="O208" s="126"/>
      <c r="P208" s="105"/>
      <c r="Q208" s="105"/>
      <c r="R208" s="105"/>
      <c r="S208" s="105"/>
      <c r="T208" s="105"/>
      <c r="U208" s="105"/>
      <c r="V208" s="105"/>
      <c r="W208" s="105"/>
      <c r="X208" s="105"/>
      <c r="Y208" s="105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</row>
    <row r="209" spans="1:55" s="125" customFormat="1" ht="15" customHeight="1">
      <c r="A209" s="127"/>
      <c r="B209" s="108"/>
      <c r="C209" s="108"/>
      <c r="D209" s="108"/>
      <c r="E209" s="108"/>
      <c r="F209" s="108"/>
      <c r="G209" s="108"/>
      <c r="H209" s="108"/>
      <c r="I209" s="108"/>
      <c r="J209" s="108"/>
      <c r="K209" s="108"/>
      <c r="L209" s="108"/>
      <c r="M209" s="108"/>
      <c r="N209" s="108"/>
      <c r="O209" s="126"/>
      <c r="P209" s="105"/>
      <c r="Q209" s="105"/>
      <c r="R209" s="105"/>
      <c r="S209" s="105"/>
      <c r="T209" s="105"/>
      <c r="U209" s="105"/>
      <c r="V209" s="105"/>
      <c r="W209" s="105"/>
      <c r="X209" s="105"/>
      <c r="Y209" s="105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</row>
    <row r="210" spans="1:55" s="125" customFormat="1" ht="15" customHeight="1">
      <c r="A210" s="127"/>
      <c r="B210" s="108"/>
      <c r="C210" s="108"/>
      <c r="D210" s="108"/>
      <c r="E210" s="108"/>
      <c r="F210" s="108"/>
      <c r="G210" s="108"/>
      <c r="H210" s="108"/>
      <c r="I210" s="108"/>
      <c r="J210" s="108"/>
      <c r="K210" s="108"/>
      <c r="L210" s="108"/>
      <c r="M210" s="108"/>
      <c r="N210" s="108"/>
      <c r="O210" s="126"/>
      <c r="P210" s="105"/>
      <c r="Q210" s="105"/>
      <c r="R210" s="105"/>
      <c r="S210" s="105"/>
      <c r="T210" s="105"/>
      <c r="U210" s="105"/>
      <c r="V210" s="105"/>
      <c r="W210" s="105"/>
      <c r="X210" s="105"/>
      <c r="Y210" s="105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</row>
    <row r="211" spans="1:55" s="125" customFormat="1" ht="15" customHeight="1">
      <c r="A211" s="127"/>
      <c r="B211" s="108"/>
      <c r="C211" s="108"/>
      <c r="D211" s="108"/>
      <c r="E211" s="108"/>
      <c r="F211" s="108"/>
      <c r="G211" s="108"/>
      <c r="H211" s="108"/>
      <c r="I211" s="108"/>
      <c r="J211" s="108"/>
      <c r="K211" s="108"/>
      <c r="L211" s="128"/>
      <c r="M211" s="108"/>
      <c r="N211" s="108"/>
      <c r="O211" s="126"/>
      <c r="P211" s="105"/>
      <c r="Q211" s="105"/>
      <c r="R211" s="105"/>
      <c r="S211" s="105"/>
      <c r="T211" s="105"/>
      <c r="U211" s="105"/>
      <c r="V211" s="105"/>
      <c r="W211" s="105"/>
      <c r="X211" s="105"/>
      <c r="Y211" s="105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</row>
    <row r="212" spans="1:55" s="125" customFormat="1" ht="15" customHeight="1">
      <c r="A212" s="127"/>
      <c r="B212" s="108"/>
      <c r="C212" s="108"/>
      <c r="D212" s="108"/>
      <c r="E212" s="108"/>
      <c r="F212" s="108"/>
      <c r="G212" s="108"/>
      <c r="H212" s="108"/>
      <c r="I212" s="108"/>
      <c r="J212" s="108"/>
      <c r="K212" s="108"/>
      <c r="L212" s="108"/>
      <c r="M212" s="108"/>
      <c r="N212" s="108"/>
      <c r="O212" s="126"/>
      <c r="P212" s="105"/>
      <c r="Q212" s="105"/>
      <c r="R212" s="105"/>
      <c r="S212" s="105"/>
      <c r="T212" s="105"/>
      <c r="U212" s="105"/>
      <c r="V212" s="105"/>
      <c r="W212" s="105"/>
      <c r="X212" s="105"/>
      <c r="Y212" s="105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</row>
    <row r="213" spans="1:55" s="125" customFormat="1" ht="15" customHeight="1">
      <c r="A213" s="127"/>
      <c r="B213" s="108"/>
      <c r="C213" s="108"/>
      <c r="D213" s="108"/>
      <c r="E213" s="108"/>
      <c r="F213" s="108"/>
      <c r="G213" s="108"/>
      <c r="H213" s="108"/>
      <c r="I213" s="108"/>
      <c r="J213" s="108"/>
      <c r="K213" s="108"/>
      <c r="L213" s="108"/>
      <c r="M213" s="108"/>
      <c r="N213" s="108"/>
      <c r="O213" s="126"/>
      <c r="P213" s="105"/>
      <c r="Q213" s="105"/>
      <c r="R213" s="105"/>
      <c r="S213" s="105"/>
      <c r="T213" s="105"/>
      <c r="U213" s="105"/>
      <c r="V213" s="105"/>
      <c r="W213" s="105"/>
      <c r="X213" s="105"/>
      <c r="Y213" s="105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</row>
    <row r="214" spans="1:55" s="125" customFormat="1" ht="15" customHeight="1">
      <c r="A214" s="127"/>
      <c r="B214" s="108"/>
      <c r="C214" s="108"/>
      <c r="D214" s="108"/>
      <c r="E214" s="108"/>
      <c r="F214" s="108"/>
      <c r="G214" s="108"/>
      <c r="H214" s="108"/>
      <c r="I214" s="108"/>
      <c r="J214" s="108"/>
      <c r="K214" s="108"/>
      <c r="L214" s="108"/>
      <c r="M214" s="108"/>
      <c r="N214" s="108"/>
      <c r="O214" s="126"/>
      <c r="P214" s="105"/>
      <c r="Q214" s="105"/>
      <c r="R214" s="105"/>
      <c r="S214" s="105"/>
      <c r="T214" s="105"/>
      <c r="U214" s="105"/>
      <c r="V214" s="105"/>
      <c r="W214" s="105"/>
      <c r="X214" s="105"/>
      <c r="Y214" s="105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</row>
    <row r="215" spans="1:55" s="107" customFormat="1" ht="15" customHeight="1">
      <c r="A215" s="124" t="s">
        <v>50</v>
      </c>
      <c r="B215" s="123">
        <v>7</v>
      </c>
      <c r="C215" s="121">
        <v>8</v>
      </c>
      <c r="D215" s="121">
        <v>9</v>
      </c>
      <c r="E215" s="121">
        <v>10</v>
      </c>
      <c r="F215" s="121">
        <v>11</v>
      </c>
      <c r="G215" s="121">
        <v>12</v>
      </c>
      <c r="H215" s="121">
        <v>13</v>
      </c>
      <c r="I215" s="121">
        <v>14</v>
      </c>
      <c r="J215" s="121">
        <v>15</v>
      </c>
      <c r="K215" s="121">
        <v>16</v>
      </c>
      <c r="L215" s="121">
        <v>17</v>
      </c>
      <c r="M215" s="122">
        <v>18</v>
      </c>
      <c r="N215" s="392" t="s">
        <v>49</v>
      </c>
      <c r="O215" s="393"/>
      <c r="P215" s="105"/>
      <c r="Q215" s="105"/>
      <c r="R215" s="105"/>
      <c r="S215" s="105"/>
      <c r="T215" s="105"/>
      <c r="U215" s="105"/>
      <c r="V215" s="105"/>
      <c r="W215" s="105"/>
      <c r="X215" s="105"/>
      <c r="Y215" s="105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</row>
    <row r="216" spans="1:55" s="107" customFormat="1" ht="15" customHeight="1">
      <c r="A216" s="117" t="s">
        <v>48</v>
      </c>
      <c r="B216" s="120">
        <v>76</v>
      </c>
      <c r="C216" s="118">
        <v>67</v>
      </c>
      <c r="D216" s="118">
        <v>78</v>
      </c>
      <c r="E216" s="118">
        <v>86</v>
      </c>
      <c r="F216" s="118">
        <v>75</v>
      </c>
      <c r="G216" s="118">
        <v>80</v>
      </c>
      <c r="H216" s="118">
        <v>75</v>
      </c>
      <c r="I216" s="118">
        <v>75</v>
      </c>
      <c r="J216" s="118">
        <v>75</v>
      </c>
      <c r="K216" s="118">
        <v>61</v>
      </c>
      <c r="L216" s="118">
        <v>31</v>
      </c>
      <c r="M216" s="119">
        <v>34</v>
      </c>
      <c r="N216" s="394">
        <v>813</v>
      </c>
      <c r="O216" s="395"/>
      <c r="Q216" s="109"/>
      <c r="R216" s="109"/>
      <c r="S216" s="109"/>
      <c r="T216" s="109"/>
      <c r="U216" s="109"/>
      <c r="V216" s="109"/>
      <c r="W216" s="109"/>
      <c r="X216" s="109"/>
      <c r="Y216" s="109"/>
      <c r="Z216" s="109"/>
      <c r="AA216" s="109"/>
      <c r="AB216" s="109"/>
      <c r="AC216" s="109"/>
      <c r="AD216" s="109"/>
      <c r="AE216" s="109"/>
      <c r="AF216" s="109"/>
      <c r="AG216" s="109"/>
      <c r="AH216" s="109"/>
      <c r="AI216" s="109"/>
      <c r="AJ216" s="109"/>
      <c r="AK216" s="109"/>
      <c r="AL216" s="109"/>
      <c r="AM216" s="109"/>
      <c r="AN216" s="109"/>
      <c r="AO216" s="109"/>
      <c r="AP216" s="109"/>
      <c r="AQ216" s="109"/>
      <c r="AR216" s="109"/>
      <c r="AS216" s="109"/>
      <c r="AT216" s="109"/>
      <c r="AU216" s="105"/>
      <c r="AV216" s="105"/>
      <c r="AW216" s="105"/>
      <c r="AX216" s="105"/>
      <c r="AY216" s="105"/>
      <c r="AZ216" s="105"/>
      <c r="BA216" s="105"/>
      <c r="BB216" s="105"/>
      <c r="BC216" s="105"/>
    </row>
    <row r="217" spans="1:55" s="107" customFormat="1" ht="15" customHeight="1">
      <c r="A217" s="117" t="s">
        <v>47</v>
      </c>
      <c r="B217" s="120">
        <v>1068</v>
      </c>
      <c r="C217" s="118">
        <v>1040</v>
      </c>
      <c r="D217" s="118">
        <v>864</v>
      </c>
      <c r="E217" s="118">
        <v>813</v>
      </c>
      <c r="F217" s="118">
        <v>883</v>
      </c>
      <c r="G217" s="118">
        <v>795</v>
      </c>
      <c r="H217" s="118">
        <v>839</v>
      </c>
      <c r="I217" s="118">
        <v>790</v>
      </c>
      <c r="J217" s="118">
        <v>718</v>
      </c>
      <c r="K217" s="118">
        <v>923</v>
      </c>
      <c r="L217" s="118">
        <v>944</v>
      </c>
      <c r="M217" s="119">
        <v>803</v>
      </c>
      <c r="N217" s="396">
        <v>10480</v>
      </c>
      <c r="O217" s="397"/>
      <c r="Q217" s="109"/>
      <c r="R217" s="109"/>
      <c r="S217" s="109"/>
      <c r="T217" s="109"/>
      <c r="U217" s="109"/>
      <c r="V217" s="109"/>
      <c r="W217" s="109"/>
      <c r="X217" s="109"/>
      <c r="Y217" s="109"/>
      <c r="Z217" s="109"/>
      <c r="AA217" s="109"/>
      <c r="AB217" s="109"/>
      <c r="AC217" s="109"/>
      <c r="AD217" s="109"/>
      <c r="AE217" s="109"/>
      <c r="AF217" s="109"/>
      <c r="AG217" s="109"/>
      <c r="AH217" s="109"/>
      <c r="AI217" s="109"/>
      <c r="AJ217" s="109"/>
      <c r="AK217" s="109"/>
      <c r="AL217" s="109"/>
      <c r="AM217" s="109"/>
      <c r="AN217" s="109"/>
      <c r="AO217" s="109"/>
      <c r="AP217" s="109"/>
      <c r="AQ217" s="109"/>
      <c r="AR217" s="109"/>
      <c r="AS217" s="109"/>
      <c r="AT217" s="109"/>
      <c r="AU217" s="105"/>
      <c r="AV217" s="105"/>
      <c r="AW217" s="105"/>
      <c r="AX217" s="105"/>
      <c r="AY217" s="105"/>
      <c r="AZ217" s="105"/>
      <c r="BA217" s="105"/>
      <c r="BB217" s="105"/>
      <c r="BC217" s="105"/>
    </row>
    <row r="218" spans="1:55" s="107" customFormat="1" ht="15" customHeight="1">
      <c r="A218" s="117" t="s">
        <v>46</v>
      </c>
      <c r="B218" s="116">
        <v>1144</v>
      </c>
      <c r="C218" s="114">
        <v>1107</v>
      </c>
      <c r="D218" s="114">
        <v>942</v>
      </c>
      <c r="E218" s="114">
        <v>899</v>
      </c>
      <c r="F218" s="114">
        <v>958</v>
      </c>
      <c r="G218" s="114">
        <v>875</v>
      </c>
      <c r="H218" s="114">
        <v>914</v>
      </c>
      <c r="I218" s="114">
        <v>865</v>
      </c>
      <c r="J218" s="114">
        <v>793</v>
      </c>
      <c r="K218" s="114">
        <v>984</v>
      </c>
      <c r="L218" s="114">
        <v>975</v>
      </c>
      <c r="M218" s="115">
        <v>837</v>
      </c>
      <c r="N218" s="396">
        <v>11293</v>
      </c>
      <c r="O218" s="397"/>
      <c r="P218" s="105"/>
      <c r="Q218" s="109"/>
      <c r="R218" s="109"/>
      <c r="S218" s="109"/>
      <c r="T218" s="109"/>
      <c r="U218" s="109"/>
      <c r="V218" s="109"/>
      <c r="W218" s="109"/>
      <c r="X218" s="109"/>
      <c r="Y218" s="109"/>
      <c r="Z218" s="109"/>
      <c r="AA218" s="109"/>
      <c r="AB218" s="109"/>
      <c r="AC218" s="109"/>
      <c r="AD218" s="109"/>
      <c r="AE218" s="109"/>
      <c r="AF218" s="109"/>
      <c r="AG218" s="109"/>
      <c r="AH218" s="109"/>
      <c r="AI218" s="109"/>
      <c r="AJ218" s="109"/>
      <c r="AK218" s="109"/>
      <c r="AL218" s="109"/>
      <c r="AM218" s="109"/>
      <c r="AN218" s="109"/>
      <c r="AO218" s="109"/>
      <c r="AP218" s="109"/>
      <c r="AQ218" s="109"/>
      <c r="AR218" s="109"/>
      <c r="AS218" s="109"/>
      <c r="AT218" s="109"/>
      <c r="AU218" s="105"/>
      <c r="AV218" s="105"/>
      <c r="AW218" s="105"/>
      <c r="AX218" s="105"/>
      <c r="AY218" s="105"/>
      <c r="AZ218" s="105"/>
      <c r="BA218" s="105"/>
      <c r="BB218" s="105"/>
      <c r="BC218" s="105"/>
    </row>
    <row r="219" spans="1:55" s="107" customFormat="1" ht="15.95" customHeight="1" thickBot="1">
      <c r="A219" s="113" t="s">
        <v>45</v>
      </c>
      <c r="B219" s="112">
        <v>6.6433566433566433</v>
      </c>
      <c r="C219" s="110">
        <v>6.0523938572719063</v>
      </c>
      <c r="D219" s="110">
        <v>8.2802547770700627</v>
      </c>
      <c r="E219" s="110">
        <v>9.5661846496106797</v>
      </c>
      <c r="F219" s="110">
        <v>7.8288100208768263</v>
      </c>
      <c r="G219" s="110">
        <v>9.1428571428571423</v>
      </c>
      <c r="H219" s="110">
        <v>8.205689277899344</v>
      </c>
      <c r="I219" s="110">
        <v>8.6705202312138727</v>
      </c>
      <c r="J219" s="110">
        <v>9.457755359394703</v>
      </c>
      <c r="K219" s="110">
        <v>6.1991869918699187</v>
      </c>
      <c r="L219" s="110">
        <v>3.1794871794871797</v>
      </c>
      <c r="M219" s="111">
        <v>4.0621266427718039</v>
      </c>
      <c r="N219" s="401">
        <v>7.1991499158770917</v>
      </c>
      <c r="O219" s="402" t="e">
        <v>#DIV/0!</v>
      </c>
      <c r="P219" s="105"/>
      <c r="Q219" s="109"/>
      <c r="R219" s="109"/>
      <c r="S219" s="109"/>
      <c r="T219" s="109"/>
      <c r="U219" s="109"/>
      <c r="V219" s="109"/>
      <c r="W219" s="109"/>
      <c r="X219" s="109"/>
      <c r="Y219" s="109"/>
      <c r="Z219" s="109"/>
      <c r="AA219" s="109"/>
      <c r="AB219" s="109"/>
      <c r="AC219" s="109"/>
      <c r="AD219" s="109"/>
      <c r="AE219" s="109"/>
      <c r="AF219" s="109"/>
      <c r="AG219" s="109"/>
      <c r="AH219" s="109"/>
      <c r="AI219" s="109"/>
      <c r="AJ219" s="109"/>
      <c r="AK219" s="109"/>
      <c r="AL219" s="109"/>
      <c r="AM219" s="109"/>
      <c r="AN219" s="109"/>
      <c r="AO219" s="109"/>
      <c r="AP219" s="109"/>
      <c r="AQ219" s="109"/>
      <c r="AR219" s="109"/>
      <c r="AS219" s="109"/>
      <c r="AT219" s="109"/>
      <c r="AU219" s="105"/>
      <c r="AV219" s="105"/>
      <c r="AW219" s="105"/>
      <c r="AX219" s="105"/>
      <c r="AY219" s="105"/>
      <c r="AZ219" s="105"/>
      <c r="BA219" s="105"/>
      <c r="BB219" s="105"/>
      <c r="BC219" s="105"/>
    </row>
    <row r="220" spans="1:55" s="106" customFormat="1">
      <c r="P220" s="105"/>
      <c r="Q220" s="105"/>
      <c r="R220" s="105"/>
      <c r="S220" s="105"/>
      <c r="T220" s="105"/>
      <c r="U220" s="105"/>
      <c r="V220" s="105"/>
      <c r="W220" s="105"/>
      <c r="X220" s="105"/>
      <c r="Y220" s="105"/>
      <c r="Z220" s="105"/>
      <c r="AA220" s="105"/>
      <c r="AB220" s="105"/>
      <c r="AC220" s="105"/>
      <c r="AD220" s="105"/>
      <c r="AE220" s="105"/>
      <c r="AF220" s="105"/>
      <c r="AG220" s="105"/>
      <c r="AH220" s="105"/>
      <c r="AI220" s="105"/>
      <c r="AJ220" s="105"/>
      <c r="AK220" s="105"/>
      <c r="AL220" s="105"/>
      <c r="AM220" s="105"/>
      <c r="AN220" s="105"/>
      <c r="AO220" s="105"/>
      <c r="AP220" s="105"/>
      <c r="AQ220" s="105"/>
      <c r="AR220" s="105"/>
      <c r="AS220" s="105"/>
      <c r="AT220" s="105"/>
      <c r="AU220" s="105"/>
      <c r="AV220" s="105"/>
      <c r="AW220" s="105"/>
      <c r="AX220" s="105"/>
      <c r="AY220" s="105"/>
      <c r="AZ220" s="105"/>
      <c r="BA220" s="105"/>
      <c r="BB220" s="105"/>
      <c r="BC220" s="105"/>
    </row>
    <row r="221" spans="1:55" s="106" customFormat="1">
      <c r="P221" s="105"/>
      <c r="Q221" s="105"/>
      <c r="R221" s="105"/>
      <c r="S221" s="105"/>
      <c r="T221" s="105"/>
      <c r="U221" s="105"/>
      <c r="V221" s="105"/>
      <c r="W221" s="105"/>
      <c r="X221" s="105"/>
      <c r="Y221" s="105"/>
      <c r="Z221" s="105"/>
      <c r="AA221" s="105"/>
      <c r="AB221" s="105"/>
      <c r="AC221" s="105"/>
      <c r="AD221" s="105"/>
      <c r="AE221" s="105"/>
      <c r="AF221" s="105"/>
      <c r="AG221" s="105"/>
      <c r="AH221" s="105"/>
      <c r="AI221" s="105"/>
      <c r="AJ221" s="105"/>
      <c r="AK221" s="105"/>
      <c r="AL221" s="105"/>
      <c r="AM221" s="105"/>
      <c r="AN221" s="105"/>
      <c r="AO221" s="105"/>
      <c r="AP221" s="105"/>
      <c r="AQ221" s="105"/>
      <c r="AR221" s="105"/>
      <c r="AS221" s="105"/>
      <c r="AT221" s="105"/>
      <c r="AU221" s="105"/>
      <c r="AV221" s="105"/>
      <c r="AW221" s="105"/>
      <c r="AX221" s="105"/>
      <c r="AY221" s="105"/>
      <c r="AZ221" s="105"/>
      <c r="BA221" s="105"/>
      <c r="BB221" s="105"/>
      <c r="BC221" s="105"/>
    </row>
    <row r="222" spans="1:55" s="106" customFormat="1">
      <c r="P222" s="105"/>
      <c r="Q222" s="105"/>
      <c r="R222" s="105"/>
      <c r="S222" s="105"/>
      <c r="T222" s="105"/>
      <c r="U222" s="105"/>
      <c r="V222" s="105"/>
      <c r="W222" s="105"/>
      <c r="X222" s="105"/>
      <c r="Y222" s="105"/>
      <c r="Z222" s="105"/>
      <c r="AA222" s="105"/>
      <c r="AB222" s="105"/>
      <c r="AC222" s="105"/>
      <c r="AD222" s="105"/>
      <c r="AE222" s="105"/>
      <c r="AF222" s="105"/>
      <c r="AG222" s="105"/>
      <c r="AH222" s="105"/>
      <c r="AI222" s="105"/>
      <c r="AJ222" s="105"/>
      <c r="AK222" s="105"/>
      <c r="AL222" s="105"/>
      <c r="AM222" s="105"/>
      <c r="AN222" s="105"/>
      <c r="AO222" s="105"/>
      <c r="AP222" s="105"/>
      <c r="AQ222" s="105"/>
      <c r="AR222" s="105"/>
      <c r="AS222" s="105"/>
      <c r="AT222" s="105"/>
      <c r="AU222" s="105"/>
      <c r="AV222" s="105"/>
      <c r="AW222" s="105"/>
      <c r="AX222" s="105"/>
      <c r="AY222" s="105"/>
      <c r="AZ222" s="105"/>
      <c r="BA222" s="105"/>
      <c r="BB222" s="105"/>
      <c r="BC222" s="105"/>
    </row>
    <row r="223" spans="1:55" s="106" customFormat="1">
      <c r="P223" s="105"/>
      <c r="Q223" s="105"/>
      <c r="R223" s="105"/>
      <c r="S223" s="105"/>
      <c r="T223" s="105"/>
      <c r="U223" s="105"/>
      <c r="V223" s="105"/>
      <c r="W223" s="105"/>
      <c r="X223" s="105"/>
      <c r="Y223" s="105"/>
      <c r="Z223" s="105"/>
      <c r="AA223" s="105"/>
      <c r="AB223" s="105"/>
      <c r="AC223" s="105"/>
      <c r="AD223" s="105"/>
      <c r="AE223" s="105"/>
      <c r="AF223" s="105"/>
      <c r="AG223" s="105"/>
      <c r="AH223" s="105"/>
      <c r="AI223" s="105"/>
      <c r="AJ223" s="105"/>
      <c r="AK223" s="105"/>
      <c r="AL223" s="105"/>
      <c r="AM223" s="105"/>
      <c r="AN223" s="105"/>
      <c r="AO223" s="105"/>
      <c r="AP223" s="105"/>
      <c r="AQ223" s="105"/>
      <c r="AR223" s="105"/>
      <c r="AS223" s="105"/>
      <c r="AT223" s="105"/>
      <c r="AU223" s="105"/>
      <c r="AV223" s="105"/>
      <c r="AW223" s="105"/>
      <c r="AX223" s="105"/>
      <c r="AY223" s="105"/>
      <c r="AZ223" s="105"/>
      <c r="BA223" s="105"/>
      <c r="BB223" s="105"/>
      <c r="BC223" s="105"/>
    </row>
    <row r="224" spans="1:55" s="106" customFormat="1">
      <c r="P224" s="105"/>
      <c r="Q224" s="105"/>
      <c r="R224" s="105"/>
      <c r="S224" s="105"/>
      <c r="T224" s="105"/>
      <c r="U224" s="105"/>
      <c r="V224" s="105"/>
      <c r="W224" s="105"/>
      <c r="X224" s="105"/>
      <c r="Y224" s="105"/>
      <c r="Z224" s="105"/>
      <c r="AA224" s="105"/>
      <c r="AB224" s="105"/>
      <c r="AC224" s="105"/>
      <c r="AD224" s="105"/>
      <c r="AE224" s="105"/>
      <c r="AF224" s="105"/>
      <c r="AG224" s="105"/>
      <c r="AH224" s="105"/>
      <c r="AI224" s="105"/>
      <c r="AJ224" s="105"/>
      <c r="AK224" s="105"/>
      <c r="AL224" s="105"/>
      <c r="AM224" s="105"/>
      <c r="AN224" s="105"/>
      <c r="AO224" s="105"/>
      <c r="AP224" s="105"/>
      <c r="AQ224" s="105"/>
      <c r="AR224" s="105"/>
      <c r="AS224" s="105"/>
      <c r="AT224" s="105"/>
      <c r="AU224" s="105"/>
      <c r="AV224" s="105"/>
      <c r="AW224" s="105"/>
      <c r="AX224" s="105"/>
      <c r="AY224" s="105"/>
      <c r="AZ224" s="105"/>
      <c r="BA224" s="105"/>
      <c r="BB224" s="105"/>
      <c r="BC224" s="105"/>
    </row>
    <row r="225" spans="16:55" s="106" customFormat="1">
      <c r="P225" s="105"/>
      <c r="Q225" s="105"/>
      <c r="R225" s="105"/>
      <c r="S225" s="105"/>
      <c r="T225" s="105"/>
      <c r="U225" s="105"/>
      <c r="V225" s="105"/>
      <c r="W225" s="105"/>
      <c r="X225" s="105"/>
      <c r="Y225" s="105"/>
      <c r="Z225" s="105"/>
      <c r="AA225" s="105"/>
      <c r="AB225" s="105"/>
      <c r="AC225" s="105"/>
      <c r="AD225" s="105"/>
      <c r="AE225" s="105"/>
      <c r="AF225" s="105"/>
      <c r="AG225" s="105"/>
      <c r="AH225" s="105"/>
      <c r="AI225" s="105"/>
      <c r="AJ225" s="105"/>
      <c r="AK225" s="105"/>
      <c r="AL225" s="105"/>
      <c r="AM225" s="105"/>
      <c r="AN225" s="105"/>
      <c r="AO225" s="105"/>
      <c r="AP225" s="105"/>
      <c r="AQ225" s="105"/>
      <c r="AR225" s="105"/>
      <c r="AS225" s="105"/>
      <c r="AT225" s="105"/>
      <c r="AU225" s="105"/>
      <c r="AV225" s="105"/>
      <c r="AW225" s="105"/>
      <c r="AX225" s="105"/>
      <c r="AY225" s="105"/>
      <c r="AZ225" s="105"/>
      <c r="BA225" s="105"/>
      <c r="BB225" s="105"/>
      <c r="BC225" s="105"/>
    </row>
    <row r="226" spans="16:55" s="106" customFormat="1">
      <c r="P226" s="105"/>
      <c r="Q226" s="105"/>
      <c r="R226" s="105"/>
      <c r="S226" s="105"/>
      <c r="T226" s="105"/>
      <c r="U226" s="105"/>
      <c r="V226" s="105"/>
      <c r="W226" s="105"/>
      <c r="X226" s="105"/>
      <c r="Y226" s="105"/>
      <c r="Z226" s="105"/>
      <c r="AA226" s="105"/>
      <c r="AB226" s="105"/>
      <c r="AC226" s="105"/>
      <c r="AD226" s="105"/>
      <c r="AE226" s="105"/>
      <c r="AF226" s="105"/>
      <c r="AG226" s="105"/>
      <c r="AH226" s="105"/>
      <c r="AI226" s="105"/>
      <c r="AJ226" s="105"/>
      <c r="AK226" s="105"/>
      <c r="AL226" s="105"/>
      <c r="AM226" s="105"/>
      <c r="AN226" s="105"/>
      <c r="AO226" s="105"/>
      <c r="AP226" s="105"/>
      <c r="AQ226" s="105"/>
      <c r="AR226" s="105"/>
      <c r="AS226" s="105"/>
      <c r="AT226" s="105"/>
      <c r="AU226" s="105"/>
      <c r="AV226" s="105"/>
      <c r="AW226" s="105"/>
      <c r="AX226" s="105"/>
      <c r="AY226" s="105"/>
      <c r="AZ226" s="105"/>
      <c r="BA226" s="105"/>
      <c r="BB226" s="105"/>
      <c r="BC226" s="105"/>
    </row>
    <row r="227" spans="16:55" s="106" customFormat="1">
      <c r="P227" s="105"/>
      <c r="Q227" s="105"/>
      <c r="R227" s="105"/>
      <c r="S227" s="105"/>
      <c r="T227" s="105"/>
      <c r="U227" s="105"/>
      <c r="V227" s="105"/>
      <c r="W227" s="105"/>
      <c r="X227" s="105"/>
      <c r="Y227" s="105"/>
      <c r="Z227" s="105"/>
      <c r="AA227" s="105"/>
      <c r="AB227" s="105"/>
      <c r="AC227" s="105"/>
      <c r="AD227" s="105"/>
      <c r="AE227" s="105"/>
      <c r="AF227" s="105"/>
      <c r="AG227" s="105"/>
      <c r="AH227" s="105"/>
      <c r="AI227" s="105"/>
      <c r="AJ227" s="105"/>
      <c r="AK227" s="105"/>
      <c r="AL227" s="105"/>
      <c r="AM227" s="105"/>
      <c r="AN227" s="105"/>
      <c r="AO227" s="105"/>
      <c r="AP227" s="105"/>
      <c r="AQ227" s="105"/>
      <c r="AR227" s="105"/>
      <c r="AS227" s="105"/>
      <c r="AT227" s="105"/>
      <c r="AU227" s="105"/>
      <c r="AV227" s="105"/>
      <c r="AW227" s="105"/>
      <c r="AX227" s="105"/>
      <c r="AY227" s="105"/>
      <c r="AZ227" s="105"/>
      <c r="BA227" s="105"/>
      <c r="BB227" s="105"/>
      <c r="BC227" s="105"/>
    </row>
    <row r="228" spans="16:55" s="106" customFormat="1">
      <c r="P228" s="105"/>
      <c r="Q228" s="105"/>
      <c r="R228" s="105"/>
      <c r="S228" s="105"/>
      <c r="T228" s="105"/>
      <c r="U228" s="105"/>
      <c r="V228" s="105"/>
      <c r="W228" s="105"/>
      <c r="X228" s="105"/>
      <c r="Y228" s="105"/>
      <c r="Z228" s="105"/>
      <c r="AA228" s="105"/>
      <c r="AB228" s="105"/>
      <c r="AC228" s="105"/>
      <c r="AD228" s="105"/>
      <c r="AE228" s="105"/>
      <c r="AF228" s="105"/>
      <c r="AG228" s="105"/>
      <c r="AH228" s="105"/>
      <c r="AI228" s="105"/>
      <c r="AJ228" s="105"/>
      <c r="AK228" s="105"/>
      <c r="AL228" s="105"/>
      <c r="AM228" s="105"/>
      <c r="AN228" s="105"/>
      <c r="AO228" s="105"/>
      <c r="AP228" s="105"/>
      <c r="AQ228" s="105"/>
      <c r="AR228" s="105"/>
      <c r="AS228" s="105"/>
      <c r="AT228" s="105"/>
      <c r="AU228" s="105"/>
      <c r="AV228" s="105"/>
      <c r="AW228" s="105"/>
      <c r="AX228" s="105"/>
      <c r="AY228" s="105"/>
      <c r="AZ228" s="105"/>
      <c r="BA228" s="105"/>
      <c r="BB228" s="105"/>
      <c r="BC228" s="105"/>
    </row>
    <row r="229" spans="16:55" s="106" customFormat="1">
      <c r="P229" s="105"/>
      <c r="Q229" s="105"/>
      <c r="R229" s="105"/>
      <c r="S229" s="105"/>
      <c r="T229" s="105"/>
      <c r="U229" s="105"/>
      <c r="V229" s="105"/>
      <c r="W229" s="105"/>
      <c r="X229" s="105"/>
      <c r="Y229" s="105"/>
      <c r="Z229" s="105"/>
      <c r="AA229" s="105"/>
      <c r="AB229" s="105"/>
      <c r="AC229" s="105"/>
      <c r="AD229" s="105"/>
      <c r="AE229" s="105"/>
      <c r="AF229" s="105"/>
      <c r="AG229" s="105"/>
      <c r="AH229" s="105"/>
      <c r="AI229" s="105"/>
      <c r="AJ229" s="105"/>
      <c r="AK229" s="105"/>
      <c r="AL229" s="105"/>
      <c r="AM229" s="105"/>
      <c r="AN229" s="105"/>
      <c r="AO229" s="105"/>
      <c r="AP229" s="105"/>
      <c r="AQ229" s="105"/>
      <c r="AR229" s="105"/>
      <c r="AS229" s="105"/>
      <c r="AT229" s="105"/>
      <c r="AU229" s="105"/>
      <c r="AV229" s="105"/>
      <c r="AW229" s="105"/>
      <c r="AX229" s="105"/>
      <c r="AY229" s="105"/>
      <c r="AZ229" s="105"/>
      <c r="BA229" s="105"/>
      <c r="BB229" s="105"/>
      <c r="BC229" s="105"/>
    </row>
    <row r="230" spans="16:55" s="106" customFormat="1">
      <c r="P230" s="105"/>
      <c r="Q230" s="105"/>
      <c r="R230" s="105"/>
      <c r="S230" s="105"/>
      <c r="T230" s="105"/>
      <c r="U230" s="105"/>
      <c r="V230" s="105"/>
      <c r="W230" s="105"/>
      <c r="X230" s="105"/>
      <c r="Y230" s="105"/>
      <c r="Z230" s="105"/>
      <c r="AA230" s="105"/>
      <c r="AB230" s="105"/>
      <c r="AC230" s="105"/>
      <c r="AD230" s="105"/>
      <c r="AE230" s="105"/>
      <c r="AF230" s="105"/>
      <c r="AG230" s="105"/>
      <c r="AH230" s="105"/>
      <c r="AI230" s="105"/>
      <c r="AJ230" s="105"/>
      <c r="AK230" s="105"/>
      <c r="AL230" s="105"/>
      <c r="AM230" s="105"/>
      <c r="AN230" s="105"/>
      <c r="AO230" s="105"/>
      <c r="AP230" s="105"/>
      <c r="AQ230" s="105"/>
      <c r="AR230" s="105"/>
      <c r="AS230" s="105"/>
      <c r="AT230" s="105"/>
      <c r="AU230" s="105"/>
      <c r="AV230" s="105"/>
      <c r="AW230" s="105"/>
      <c r="AX230" s="105"/>
      <c r="AY230" s="105"/>
      <c r="AZ230" s="105"/>
      <c r="BA230" s="105"/>
      <c r="BB230" s="105"/>
      <c r="BC230" s="105"/>
    </row>
    <row r="231" spans="16:55" s="106" customFormat="1">
      <c r="P231" s="105"/>
      <c r="Q231" s="105"/>
      <c r="R231" s="105"/>
      <c r="S231" s="105"/>
      <c r="T231" s="105"/>
      <c r="U231" s="105"/>
      <c r="V231" s="105"/>
      <c r="W231" s="105"/>
      <c r="X231" s="105"/>
      <c r="Y231" s="105"/>
      <c r="Z231" s="105"/>
      <c r="AA231" s="105"/>
      <c r="AB231" s="105"/>
      <c r="AC231" s="105"/>
      <c r="AD231" s="105"/>
      <c r="AE231" s="105"/>
      <c r="AF231" s="105"/>
      <c r="AG231" s="105"/>
      <c r="AH231" s="105"/>
      <c r="AI231" s="105"/>
      <c r="AJ231" s="105"/>
      <c r="AK231" s="105"/>
      <c r="AL231" s="105"/>
      <c r="AM231" s="105"/>
      <c r="AN231" s="105"/>
      <c r="AO231" s="105"/>
      <c r="AP231" s="105"/>
      <c r="AQ231" s="105"/>
      <c r="AR231" s="105"/>
      <c r="AS231" s="105"/>
      <c r="AT231" s="105"/>
      <c r="AU231" s="105"/>
      <c r="AV231" s="105"/>
      <c r="AW231" s="105"/>
      <c r="AX231" s="105"/>
      <c r="AY231" s="105"/>
      <c r="AZ231" s="105"/>
      <c r="BA231" s="105"/>
      <c r="BB231" s="105"/>
      <c r="BC231" s="105"/>
    </row>
    <row r="232" spans="16:55" s="106" customFormat="1">
      <c r="P232" s="105"/>
      <c r="Q232" s="105"/>
      <c r="R232" s="105"/>
      <c r="S232" s="105"/>
      <c r="T232" s="105"/>
      <c r="U232" s="105"/>
      <c r="V232" s="105"/>
      <c r="W232" s="105"/>
      <c r="X232" s="105"/>
      <c r="Y232" s="105"/>
      <c r="Z232" s="105"/>
      <c r="AA232" s="105"/>
      <c r="AB232" s="105"/>
      <c r="AC232" s="105"/>
      <c r="AD232" s="105"/>
      <c r="AE232" s="105"/>
      <c r="AF232" s="105"/>
      <c r="AG232" s="105"/>
      <c r="AH232" s="105"/>
      <c r="AI232" s="105"/>
      <c r="AJ232" s="105"/>
      <c r="AK232" s="105"/>
      <c r="AL232" s="105"/>
      <c r="AM232" s="105"/>
      <c r="AN232" s="105"/>
      <c r="AO232" s="105"/>
      <c r="AP232" s="105"/>
      <c r="AQ232" s="105"/>
      <c r="AR232" s="105"/>
      <c r="AS232" s="105"/>
      <c r="AT232" s="105"/>
      <c r="AU232" s="105"/>
      <c r="AV232" s="105"/>
      <c r="AW232" s="105"/>
      <c r="AX232" s="105"/>
      <c r="AY232" s="105"/>
      <c r="AZ232" s="105"/>
      <c r="BA232" s="105"/>
      <c r="BB232" s="105"/>
      <c r="BC232" s="105"/>
    </row>
    <row r="233" spans="16:55" s="106" customFormat="1">
      <c r="P233" s="105"/>
      <c r="Q233" s="105"/>
      <c r="R233" s="105"/>
      <c r="S233" s="105"/>
      <c r="T233" s="105"/>
      <c r="U233" s="105"/>
      <c r="V233" s="105"/>
      <c r="W233" s="105"/>
      <c r="X233" s="105"/>
      <c r="Y233" s="105"/>
      <c r="Z233" s="105"/>
      <c r="AA233" s="105"/>
      <c r="AB233" s="105"/>
      <c r="AC233" s="105"/>
      <c r="AD233" s="105"/>
      <c r="AE233" s="105"/>
      <c r="AF233" s="105"/>
      <c r="AG233" s="105"/>
      <c r="AH233" s="105"/>
      <c r="AI233" s="105"/>
      <c r="AJ233" s="105"/>
      <c r="AK233" s="105"/>
      <c r="AL233" s="105"/>
      <c r="AM233" s="105"/>
      <c r="AN233" s="105"/>
      <c r="AO233" s="105"/>
      <c r="AP233" s="105"/>
      <c r="AQ233" s="105"/>
      <c r="AR233" s="105"/>
      <c r="AS233" s="105"/>
      <c r="AT233" s="105"/>
      <c r="AU233" s="105"/>
      <c r="AV233" s="105"/>
      <c r="AW233" s="105"/>
      <c r="AX233" s="105"/>
      <c r="AY233" s="105"/>
      <c r="AZ233" s="105"/>
      <c r="BA233" s="105"/>
      <c r="BB233" s="105"/>
      <c r="BC233" s="105"/>
    </row>
    <row r="234" spans="16:55" s="106" customFormat="1">
      <c r="P234" s="105"/>
      <c r="Q234" s="105"/>
      <c r="R234" s="105"/>
      <c r="S234" s="105"/>
      <c r="T234" s="105"/>
      <c r="U234" s="105"/>
      <c r="V234" s="105"/>
      <c r="W234" s="105"/>
      <c r="X234" s="105"/>
      <c r="Y234" s="105"/>
      <c r="Z234" s="105"/>
      <c r="AA234" s="105"/>
      <c r="AB234" s="105"/>
      <c r="AC234" s="105"/>
      <c r="AD234" s="105"/>
      <c r="AE234" s="105"/>
      <c r="AF234" s="105"/>
      <c r="AG234" s="105"/>
      <c r="AH234" s="105"/>
      <c r="AI234" s="105"/>
      <c r="AJ234" s="105"/>
      <c r="AK234" s="105"/>
      <c r="AL234" s="105"/>
      <c r="AM234" s="105"/>
      <c r="AN234" s="105"/>
      <c r="AO234" s="105"/>
      <c r="AP234" s="105"/>
      <c r="AQ234" s="105"/>
      <c r="AR234" s="105"/>
      <c r="AS234" s="105"/>
      <c r="AT234" s="105"/>
      <c r="AU234" s="105"/>
      <c r="AV234" s="105"/>
      <c r="AW234" s="105"/>
      <c r="AX234" s="105"/>
      <c r="AY234" s="105"/>
      <c r="AZ234" s="105"/>
      <c r="BA234" s="105"/>
      <c r="BB234" s="105"/>
      <c r="BC234" s="105"/>
    </row>
    <row r="235" spans="16:55" s="106" customFormat="1">
      <c r="P235" s="105"/>
      <c r="Q235" s="105"/>
      <c r="R235" s="105"/>
      <c r="S235" s="105"/>
      <c r="T235" s="105"/>
      <c r="U235" s="105"/>
      <c r="V235" s="105"/>
      <c r="W235" s="105"/>
      <c r="X235" s="105"/>
      <c r="Y235" s="105"/>
      <c r="Z235" s="105"/>
      <c r="AA235" s="105"/>
      <c r="AB235" s="105"/>
      <c r="AC235" s="105"/>
      <c r="AD235" s="105"/>
      <c r="AE235" s="105"/>
      <c r="AF235" s="105"/>
      <c r="AG235" s="105"/>
      <c r="AH235" s="105"/>
      <c r="AI235" s="105"/>
      <c r="AJ235" s="105"/>
      <c r="AK235" s="105"/>
      <c r="AL235" s="105"/>
      <c r="AM235" s="105"/>
      <c r="AN235" s="105"/>
      <c r="AO235" s="105"/>
      <c r="AP235" s="105"/>
      <c r="AQ235" s="105"/>
      <c r="AR235" s="105"/>
      <c r="AS235" s="105"/>
      <c r="AT235" s="105"/>
      <c r="AU235" s="105"/>
      <c r="AV235" s="105"/>
      <c r="AW235" s="105"/>
      <c r="AX235" s="105"/>
      <c r="AY235" s="105"/>
      <c r="AZ235" s="105"/>
      <c r="BA235" s="105"/>
      <c r="BB235" s="105"/>
      <c r="BC235" s="105"/>
    </row>
    <row r="236" spans="16:55" s="106" customFormat="1">
      <c r="P236" s="105"/>
      <c r="Q236" s="105"/>
      <c r="R236" s="105"/>
      <c r="S236" s="105"/>
      <c r="T236" s="105"/>
      <c r="U236" s="105"/>
      <c r="V236" s="105"/>
      <c r="W236" s="105"/>
      <c r="X236" s="105"/>
      <c r="Y236" s="105"/>
      <c r="Z236" s="105"/>
      <c r="AA236" s="105"/>
      <c r="AB236" s="105"/>
      <c r="AC236" s="105"/>
      <c r="AD236" s="105"/>
      <c r="AE236" s="105"/>
      <c r="AF236" s="105"/>
      <c r="AG236" s="105"/>
      <c r="AH236" s="105"/>
      <c r="AI236" s="105"/>
      <c r="AJ236" s="105"/>
      <c r="AK236" s="105"/>
      <c r="AL236" s="105"/>
      <c r="AM236" s="105"/>
      <c r="AN236" s="105"/>
      <c r="AO236" s="105"/>
      <c r="AP236" s="105"/>
      <c r="AQ236" s="105"/>
      <c r="AR236" s="105"/>
      <c r="AS236" s="105"/>
      <c r="AT236" s="105"/>
      <c r="AU236" s="105"/>
      <c r="AV236" s="105"/>
      <c r="AW236" s="105"/>
      <c r="AX236" s="105"/>
      <c r="AY236" s="105"/>
      <c r="AZ236" s="105"/>
      <c r="BA236" s="105"/>
      <c r="BB236" s="105"/>
      <c r="BC236" s="105"/>
    </row>
    <row r="237" spans="16:55" s="106" customFormat="1">
      <c r="P237" s="105"/>
      <c r="Q237" s="105"/>
      <c r="R237" s="105"/>
      <c r="S237" s="105"/>
      <c r="T237" s="105"/>
      <c r="U237" s="105"/>
      <c r="V237" s="105"/>
      <c r="W237" s="105"/>
      <c r="X237" s="105"/>
      <c r="Y237" s="105"/>
      <c r="Z237" s="105"/>
      <c r="AA237" s="105"/>
      <c r="AB237" s="105"/>
      <c r="AC237" s="105"/>
      <c r="AD237" s="105"/>
      <c r="AE237" s="105"/>
      <c r="AF237" s="105"/>
      <c r="AG237" s="105"/>
      <c r="AH237" s="105"/>
      <c r="AI237" s="105"/>
      <c r="AJ237" s="105"/>
      <c r="AK237" s="105"/>
      <c r="AL237" s="105"/>
      <c r="AM237" s="105"/>
      <c r="AN237" s="105"/>
      <c r="AO237" s="105"/>
      <c r="AP237" s="105"/>
      <c r="AQ237" s="105"/>
      <c r="AR237" s="105"/>
      <c r="AS237" s="105"/>
      <c r="AT237" s="105"/>
      <c r="AU237" s="105"/>
      <c r="AV237" s="105"/>
      <c r="AW237" s="105"/>
      <c r="AX237" s="105"/>
      <c r="AY237" s="105"/>
      <c r="AZ237" s="105"/>
      <c r="BA237" s="105"/>
      <c r="BB237" s="105"/>
      <c r="BC237" s="105"/>
    </row>
    <row r="238" spans="16:55" s="106" customFormat="1">
      <c r="P238" s="105"/>
      <c r="Q238" s="105"/>
      <c r="R238" s="105"/>
      <c r="S238" s="105"/>
      <c r="T238" s="105"/>
      <c r="U238" s="105"/>
      <c r="V238" s="105"/>
      <c r="W238" s="105"/>
      <c r="X238" s="105"/>
      <c r="Y238" s="105"/>
      <c r="Z238" s="105"/>
      <c r="AA238" s="105"/>
      <c r="AB238" s="105"/>
      <c r="AC238" s="105"/>
      <c r="AD238" s="105"/>
      <c r="AE238" s="105"/>
      <c r="AF238" s="105"/>
      <c r="AG238" s="105"/>
      <c r="AH238" s="105"/>
      <c r="AI238" s="105"/>
      <c r="AJ238" s="105"/>
      <c r="AK238" s="105"/>
      <c r="AL238" s="105"/>
      <c r="AM238" s="105"/>
      <c r="AN238" s="105"/>
      <c r="AO238" s="105"/>
      <c r="AP238" s="105"/>
      <c r="AQ238" s="105"/>
      <c r="AR238" s="105"/>
      <c r="AS238" s="105"/>
      <c r="AT238" s="105"/>
      <c r="AU238" s="105"/>
      <c r="AV238" s="105"/>
      <c r="AW238" s="105"/>
      <c r="AX238" s="105"/>
      <c r="AY238" s="105"/>
      <c r="AZ238" s="105"/>
      <c r="BA238" s="105"/>
      <c r="BB238" s="105"/>
      <c r="BC238" s="105"/>
    </row>
    <row r="239" spans="16:55" s="106" customFormat="1">
      <c r="P239" s="105"/>
      <c r="Q239" s="105"/>
      <c r="R239" s="105"/>
      <c r="S239" s="105"/>
      <c r="T239" s="105"/>
      <c r="U239" s="105"/>
      <c r="V239" s="105"/>
      <c r="W239" s="105"/>
      <c r="X239" s="105"/>
      <c r="Y239" s="105"/>
      <c r="Z239" s="105"/>
      <c r="AA239" s="105"/>
      <c r="AB239" s="105"/>
      <c r="AC239" s="105"/>
      <c r="AD239" s="105"/>
      <c r="AE239" s="105"/>
      <c r="AF239" s="105"/>
      <c r="AG239" s="105"/>
      <c r="AH239" s="105"/>
      <c r="AI239" s="105"/>
      <c r="AJ239" s="105"/>
      <c r="AK239" s="105"/>
      <c r="AL239" s="105"/>
      <c r="AM239" s="105"/>
      <c r="AN239" s="105"/>
      <c r="AO239" s="105"/>
      <c r="AP239" s="105"/>
      <c r="AQ239" s="105"/>
      <c r="AR239" s="105"/>
      <c r="AS239" s="105"/>
      <c r="AT239" s="105"/>
      <c r="AU239" s="105"/>
      <c r="AV239" s="105"/>
      <c r="AW239" s="105"/>
      <c r="AX239" s="105"/>
      <c r="AY239" s="105"/>
      <c r="AZ239" s="105"/>
      <c r="BA239" s="105"/>
      <c r="BB239" s="105"/>
      <c r="BC239" s="105"/>
    </row>
    <row r="240" spans="16:55" s="106" customFormat="1">
      <c r="P240" s="105"/>
      <c r="Q240" s="105"/>
      <c r="R240" s="105"/>
      <c r="S240" s="105"/>
      <c r="T240" s="105"/>
      <c r="U240" s="105"/>
      <c r="V240" s="105"/>
      <c r="W240" s="105"/>
      <c r="X240" s="105"/>
      <c r="Y240" s="105"/>
      <c r="Z240" s="105"/>
      <c r="AA240" s="105"/>
      <c r="AB240" s="105"/>
      <c r="AC240" s="105"/>
      <c r="AD240" s="105"/>
      <c r="AE240" s="105"/>
      <c r="AF240" s="105"/>
      <c r="AG240" s="105"/>
      <c r="AH240" s="105"/>
      <c r="AI240" s="105"/>
      <c r="AJ240" s="105"/>
      <c r="AK240" s="105"/>
      <c r="AL240" s="105"/>
      <c r="AM240" s="105"/>
      <c r="AN240" s="105"/>
      <c r="AO240" s="105"/>
      <c r="AP240" s="105"/>
      <c r="AQ240" s="105"/>
      <c r="AR240" s="105"/>
      <c r="AS240" s="105"/>
      <c r="AT240" s="105"/>
      <c r="AU240" s="105"/>
      <c r="AV240" s="105"/>
      <c r="AW240" s="105"/>
      <c r="AX240" s="105"/>
      <c r="AY240" s="105"/>
      <c r="AZ240" s="105"/>
      <c r="BA240" s="105"/>
      <c r="BB240" s="105"/>
      <c r="BC240" s="105"/>
    </row>
    <row r="241" spans="16:55" s="106" customFormat="1">
      <c r="P241" s="105"/>
      <c r="Q241" s="105"/>
      <c r="R241" s="105"/>
      <c r="S241" s="105"/>
      <c r="T241" s="105"/>
      <c r="U241" s="105"/>
      <c r="V241" s="105"/>
      <c r="W241" s="105"/>
      <c r="X241" s="105"/>
      <c r="Y241" s="105"/>
      <c r="Z241" s="105"/>
      <c r="AA241" s="105"/>
      <c r="AB241" s="105"/>
      <c r="AC241" s="105"/>
      <c r="AD241" s="105"/>
      <c r="AE241" s="105"/>
      <c r="AF241" s="105"/>
      <c r="AG241" s="105"/>
      <c r="AH241" s="105"/>
      <c r="AI241" s="105"/>
      <c r="AJ241" s="105"/>
      <c r="AK241" s="105"/>
      <c r="AL241" s="105"/>
      <c r="AM241" s="105"/>
      <c r="AN241" s="105"/>
      <c r="AO241" s="105"/>
      <c r="AP241" s="105"/>
      <c r="AQ241" s="105"/>
      <c r="AR241" s="105"/>
      <c r="AS241" s="105"/>
      <c r="AT241" s="105"/>
      <c r="AU241" s="105"/>
      <c r="AV241" s="105"/>
      <c r="AW241" s="105"/>
      <c r="AX241" s="105"/>
      <c r="AY241" s="105"/>
      <c r="AZ241" s="105"/>
      <c r="BA241" s="105"/>
      <c r="BB241" s="105"/>
      <c r="BC241" s="105"/>
    </row>
    <row r="242" spans="16:55" s="106" customFormat="1">
      <c r="P242" s="105"/>
      <c r="Q242" s="105"/>
      <c r="R242" s="105"/>
      <c r="S242" s="105"/>
      <c r="T242" s="105"/>
      <c r="U242" s="105"/>
      <c r="V242" s="105"/>
      <c r="W242" s="105"/>
      <c r="X242" s="105"/>
      <c r="Y242" s="105"/>
      <c r="Z242" s="105"/>
      <c r="AA242" s="105"/>
      <c r="AB242" s="105"/>
      <c r="AC242" s="105"/>
      <c r="AD242" s="105"/>
      <c r="AE242" s="105"/>
      <c r="AF242" s="105"/>
      <c r="AG242" s="105"/>
      <c r="AH242" s="105"/>
      <c r="AI242" s="105"/>
      <c r="AJ242" s="105"/>
      <c r="AK242" s="105"/>
      <c r="AL242" s="105"/>
      <c r="AM242" s="105"/>
      <c r="AN242" s="105"/>
      <c r="AO242" s="105"/>
      <c r="AP242" s="105"/>
      <c r="AQ242" s="105"/>
      <c r="AR242" s="105"/>
      <c r="AS242" s="105"/>
      <c r="AT242" s="105"/>
      <c r="AU242" s="105"/>
      <c r="AV242" s="105"/>
      <c r="AW242" s="105"/>
      <c r="AX242" s="105"/>
      <c r="AY242" s="105"/>
      <c r="AZ242" s="105"/>
      <c r="BA242" s="105"/>
      <c r="BB242" s="105"/>
      <c r="BC242" s="105"/>
    </row>
    <row r="243" spans="16:55" s="106" customFormat="1">
      <c r="P243" s="105"/>
      <c r="Q243" s="105"/>
      <c r="R243" s="105"/>
      <c r="S243" s="105"/>
      <c r="T243" s="105"/>
      <c r="U243" s="105"/>
      <c r="V243" s="105"/>
      <c r="W243" s="105"/>
      <c r="X243" s="105"/>
      <c r="Y243" s="105"/>
      <c r="Z243" s="105"/>
      <c r="AA243" s="105"/>
      <c r="AB243" s="105"/>
      <c r="AC243" s="105"/>
      <c r="AD243" s="105"/>
      <c r="AE243" s="105"/>
      <c r="AF243" s="105"/>
      <c r="AG243" s="105"/>
      <c r="AH243" s="105"/>
      <c r="AI243" s="105"/>
      <c r="AJ243" s="105"/>
      <c r="AK243" s="105"/>
      <c r="AL243" s="105"/>
      <c r="AM243" s="105"/>
      <c r="AN243" s="105"/>
      <c r="AO243" s="105"/>
      <c r="AP243" s="105"/>
      <c r="AQ243" s="105"/>
      <c r="AR243" s="105"/>
      <c r="AS243" s="105"/>
      <c r="AT243" s="105"/>
      <c r="AU243" s="105"/>
      <c r="AV243" s="105"/>
      <c r="AW243" s="105"/>
      <c r="AX243" s="105"/>
      <c r="AY243" s="105"/>
      <c r="AZ243" s="105"/>
      <c r="BA243" s="105"/>
      <c r="BB243" s="105"/>
      <c r="BC243" s="105"/>
    </row>
    <row r="244" spans="16:55" s="106" customFormat="1">
      <c r="P244" s="105"/>
      <c r="Q244" s="105"/>
      <c r="R244" s="105"/>
      <c r="S244" s="105"/>
      <c r="T244" s="105"/>
      <c r="U244" s="105"/>
      <c r="V244" s="105"/>
      <c r="W244" s="105"/>
      <c r="X244" s="105"/>
      <c r="Y244" s="105"/>
      <c r="Z244" s="105"/>
      <c r="AA244" s="105"/>
      <c r="AB244" s="105"/>
      <c r="AC244" s="105"/>
      <c r="AD244" s="105"/>
      <c r="AE244" s="105"/>
      <c r="AF244" s="105"/>
      <c r="AG244" s="105"/>
      <c r="AH244" s="105"/>
      <c r="AI244" s="105"/>
      <c r="AJ244" s="105"/>
      <c r="AK244" s="105"/>
      <c r="AL244" s="105"/>
      <c r="AM244" s="105"/>
      <c r="AN244" s="105"/>
      <c r="AO244" s="105"/>
      <c r="AP244" s="105"/>
      <c r="AQ244" s="105"/>
      <c r="AR244" s="105"/>
      <c r="AS244" s="105"/>
      <c r="AT244" s="105"/>
      <c r="AU244" s="105"/>
      <c r="AV244" s="105"/>
      <c r="AW244" s="105"/>
      <c r="AX244" s="105"/>
      <c r="AY244" s="105"/>
      <c r="AZ244" s="105"/>
      <c r="BA244" s="105"/>
      <c r="BB244" s="105"/>
      <c r="BC244" s="105"/>
    </row>
    <row r="245" spans="16:55" s="106" customFormat="1">
      <c r="P245" s="105"/>
      <c r="Q245" s="105"/>
      <c r="R245" s="105"/>
      <c r="S245" s="105"/>
      <c r="T245" s="105"/>
      <c r="U245" s="105"/>
      <c r="V245" s="105"/>
      <c r="W245" s="105"/>
      <c r="X245" s="105"/>
      <c r="Y245" s="105"/>
      <c r="Z245" s="105"/>
      <c r="AA245" s="105"/>
      <c r="AB245" s="105"/>
      <c r="AC245" s="105"/>
      <c r="AD245" s="105"/>
      <c r="AE245" s="105"/>
      <c r="AF245" s="105"/>
      <c r="AG245" s="105"/>
      <c r="AH245" s="105"/>
      <c r="AI245" s="105"/>
      <c r="AJ245" s="105"/>
      <c r="AK245" s="105"/>
      <c r="AL245" s="105"/>
      <c r="AM245" s="105"/>
      <c r="AN245" s="105"/>
      <c r="AO245" s="105"/>
      <c r="AP245" s="105"/>
      <c r="AQ245" s="105"/>
      <c r="AR245" s="105"/>
      <c r="AS245" s="105"/>
      <c r="AT245" s="105"/>
      <c r="AU245" s="105"/>
      <c r="AV245" s="105"/>
      <c r="AW245" s="105"/>
      <c r="AX245" s="105"/>
      <c r="AY245" s="105"/>
      <c r="AZ245" s="105"/>
      <c r="BA245" s="105"/>
      <c r="BB245" s="105"/>
      <c r="BC245" s="105"/>
    </row>
    <row r="246" spans="16:55" s="106" customFormat="1">
      <c r="P246" s="105"/>
      <c r="Q246" s="105"/>
      <c r="R246" s="105"/>
      <c r="S246" s="105"/>
      <c r="T246" s="105"/>
      <c r="U246" s="105"/>
      <c r="V246" s="105"/>
      <c r="W246" s="105"/>
      <c r="X246" s="105"/>
      <c r="Y246" s="105"/>
      <c r="Z246" s="105"/>
      <c r="AA246" s="105"/>
      <c r="AB246" s="105"/>
      <c r="AC246" s="105"/>
      <c r="AD246" s="105"/>
      <c r="AE246" s="105"/>
      <c r="AF246" s="105"/>
      <c r="AG246" s="105"/>
      <c r="AH246" s="105"/>
      <c r="AI246" s="105"/>
      <c r="AJ246" s="105"/>
      <c r="AK246" s="105"/>
      <c r="AL246" s="105"/>
      <c r="AM246" s="105"/>
      <c r="AN246" s="105"/>
      <c r="AO246" s="105"/>
      <c r="AP246" s="105"/>
      <c r="AQ246" s="105"/>
      <c r="AR246" s="105"/>
      <c r="AS246" s="105"/>
      <c r="AT246" s="105"/>
      <c r="AU246" s="105"/>
      <c r="AV246" s="105"/>
      <c r="AW246" s="105"/>
      <c r="AX246" s="105"/>
      <c r="AY246" s="105"/>
      <c r="AZ246" s="105"/>
      <c r="BA246" s="105"/>
      <c r="BB246" s="105"/>
      <c r="BC246" s="105"/>
    </row>
    <row r="247" spans="16:55" s="106" customFormat="1">
      <c r="P247" s="105"/>
      <c r="Q247" s="105"/>
      <c r="R247" s="105"/>
      <c r="S247" s="105"/>
      <c r="T247" s="105"/>
      <c r="U247" s="105"/>
      <c r="V247" s="105"/>
      <c r="W247" s="105"/>
      <c r="X247" s="105"/>
      <c r="Y247" s="105"/>
      <c r="Z247" s="105"/>
      <c r="AA247" s="105"/>
      <c r="AB247" s="105"/>
      <c r="AC247" s="105"/>
      <c r="AD247" s="105"/>
      <c r="AE247" s="105"/>
      <c r="AF247" s="105"/>
      <c r="AG247" s="105"/>
      <c r="AH247" s="105"/>
      <c r="AI247" s="105"/>
      <c r="AJ247" s="105"/>
      <c r="AK247" s="105"/>
      <c r="AL247" s="105"/>
      <c r="AM247" s="105"/>
      <c r="AN247" s="105"/>
      <c r="AO247" s="105"/>
      <c r="AP247" s="105"/>
      <c r="AQ247" s="105"/>
      <c r="AR247" s="105"/>
      <c r="AS247" s="105"/>
      <c r="AT247" s="105"/>
      <c r="AU247" s="105"/>
      <c r="AV247" s="105"/>
      <c r="AW247" s="105"/>
      <c r="AX247" s="105"/>
      <c r="AY247" s="105"/>
      <c r="AZ247" s="105"/>
      <c r="BA247" s="105"/>
      <c r="BB247" s="105"/>
      <c r="BC247" s="105"/>
    </row>
    <row r="248" spans="16:55" s="106" customFormat="1">
      <c r="P248" s="105"/>
      <c r="Q248" s="105"/>
      <c r="R248" s="105"/>
      <c r="S248" s="105"/>
      <c r="T248" s="105"/>
      <c r="U248" s="105"/>
      <c r="V248" s="105"/>
      <c r="W248" s="105"/>
      <c r="X248" s="105"/>
      <c r="Y248" s="105"/>
      <c r="Z248" s="105"/>
      <c r="AA248" s="105"/>
      <c r="AB248" s="105"/>
      <c r="AC248" s="105"/>
      <c r="AD248" s="105"/>
      <c r="AE248" s="105"/>
      <c r="AF248" s="105"/>
      <c r="AG248" s="105"/>
      <c r="AH248" s="105"/>
      <c r="AI248" s="105"/>
      <c r="AJ248" s="105"/>
      <c r="AK248" s="105"/>
      <c r="AL248" s="105"/>
      <c r="AM248" s="105"/>
      <c r="AN248" s="105"/>
      <c r="AO248" s="105"/>
      <c r="AP248" s="105"/>
      <c r="AQ248" s="105"/>
      <c r="AR248" s="105"/>
      <c r="AS248" s="105"/>
      <c r="AT248" s="105"/>
      <c r="AU248" s="105"/>
      <c r="AV248" s="105"/>
      <c r="AW248" s="105"/>
      <c r="AX248" s="105"/>
      <c r="AY248" s="105"/>
      <c r="AZ248" s="105"/>
      <c r="BA248" s="105"/>
      <c r="BB248" s="105"/>
      <c r="BC248" s="105"/>
    </row>
    <row r="249" spans="16:55" s="106" customFormat="1">
      <c r="P249" s="105"/>
      <c r="Q249" s="105"/>
      <c r="R249" s="105"/>
      <c r="S249" s="105"/>
      <c r="T249" s="105"/>
      <c r="U249" s="105"/>
      <c r="V249" s="105"/>
      <c r="W249" s="105"/>
      <c r="X249" s="105"/>
      <c r="Y249" s="105"/>
      <c r="Z249" s="105"/>
      <c r="AA249" s="105"/>
      <c r="AB249" s="105"/>
      <c r="AC249" s="105"/>
      <c r="AD249" s="105"/>
      <c r="AE249" s="105"/>
      <c r="AF249" s="105"/>
      <c r="AG249" s="105"/>
      <c r="AH249" s="105"/>
      <c r="AI249" s="105"/>
      <c r="AJ249" s="105"/>
      <c r="AK249" s="105"/>
      <c r="AL249" s="105"/>
      <c r="AM249" s="105"/>
      <c r="AN249" s="105"/>
      <c r="AO249" s="105"/>
      <c r="AP249" s="105"/>
      <c r="AQ249" s="105"/>
      <c r="AR249" s="105"/>
      <c r="AS249" s="105"/>
      <c r="AT249" s="105"/>
      <c r="AU249" s="105"/>
      <c r="AV249" s="105"/>
      <c r="AW249" s="105"/>
      <c r="AX249" s="105"/>
      <c r="AY249" s="105"/>
      <c r="AZ249" s="105"/>
      <c r="BA249" s="105"/>
      <c r="BB249" s="105"/>
      <c r="BC249" s="105"/>
    </row>
    <row r="250" spans="16:55" s="106" customFormat="1">
      <c r="P250" s="105"/>
      <c r="Q250" s="105"/>
      <c r="R250" s="105"/>
      <c r="S250" s="105"/>
      <c r="T250" s="105"/>
      <c r="U250" s="105"/>
      <c r="V250" s="105"/>
      <c r="W250" s="105"/>
      <c r="X250" s="105"/>
      <c r="Y250" s="105"/>
      <c r="Z250" s="105"/>
      <c r="AA250" s="105"/>
      <c r="AB250" s="105"/>
      <c r="AC250" s="105"/>
      <c r="AD250" s="105"/>
      <c r="AE250" s="105"/>
      <c r="AF250" s="105"/>
      <c r="AG250" s="105"/>
      <c r="AH250" s="105"/>
      <c r="AI250" s="105"/>
      <c r="AJ250" s="105"/>
      <c r="AK250" s="105"/>
      <c r="AL250" s="105"/>
      <c r="AM250" s="105"/>
      <c r="AN250" s="105"/>
      <c r="AO250" s="105"/>
      <c r="AP250" s="105"/>
      <c r="AQ250" s="105"/>
      <c r="AR250" s="105"/>
      <c r="AS250" s="105"/>
      <c r="AT250" s="105"/>
      <c r="AU250" s="105"/>
      <c r="AV250" s="105"/>
      <c r="AW250" s="105"/>
      <c r="AX250" s="105"/>
      <c r="AY250" s="105"/>
      <c r="AZ250" s="105"/>
      <c r="BA250" s="105"/>
      <c r="BB250" s="105"/>
      <c r="BC250" s="105"/>
    </row>
    <row r="251" spans="16:55" s="106" customFormat="1">
      <c r="P251" s="105"/>
      <c r="Q251" s="105"/>
      <c r="R251" s="105"/>
      <c r="S251" s="105"/>
      <c r="T251" s="105"/>
      <c r="U251" s="105"/>
      <c r="V251" s="105"/>
      <c r="W251" s="105"/>
      <c r="X251" s="105"/>
      <c r="Y251" s="105"/>
      <c r="Z251" s="105"/>
      <c r="AA251" s="105"/>
      <c r="AB251" s="105"/>
      <c r="AC251" s="105"/>
      <c r="AD251" s="105"/>
      <c r="AE251" s="105"/>
      <c r="AF251" s="105"/>
      <c r="AG251" s="105"/>
      <c r="AH251" s="105"/>
      <c r="AI251" s="105"/>
      <c r="AJ251" s="105"/>
      <c r="AK251" s="105"/>
      <c r="AL251" s="105"/>
      <c r="AM251" s="105"/>
      <c r="AN251" s="105"/>
      <c r="AO251" s="105"/>
      <c r="AP251" s="105"/>
      <c r="AQ251" s="105"/>
      <c r="AR251" s="105"/>
      <c r="AS251" s="105"/>
      <c r="AT251" s="105"/>
      <c r="AU251" s="105"/>
      <c r="AV251" s="105"/>
      <c r="AW251" s="105"/>
      <c r="AX251" s="105"/>
      <c r="AY251" s="105"/>
      <c r="AZ251" s="105"/>
      <c r="BA251" s="105"/>
      <c r="BB251" s="105"/>
      <c r="BC251" s="105"/>
    </row>
    <row r="252" spans="16:55" s="106" customFormat="1">
      <c r="P252" s="105"/>
      <c r="Q252" s="105"/>
      <c r="R252" s="105"/>
      <c r="S252" s="105"/>
      <c r="T252" s="105"/>
      <c r="U252" s="105"/>
      <c r="V252" s="105"/>
      <c r="W252" s="105"/>
      <c r="X252" s="105"/>
      <c r="Y252" s="105"/>
      <c r="Z252" s="105"/>
      <c r="AA252" s="105"/>
      <c r="AB252" s="105"/>
      <c r="AC252" s="105"/>
      <c r="AD252" s="105"/>
      <c r="AE252" s="105"/>
      <c r="AF252" s="105"/>
      <c r="AG252" s="105"/>
      <c r="AH252" s="105"/>
      <c r="AI252" s="105"/>
      <c r="AJ252" s="105"/>
      <c r="AK252" s="105"/>
      <c r="AL252" s="105"/>
      <c r="AM252" s="105"/>
      <c r="AN252" s="105"/>
      <c r="AO252" s="105"/>
      <c r="AP252" s="105"/>
      <c r="AQ252" s="105"/>
      <c r="AR252" s="105"/>
      <c r="AS252" s="105"/>
      <c r="AT252" s="105"/>
      <c r="AU252" s="105"/>
      <c r="AV252" s="105"/>
      <c r="AW252" s="105"/>
      <c r="AX252" s="105"/>
      <c r="AY252" s="105"/>
      <c r="AZ252" s="105"/>
      <c r="BA252" s="105"/>
      <c r="BB252" s="105"/>
      <c r="BC252" s="105"/>
    </row>
    <row r="253" spans="16:55" s="106" customFormat="1">
      <c r="P253" s="105"/>
      <c r="Q253" s="105"/>
      <c r="R253" s="105"/>
      <c r="S253" s="105"/>
      <c r="T253" s="105"/>
      <c r="U253" s="105"/>
      <c r="V253" s="105"/>
      <c r="W253" s="105"/>
      <c r="X253" s="105"/>
      <c r="Y253" s="105"/>
      <c r="Z253" s="105"/>
      <c r="AA253" s="105"/>
      <c r="AB253" s="105"/>
      <c r="AC253" s="105"/>
      <c r="AD253" s="105"/>
      <c r="AE253" s="105"/>
      <c r="AF253" s="105"/>
      <c r="AG253" s="105"/>
      <c r="AH253" s="105"/>
      <c r="AI253" s="105"/>
      <c r="AJ253" s="105"/>
      <c r="AK253" s="105"/>
      <c r="AL253" s="105"/>
      <c r="AM253" s="105"/>
      <c r="AN253" s="105"/>
      <c r="AO253" s="105"/>
      <c r="AP253" s="105"/>
      <c r="AQ253" s="105"/>
      <c r="AR253" s="105"/>
      <c r="AS253" s="105"/>
      <c r="AT253" s="105"/>
      <c r="AU253" s="105"/>
      <c r="AV253" s="105"/>
      <c r="AW253" s="105"/>
      <c r="AX253" s="105"/>
      <c r="AY253" s="105"/>
      <c r="AZ253" s="105"/>
      <c r="BA253" s="105"/>
      <c r="BB253" s="105"/>
      <c r="BC253" s="105"/>
    </row>
    <row r="254" spans="16:55" s="106" customFormat="1">
      <c r="P254" s="105"/>
      <c r="Q254" s="105"/>
      <c r="R254" s="105"/>
      <c r="S254" s="105"/>
      <c r="T254" s="105"/>
      <c r="U254" s="105"/>
      <c r="V254" s="105"/>
      <c r="W254" s="105"/>
      <c r="X254" s="105"/>
      <c r="Y254" s="105"/>
      <c r="Z254" s="105"/>
      <c r="AA254" s="105"/>
      <c r="AB254" s="105"/>
      <c r="AC254" s="105"/>
      <c r="AD254" s="105"/>
      <c r="AE254" s="105"/>
      <c r="AF254" s="105"/>
      <c r="AG254" s="105"/>
      <c r="AH254" s="105"/>
      <c r="AI254" s="105"/>
      <c r="AJ254" s="105"/>
      <c r="AK254" s="105"/>
      <c r="AL254" s="105"/>
      <c r="AM254" s="105"/>
      <c r="AN254" s="105"/>
      <c r="AO254" s="105"/>
      <c r="AP254" s="105"/>
      <c r="AQ254" s="105"/>
      <c r="AR254" s="105"/>
      <c r="AS254" s="105"/>
      <c r="AT254" s="105"/>
      <c r="AU254" s="105"/>
      <c r="AV254" s="105"/>
      <c r="AW254" s="105"/>
      <c r="AX254" s="105"/>
      <c r="AY254" s="105"/>
      <c r="AZ254" s="105"/>
      <c r="BA254" s="105"/>
      <c r="BB254" s="105"/>
      <c r="BC254" s="105"/>
    </row>
    <row r="255" spans="16:55" s="106" customFormat="1">
      <c r="P255" s="105"/>
      <c r="Q255" s="105"/>
      <c r="R255" s="105"/>
      <c r="S255" s="105"/>
      <c r="T255" s="105"/>
      <c r="U255" s="105"/>
      <c r="V255" s="105"/>
      <c r="W255" s="105"/>
      <c r="X255" s="105"/>
      <c r="Y255" s="105"/>
      <c r="Z255" s="105"/>
      <c r="AA255" s="105"/>
      <c r="AB255" s="105"/>
      <c r="AC255" s="105"/>
      <c r="AD255" s="105"/>
      <c r="AE255" s="105"/>
      <c r="AF255" s="105"/>
      <c r="AG255" s="105"/>
      <c r="AH255" s="105"/>
      <c r="AI255" s="105"/>
      <c r="AJ255" s="105"/>
      <c r="AK255" s="105"/>
      <c r="AL255" s="105"/>
      <c r="AM255" s="105"/>
      <c r="AN255" s="105"/>
      <c r="AO255" s="105"/>
      <c r="AP255" s="105"/>
      <c r="AQ255" s="105"/>
      <c r="AR255" s="105"/>
      <c r="AS255" s="105"/>
      <c r="AT255" s="105"/>
      <c r="AU255" s="105"/>
      <c r="AV255" s="105"/>
      <c r="AW255" s="105"/>
      <c r="AX255" s="105"/>
      <c r="AY255" s="105"/>
      <c r="AZ255" s="105"/>
      <c r="BA255" s="105"/>
      <c r="BB255" s="105"/>
      <c r="BC255" s="105"/>
    </row>
    <row r="256" spans="16:55" s="106" customFormat="1">
      <c r="P256" s="105"/>
      <c r="Q256" s="105"/>
      <c r="R256" s="105"/>
      <c r="S256" s="105"/>
      <c r="T256" s="105"/>
      <c r="U256" s="105"/>
      <c r="V256" s="105"/>
      <c r="W256" s="105"/>
      <c r="X256" s="105"/>
      <c r="Y256" s="105"/>
      <c r="Z256" s="105"/>
      <c r="AA256" s="105"/>
      <c r="AB256" s="105"/>
      <c r="AC256" s="105"/>
      <c r="AD256" s="105"/>
      <c r="AE256" s="105"/>
      <c r="AF256" s="105"/>
      <c r="AG256" s="105"/>
      <c r="AH256" s="105"/>
      <c r="AI256" s="105"/>
      <c r="AJ256" s="105"/>
      <c r="AK256" s="105"/>
      <c r="AL256" s="105"/>
      <c r="AM256" s="105"/>
      <c r="AN256" s="105"/>
      <c r="AO256" s="105"/>
      <c r="AP256" s="105"/>
      <c r="AQ256" s="105"/>
      <c r="AR256" s="105"/>
      <c r="AS256" s="105"/>
      <c r="AT256" s="105"/>
      <c r="AU256" s="105"/>
      <c r="AV256" s="105"/>
      <c r="AW256" s="105"/>
      <c r="AX256" s="105"/>
      <c r="AY256" s="105"/>
      <c r="AZ256" s="105"/>
      <c r="BA256" s="105"/>
      <c r="BB256" s="105"/>
      <c r="BC256" s="105"/>
    </row>
    <row r="257" spans="16:55" s="106" customFormat="1">
      <c r="P257" s="105"/>
      <c r="Q257" s="105"/>
      <c r="R257" s="105"/>
      <c r="S257" s="105"/>
      <c r="T257" s="105"/>
      <c r="U257" s="105"/>
      <c r="V257" s="105"/>
      <c r="W257" s="105"/>
      <c r="X257" s="105"/>
      <c r="Y257" s="105"/>
      <c r="Z257" s="105"/>
      <c r="AA257" s="105"/>
      <c r="AB257" s="105"/>
      <c r="AC257" s="105"/>
      <c r="AD257" s="105"/>
      <c r="AE257" s="105"/>
      <c r="AF257" s="105"/>
      <c r="AG257" s="105"/>
      <c r="AH257" s="105"/>
      <c r="AI257" s="105"/>
      <c r="AJ257" s="105"/>
      <c r="AK257" s="105"/>
      <c r="AL257" s="105"/>
      <c r="AM257" s="105"/>
      <c r="AN257" s="105"/>
      <c r="AO257" s="105"/>
      <c r="AP257" s="105"/>
      <c r="AQ257" s="105"/>
      <c r="AR257" s="105"/>
      <c r="AS257" s="105"/>
      <c r="AT257" s="105"/>
      <c r="AU257" s="105"/>
      <c r="AV257" s="105"/>
      <c r="AW257" s="105"/>
      <c r="AX257" s="105"/>
      <c r="AY257" s="105"/>
      <c r="AZ257" s="105"/>
      <c r="BA257" s="105"/>
      <c r="BB257" s="105"/>
      <c r="BC257" s="105"/>
    </row>
    <row r="258" spans="16:55" s="106" customFormat="1">
      <c r="P258" s="105"/>
      <c r="Q258" s="105"/>
      <c r="R258" s="105"/>
      <c r="S258" s="105"/>
      <c r="T258" s="105"/>
      <c r="U258" s="105"/>
      <c r="V258" s="105"/>
      <c r="W258" s="105"/>
      <c r="X258" s="105"/>
      <c r="Y258" s="105"/>
      <c r="Z258" s="105"/>
      <c r="AA258" s="105"/>
      <c r="AB258" s="105"/>
      <c r="AC258" s="105"/>
      <c r="AD258" s="105"/>
      <c r="AE258" s="105"/>
      <c r="AF258" s="105"/>
      <c r="AG258" s="105"/>
      <c r="AH258" s="105"/>
      <c r="AI258" s="105"/>
      <c r="AJ258" s="105"/>
      <c r="AK258" s="105"/>
      <c r="AL258" s="105"/>
      <c r="AM258" s="105"/>
      <c r="AN258" s="105"/>
      <c r="AO258" s="105"/>
      <c r="AP258" s="105"/>
      <c r="AQ258" s="105"/>
      <c r="AR258" s="105"/>
      <c r="AS258" s="105"/>
      <c r="AT258" s="105"/>
      <c r="AU258" s="105"/>
      <c r="AV258" s="105"/>
      <c r="AW258" s="105"/>
      <c r="AX258" s="105"/>
      <c r="AY258" s="105"/>
      <c r="AZ258" s="105"/>
      <c r="BA258" s="105"/>
      <c r="BB258" s="105"/>
      <c r="BC258" s="105"/>
    </row>
    <row r="259" spans="16:55" s="106" customFormat="1">
      <c r="P259" s="105"/>
      <c r="Q259" s="105"/>
      <c r="R259" s="105"/>
      <c r="S259" s="105"/>
      <c r="T259" s="105"/>
      <c r="U259" s="105"/>
      <c r="V259" s="105"/>
      <c r="W259" s="105"/>
      <c r="X259" s="105"/>
      <c r="Y259" s="105"/>
      <c r="Z259" s="105"/>
      <c r="AA259" s="105"/>
      <c r="AB259" s="105"/>
      <c r="AC259" s="105"/>
      <c r="AD259" s="105"/>
      <c r="AE259" s="105"/>
      <c r="AF259" s="105"/>
      <c r="AG259" s="105"/>
      <c r="AH259" s="105"/>
      <c r="AI259" s="105"/>
      <c r="AJ259" s="105"/>
      <c r="AK259" s="105"/>
      <c r="AL259" s="105"/>
      <c r="AM259" s="105"/>
      <c r="AN259" s="105"/>
      <c r="AO259" s="105"/>
      <c r="AP259" s="105"/>
      <c r="AQ259" s="105"/>
      <c r="AR259" s="105"/>
      <c r="AS259" s="105"/>
      <c r="AT259" s="105"/>
      <c r="AU259" s="105"/>
      <c r="AV259" s="105"/>
      <c r="AW259" s="105"/>
      <c r="AX259" s="105"/>
      <c r="AY259" s="105"/>
      <c r="AZ259" s="105"/>
      <c r="BA259" s="105"/>
      <c r="BB259" s="105"/>
      <c r="BC259" s="105"/>
    </row>
    <row r="260" spans="16:55" s="106" customFormat="1">
      <c r="P260" s="105"/>
      <c r="Q260" s="105"/>
      <c r="R260" s="105"/>
      <c r="S260" s="105"/>
      <c r="T260" s="105"/>
      <c r="U260" s="105"/>
      <c r="V260" s="105"/>
      <c r="W260" s="105"/>
      <c r="X260" s="105"/>
      <c r="Y260" s="105"/>
      <c r="Z260" s="105"/>
      <c r="AA260" s="105"/>
      <c r="AB260" s="105"/>
      <c r="AC260" s="105"/>
      <c r="AD260" s="105"/>
      <c r="AE260" s="105"/>
      <c r="AF260" s="105"/>
      <c r="AG260" s="105"/>
      <c r="AH260" s="105"/>
      <c r="AI260" s="105"/>
      <c r="AJ260" s="105"/>
      <c r="AK260" s="105"/>
      <c r="AL260" s="105"/>
      <c r="AM260" s="105"/>
      <c r="AN260" s="105"/>
      <c r="AO260" s="105"/>
      <c r="AP260" s="105"/>
      <c r="AQ260" s="105"/>
      <c r="AR260" s="105"/>
      <c r="AS260" s="105"/>
      <c r="AT260" s="105"/>
      <c r="AU260" s="105"/>
      <c r="AV260" s="105"/>
      <c r="AW260" s="105"/>
      <c r="AX260" s="105"/>
      <c r="AY260" s="105"/>
      <c r="AZ260" s="105"/>
      <c r="BA260" s="105"/>
      <c r="BB260" s="105"/>
      <c r="BC260" s="105"/>
    </row>
    <row r="261" spans="16:55" s="106" customFormat="1">
      <c r="P261" s="105"/>
      <c r="Q261" s="105"/>
      <c r="R261" s="105"/>
      <c r="S261" s="105"/>
      <c r="T261" s="105"/>
      <c r="U261" s="105"/>
      <c r="V261" s="105"/>
      <c r="W261" s="105"/>
      <c r="X261" s="105"/>
      <c r="Y261" s="105"/>
      <c r="Z261" s="105"/>
      <c r="AA261" s="105"/>
      <c r="AB261" s="105"/>
      <c r="AC261" s="105"/>
      <c r="AD261" s="105"/>
      <c r="AE261" s="105"/>
      <c r="AF261" s="105"/>
      <c r="AG261" s="105"/>
      <c r="AH261" s="105"/>
      <c r="AI261" s="105"/>
      <c r="AJ261" s="105"/>
      <c r="AK261" s="105"/>
      <c r="AL261" s="105"/>
      <c r="AM261" s="105"/>
      <c r="AN261" s="105"/>
      <c r="AO261" s="105"/>
      <c r="AP261" s="105"/>
      <c r="AQ261" s="105"/>
      <c r="AR261" s="105"/>
      <c r="AS261" s="105"/>
      <c r="AT261" s="105"/>
      <c r="AU261" s="105"/>
      <c r="AV261" s="105"/>
      <c r="AW261" s="105"/>
      <c r="AX261" s="105"/>
      <c r="AY261" s="105"/>
      <c r="AZ261" s="105"/>
      <c r="BA261" s="105"/>
      <c r="BB261" s="105"/>
      <c r="BC261" s="105"/>
    </row>
    <row r="262" spans="16:55" s="106" customFormat="1">
      <c r="P262" s="105"/>
      <c r="Q262" s="105"/>
      <c r="R262" s="105"/>
      <c r="S262" s="105"/>
      <c r="T262" s="105"/>
      <c r="U262" s="105"/>
      <c r="V262" s="105"/>
      <c r="W262" s="105"/>
      <c r="X262" s="105"/>
      <c r="Y262" s="105"/>
      <c r="Z262" s="105"/>
      <c r="AA262" s="105"/>
      <c r="AB262" s="105"/>
      <c r="AC262" s="105"/>
      <c r="AD262" s="105"/>
      <c r="AE262" s="105"/>
      <c r="AF262" s="105"/>
      <c r="AG262" s="105"/>
      <c r="AH262" s="105"/>
      <c r="AI262" s="105"/>
      <c r="AJ262" s="105"/>
      <c r="AK262" s="105"/>
      <c r="AL262" s="105"/>
      <c r="AM262" s="105"/>
      <c r="AN262" s="105"/>
      <c r="AO262" s="105"/>
      <c r="AP262" s="105"/>
      <c r="AQ262" s="105"/>
      <c r="AR262" s="105"/>
      <c r="AS262" s="105"/>
      <c r="AT262" s="105"/>
      <c r="AU262" s="105"/>
      <c r="AV262" s="105"/>
      <c r="AW262" s="105"/>
      <c r="AX262" s="105"/>
      <c r="AY262" s="105"/>
      <c r="AZ262" s="105"/>
      <c r="BA262" s="105"/>
      <c r="BB262" s="105"/>
      <c r="BC262" s="105"/>
    </row>
    <row r="263" spans="16:55" s="106" customFormat="1">
      <c r="P263" s="105"/>
      <c r="Q263" s="105"/>
      <c r="R263" s="105"/>
      <c r="S263" s="105"/>
      <c r="T263" s="105"/>
      <c r="U263" s="105"/>
      <c r="V263" s="105"/>
      <c r="W263" s="105"/>
      <c r="X263" s="105"/>
      <c r="Y263" s="105"/>
      <c r="Z263" s="105"/>
      <c r="AA263" s="105"/>
      <c r="AB263" s="105"/>
      <c r="AC263" s="105"/>
      <c r="AD263" s="105"/>
      <c r="AE263" s="105"/>
      <c r="AF263" s="105"/>
      <c r="AG263" s="105"/>
      <c r="AH263" s="105"/>
      <c r="AI263" s="105"/>
      <c r="AJ263" s="105"/>
      <c r="AK263" s="105"/>
      <c r="AL263" s="105"/>
      <c r="AM263" s="105"/>
      <c r="AN263" s="105"/>
      <c r="AO263" s="105"/>
      <c r="AP263" s="105"/>
      <c r="AQ263" s="105"/>
      <c r="AR263" s="105"/>
      <c r="AS263" s="105"/>
      <c r="AT263" s="105"/>
      <c r="AU263" s="105"/>
      <c r="AV263" s="105"/>
      <c r="AW263" s="105"/>
      <c r="AX263" s="105"/>
      <c r="AY263" s="105"/>
      <c r="AZ263" s="105"/>
      <c r="BA263" s="105"/>
      <c r="BB263" s="105"/>
      <c r="BC263" s="105"/>
    </row>
    <row r="264" spans="16:55" s="106" customFormat="1">
      <c r="P264" s="105"/>
      <c r="Q264" s="105"/>
      <c r="R264" s="105"/>
      <c r="S264" s="105"/>
      <c r="T264" s="105"/>
      <c r="U264" s="105"/>
      <c r="V264" s="105"/>
      <c r="W264" s="105"/>
      <c r="X264" s="105"/>
      <c r="Y264" s="105"/>
      <c r="Z264" s="105"/>
      <c r="AA264" s="105"/>
      <c r="AB264" s="105"/>
      <c r="AC264" s="105"/>
      <c r="AD264" s="105"/>
      <c r="AE264" s="105"/>
      <c r="AF264" s="105"/>
      <c r="AG264" s="105"/>
      <c r="AH264" s="105"/>
      <c r="AI264" s="105"/>
      <c r="AJ264" s="105"/>
      <c r="AK264" s="105"/>
      <c r="AL264" s="105"/>
      <c r="AM264" s="105"/>
      <c r="AN264" s="105"/>
      <c r="AO264" s="105"/>
      <c r="AP264" s="105"/>
      <c r="AQ264" s="105"/>
      <c r="AR264" s="105"/>
      <c r="AS264" s="105"/>
      <c r="AT264" s="105"/>
      <c r="AU264" s="105"/>
      <c r="AV264" s="105"/>
      <c r="AW264" s="105"/>
      <c r="AX264" s="105"/>
      <c r="AY264" s="105"/>
      <c r="AZ264" s="105"/>
      <c r="BA264" s="105"/>
      <c r="BB264" s="105"/>
      <c r="BC264" s="105"/>
    </row>
    <row r="265" spans="16:55" s="106" customFormat="1">
      <c r="P265" s="105"/>
      <c r="Q265" s="105"/>
      <c r="R265" s="105"/>
      <c r="S265" s="105"/>
      <c r="T265" s="105"/>
      <c r="U265" s="105"/>
      <c r="V265" s="105"/>
      <c r="W265" s="105"/>
      <c r="X265" s="105"/>
      <c r="Y265" s="105"/>
      <c r="Z265" s="105"/>
      <c r="AA265" s="105"/>
      <c r="AB265" s="105"/>
      <c r="AC265" s="105"/>
      <c r="AD265" s="105"/>
      <c r="AE265" s="105"/>
      <c r="AF265" s="105"/>
      <c r="AG265" s="105"/>
      <c r="AH265" s="105"/>
      <c r="AI265" s="105"/>
      <c r="AJ265" s="105"/>
      <c r="AK265" s="105"/>
      <c r="AL265" s="105"/>
      <c r="AM265" s="105"/>
      <c r="AN265" s="105"/>
      <c r="AO265" s="105"/>
      <c r="AP265" s="105"/>
      <c r="AQ265" s="105"/>
      <c r="AR265" s="105"/>
      <c r="AS265" s="105"/>
      <c r="AT265" s="105"/>
      <c r="AU265" s="105"/>
      <c r="AV265" s="105"/>
      <c r="AW265" s="105"/>
      <c r="AX265" s="105"/>
      <c r="AY265" s="105"/>
      <c r="AZ265" s="105"/>
      <c r="BA265" s="105"/>
      <c r="BB265" s="105"/>
      <c r="BC265" s="105"/>
    </row>
    <row r="266" spans="16:55" s="106" customFormat="1">
      <c r="P266" s="105"/>
      <c r="Q266" s="105"/>
      <c r="R266" s="105"/>
      <c r="S266" s="105"/>
      <c r="T266" s="105"/>
      <c r="U266" s="105"/>
      <c r="V266" s="105"/>
      <c r="W266" s="105"/>
      <c r="X266" s="105"/>
      <c r="Y266" s="105"/>
      <c r="Z266" s="105"/>
      <c r="AA266" s="105"/>
      <c r="AB266" s="105"/>
      <c r="AC266" s="105"/>
      <c r="AD266" s="105"/>
      <c r="AE266" s="105"/>
      <c r="AF266" s="105"/>
      <c r="AG266" s="105"/>
      <c r="AH266" s="105"/>
      <c r="AI266" s="105"/>
      <c r="AJ266" s="105"/>
      <c r="AK266" s="105"/>
      <c r="AL266" s="105"/>
      <c r="AM266" s="105"/>
      <c r="AN266" s="105"/>
      <c r="AO266" s="105"/>
      <c r="AP266" s="105"/>
      <c r="AQ266" s="105"/>
      <c r="AR266" s="105"/>
      <c r="AS266" s="105"/>
      <c r="AT266" s="105"/>
      <c r="AU266" s="105"/>
      <c r="AV266" s="105"/>
      <c r="AW266" s="105"/>
      <c r="AX266" s="105"/>
      <c r="AY266" s="105"/>
      <c r="AZ266" s="105"/>
      <c r="BA266" s="105"/>
      <c r="BB266" s="105"/>
      <c r="BC266" s="105"/>
    </row>
    <row r="267" spans="16:55" s="106" customFormat="1">
      <c r="P267" s="105"/>
      <c r="Q267" s="105"/>
      <c r="R267" s="105"/>
      <c r="S267" s="105"/>
      <c r="T267" s="105"/>
      <c r="U267" s="105"/>
      <c r="V267" s="105"/>
      <c r="W267" s="105"/>
      <c r="X267" s="105"/>
      <c r="Y267" s="105"/>
      <c r="Z267" s="105"/>
      <c r="AA267" s="105"/>
      <c r="AB267" s="105"/>
      <c r="AC267" s="105"/>
      <c r="AD267" s="105"/>
      <c r="AE267" s="105"/>
      <c r="AF267" s="105"/>
      <c r="AG267" s="105"/>
      <c r="AH267" s="105"/>
      <c r="AI267" s="105"/>
      <c r="AJ267" s="105"/>
      <c r="AK267" s="105"/>
      <c r="AL267" s="105"/>
      <c r="AM267" s="105"/>
      <c r="AN267" s="105"/>
      <c r="AO267" s="105"/>
      <c r="AP267" s="105"/>
      <c r="AQ267" s="105"/>
      <c r="AR267" s="105"/>
      <c r="AS267" s="105"/>
      <c r="AT267" s="105"/>
      <c r="AU267" s="105"/>
      <c r="AV267" s="105"/>
      <c r="AW267" s="105"/>
      <c r="AX267" s="105"/>
      <c r="AY267" s="105"/>
      <c r="AZ267" s="105"/>
      <c r="BA267" s="105"/>
      <c r="BB267" s="105"/>
      <c r="BC267" s="105"/>
    </row>
    <row r="268" spans="16:55" s="106" customFormat="1">
      <c r="P268" s="105"/>
      <c r="Q268" s="105"/>
      <c r="R268" s="105"/>
      <c r="S268" s="105"/>
      <c r="T268" s="105"/>
      <c r="U268" s="105"/>
      <c r="V268" s="105"/>
      <c r="W268" s="105"/>
      <c r="X268" s="105"/>
      <c r="Y268" s="105"/>
      <c r="Z268" s="105"/>
      <c r="AA268" s="105"/>
      <c r="AB268" s="105"/>
      <c r="AC268" s="105"/>
      <c r="AD268" s="105"/>
      <c r="AE268" s="105"/>
      <c r="AF268" s="105"/>
      <c r="AG268" s="105"/>
      <c r="AH268" s="105"/>
      <c r="AI268" s="105"/>
      <c r="AJ268" s="105"/>
      <c r="AK268" s="105"/>
      <c r="AL268" s="105"/>
      <c r="AM268" s="105"/>
      <c r="AN268" s="105"/>
      <c r="AO268" s="105"/>
      <c r="AP268" s="105"/>
      <c r="AQ268" s="105"/>
      <c r="AR268" s="105"/>
      <c r="AS268" s="105"/>
      <c r="AT268" s="105"/>
      <c r="AU268" s="105"/>
      <c r="AV268" s="105"/>
      <c r="AW268" s="105"/>
      <c r="AX268" s="105"/>
      <c r="AY268" s="105"/>
      <c r="AZ268" s="105"/>
      <c r="BA268" s="105"/>
      <c r="BB268" s="105"/>
      <c r="BC268" s="105"/>
    </row>
    <row r="269" spans="16:55" s="106" customFormat="1">
      <c r="P269" s="105"/>
      <c r="Q269" s="105"/>
      <c r="R269" s="105"/>
      <c r="S269" s="105"/>
      <c r="T269" s="105"/>
      <c r="U269" s="105"/>
      <c r="V269" s="105"/>
      <c r="W269" s="105"/>
      <c r="X269" s="105"/>
      <c r="Y269" s="105"/>
      <c r="Z269" s="105"/>
      <c r="AA269" s="105"/>
      <c r="AB269" s="105"/>
      <c r="AC269" s="105"/>
      <c r="AD269" s="105"/>
      <c r="AE269" s="105"/>
      <c r="AF269" s="105"/>
      <c r="AG269" s="105"/>
      <c r="AH269" s="105"/>
      <c r="AI269" s="105"/>
      <c r="AJ269" s="105"/>
      <c r="AK269" s="105"/>
      <c r="AL269" s="105"/>
      <c r="AM269" s="105"/>
      <c r="AN269" s="105"/>
      <c r="AO269" s="105"/>
      <c r="AP269" s="105"/>
      <c r="AQ269" s="105"/>
      <c r="AR269" s="105"/>
      <c r="AS269" s="105"/>
      <c r="AT269" s="105"/>
      <c r="AU269" s="105"/>
      <c r="AV269" s="105"/>
      <c r="AW269" s="105"/>
      <c r="AX269" s="105"/>
      <c r="AY269" s="105"/>
      <c r="AZ269" s="105"/>
      <c r="BA269" s="105"/>
      <c r="BB269" s="105"/>
      <c r="BC269" s="105"/>
    </row>
    <row r="270" spans="16:55" s="106" customFormat="1">
      <c r="P270" s="105"/>
      <c r="Q270" s="105"/>
      <c r="R270" s="105"/>
      <c r="S270" s="105"/>
      <c r="T270" s="105"/>
      <c r="U270" s="105"/>
      <c r="V270" s="105"/>
      <c r="W270" s="105"/>
      <c r="X270" s="105"/>
      <c r="Y270" s="105"/>
      <c r="Z270" s="105"/>
      <c r="AA270" s="105"/>
      <c r="AB270" s="105"/>
      <c r="AC270" s="105"/>
      <c r="AD270" s="105"/>
      <c r="AE270" s="105"/>
      <c r="AF270" s="105"/>
      <c r="AG270" s="105"/>
      <c r="AH270" s="105"/>
      <c r="AI270" s="105"/>
      <c r="AJ270" s="105"/>
      <c r="AK270" s="105"/>
      <c r="AL270" s="105"/>
      <c r="AM270" s="105"/>
      <c r="AN270" s="105"/>
      <c r="AO270" s="105"/>
      <c r="AP270" s="105"/>
      <c r="AQ270" s="105"/>
      <c r="AR270" s="105"/>
      <c r="AS270" s="105"/>
      <c r="AT270" s="105"/>
      <c r="AU270" s="105"/>
      <c r="AV270" s="105"/>
      <c r="AW270" s="105"/>
      <c r="AX270" s="105"/>
      <c r="AY270" s="105"/>
      <c r="AZ270" s="105"/>
      <c r="BA270" s="105"/>
      <c r="BB270" s="105"/>
      <c r="BC270" s="105"/>
    </row>
    <row r="271" spans="16:55" s="106" customFormat="1">
      <c r="P271" s="105"/>
      <c r="Q271" s="105"/>
      <c r="R271" s="105"/>
      <c r="S271" s="105"/>
      <c r="T271" s="105"/>
      <c r="U271" s="105"/>
      <c r="V271" s="105"/>
      <c r="W271" s="105"/>
      <c r="X271" s="105"/>
      <c r="Y271" s="105"/>
      <c r="Z271" s="105"/>
      <c r="AA271" s="105"/>
      <c r="AB271" s="105"/>
      <c r="AC271" s="105"/>
      <c r="AD271" s="105"/>
      <c r="AE271" s="105"/>
      <c r="AF271" s="105"/>
      <c r="AG271" s="105"/>
      <c r="AH271" s="105"/>
      <c r="AI271" s="105"/>
      <c r="AJ271" s="105"/>
      <c r="AK271" s="105"/>
      <c r="AL271" s="105"/>
      <c r="AM271" s="105"/>
      <c r="AN271" s="105"/>
      <c r="AO271" s="105"/>
      <c r="AP271" s="105"/>
      <c r="AQ271" s="105"/>
      <c r="AR271" s="105"/>
      <c r="AS271" s="105"/>
      <c r="AT271" s="105"/>
      <c r="AU271" s="105"/>
      <c r="AV271" s="105"/>
      <c r="AW271" s="105"/>
      <c r="AX271" s="105"/>
      <c r="AY271" s="105"/>
      <c r="AZ271" s="105"/>
      <c r="BA271" s="105"/>
      <c r="BB271" s="105"/>
      <c r="BC271" s="105"/>
    </row>
    <row r="272" spans="16:55" s="106" customFormat="1">
      <c r="P272" s="105"/>
      <c r="Q272" s="105"/>
      <c r="R272" s="105"/>
      <c r="S272" s="105"/>
      <c r="T272" s="105"/>
      <c r="U272" s="105"/>
      <c r="V272" s="105"/>
      <c r="W272" s="105"/>
      <c r="X272" s="105"/>
      <c r="Y272" s="105"/>
      <c r="Z272" s="105"/>
      <c r="AA272" s="105"/>
      <c r="AB272" s="105"/>
      <c r="AC272" s="105"/>
      <c r="AD272" s="105"/>
      <c r="AE272" s="105"/>
      <c r="AF272" s="105"/>
      <c r="AG272" s="105"/>
      <c r="AH272" s="105"/>
      <c r="AI272" s="105"/>
      <c r="AJ272" s="105"/>
      <c r="AK272" s="105"/>
      <c r="AL272" s="105"/>
      <c r="AM272" s="105"/>
      <c r="AN272" s="105"/>
      <c r="AO272" s="105"/>
      <c r="AP272" s="105"/>
      <c r="AQ272" s="105"/>
      <c r="AR272" s="105"/>
      <c r="AS272" s="105"/>
      <c r="AT272" s="105"/>
      <c r="AU272" s="105"/>
      <c r="AV272" s="105"/>
      <c r="AW272" s="105"/>
      <c r="AX272" s="105"/>
      <c r="AY272" s="105"/>
      <c r="AZ272" s="105"/>
      <c r="BA272" s="105"/>
      <c r="BB272" s="105"/>
      <c r="BC272" s="105"/>
    </row>
    <row r="273" spans="16:55" s="106" customFormat="1">
      <c r="P273" s="105"/>
      <c r="Q273" s="105"/>
      <c r="R273" s="105"/>
      <c r="S273" s="105"/>
      <c r="T273" s="105"/>
      <c r="U273" s="105"/>
      <c r="V273" s="105"/>
      <c r="W273" s="105"/>
      <c r="X273" s="105"/>
      <c r="Y273" s="105"/>
      <c r="Z273" s="105"/>
      <c r="AA273" s="105"/>
      <c r="AB273" s="105"/>
      <c r="AC273" s="105"/>
      <c r="AD273" s="105"/>
      <c r="AE273" s="105"/>
      <c r="AF273" s="105"/>
      <c r="AG273" s="105"/>
      <c r="AH273" s="105"/>
      <c r="AI273" s="105"/>
      <c r="AJ273" s="105"/>
      <c r="AK273" s="105"/>
      <c r="AL273" s="105"/>
      <c r="AM273" s="105"/>
      <c r="AN273" s="105"/>
      <c r="AO273" s="105"/>
      <c r="AP273" s="105"/>
      <c r="AQ273" s="105"/>
      <c r="AR273" s="105"/>
      <c r="AS273" s="105"/>
      <c r="AT273" s="105"/>
      <c r="AU273" s="105"/>
      <c r="AV273" s="105"/>
      <c r="AW273" s="105"/>
      <c r="AX273" s="105"/>
      <c r="AY273" s="105"/>
      <c r="AZ273" s="105"/>
      <c r="BA273" s="105"/>
      <c r="BB273" s="105"/>
      <c r="BC273" s="105"/>
    </row>
    <row r="274" spans="16:55" s="106" customFormat="1">
      <c r="P274" s="105"/>
      <c r="Q274" s="105"/>
      <c r="R274" s="105"/>
      <c r="S274" s="105"/>
      <c r="T274" s="105"/>
      <c r="U274" s="105"/>
      <c r="V274" s="105"/>
      <c r="W274" s="105"/>
      <c r="X274" s="105"/>
      <c r="Y274" s="105"/>
      <c r="Z274" s="105"/>
      <c r="AA274" s="105"/>
      <c r="AB274" s="105"/>
      <c r="AC274" s="105"/>
      <c r="AD274" s="105"/>
      <c r="AE274" s="105"/>
      <c r="AF274" s="105"/>
      <c r="AG274" s="105"/>
      <c r="AH274" s="105"/>
      <c r="AI274" s="105"/>
      <c r="AJ274" s="105"/>
      <c r="AK274" s="105"/>
      <c r="AL274" s="105"/>
      <c r="AM274" s="105"/>
      <c r="AN274" s="105"/>
      <c r="AO274" s="105"/>
      <c r="AP274" s="105"/>
      <c r="AQ274" s="105"/>
      <c r="AR274" s="105"/>
      <c r="AS274" s="105"/>
      <c r="AT274" s="105"/>
      <c r="AU274" s="105"/>
      <c r="AV274" s="105"/>
      <c r="AW274" s="105"/>
      <c r="AX274" s="105"/>
      <c r="AY274" s="105"/>
      <c r="AZ274" s="105"/>
      <c r="BA274" s="105"/>
      <c r="BB274" s="105"/>
      <c r="BC274" s="105"/>
    </row>
    <row r="275" spans="16:55" s="106" customFormat="1">
      <c r="P275" s="105"/>
      <c r="Q275" s="105"/>
      <c r="R275" s="105"/>
      <c r="S275" s="105"/>
      <c r="T275" s="105"/>
      <c r="U275" s="105"/>
      <c r="V275" s="105"/>
      <c r="W275" s="105"/>
      <c r="X275" s="105"/>
      <c r="Y275" s="105"/>
      <c r="Z275" s="105"/>
      <c r="AA275" s="105"/>
      <c r="AB275" s="105"/>
      <c r="AC275" s="105"/>
      <c r="AD275" s="105"/>
      <c r="AE275" s="105"/>
      <c r="AF275" s="105"/>
      <c r="AG275" s="105"/>
      <c r="AH275" s="105"/>
      <c r="AI275" s="105"/>
      <c r="AJ275" s="105"/>
      <c r="AK275" s="105"/>
      <c r="AL275" s="105"/>
      <c r="AM275" s="105"/>
      <c r="AN275" s="105"/>
      <c r="AO275" s="105"/>
      <c r="AP275" s="105"/>
      <c r="AQ275" s="105"/>
      <c r="AR275" s="105"/>
      <c r="AS275" s="105"/>
      <c r="AT275" s="105"/>
      <c r="AU275" s="105"/>
      <c r="AV275" s="105"/>
      <c r="AW275" s="105"/>
      <c r="AX275" s="105"/>
      <c r="AY275" s="105"/>
      <c r="AZ275" s="105"/>
      <c r="BA275" s="105"/>
      <c r="BB275" s="105"/>
      <c r="BC275" s="105"/>
    </row>
    <row r="276" spans="16:55" s="106" customFormat="1">
      <c r="P276" s="105"/>
      <c r="Q276" s="105"/>
      <c r="R276" s="105"/>
      <c r="S276" s="105"/>
      <c r="T276" s="105"/>
      <c r="U276" s="105"/>
      <c r="V276" s="105"/>
      <c r="W276" s="105"/>
      <c r="X276" s="105"/>
      <c r="Y276" s="105"/>
      <c r="Z276" s="105"/>
      <c r="AA276" s="105"/>
      <c r="AB276" s="105"/>
      <c r="AC276" s="105"/>
      <c r="AD276" s="105"/>
      <c r="AE276" s="105"/>
      <c r="AF276" s="105"/>
      <c r="AG276" s="105"/>
      <c r="AH276" s="105"/>
      <c r="AI276" s="105"/>
      <c r="AJ276" s="105"/>
      <c r="AK276" s="105"/>
      <c r="AL276" s="105"/>
      <c r="AM276" s="105"/>
      <c r="AN276" s="105"/>
      <c r="AO276" s="105"/>
      <c r="AP276" s="105"/>
      <c r="AQ276" s="105"/>
      <c r="AR276" s="105"/>
      <c r="AS276" s="105"/>
      <c r="AT276" s="105"/>
      <c r="AU276" s="105"/>
      <c r="AV276" s="105"/>
      <c r="AW276" s="105"/>
      <c r="AX276" s="105"/>
      <c r="AY276" s="105"/>
      <c r="AZ276" s="105"/>
      <c r="BA276" s="105"/>
      <c r="BB276" s="105"/>
      <c r="BC276" s="105"/>
    </row>
    <row r="277" spans="16:55" s="106" customFormat="1">
      <c r="P277" s="105"/>
      <c r="Q277" s="105"/>
      <c r="R277" s="105"/>
      <c r="S277" s="105"/>
      <c r="T277" s="105"/>
      <c r="U277" s="105"/>
      <c r="V277" s="105"/>
      <c r="W277" s="105"/>
      <c r="X277" s="105"/>
      <c r="Y277" s="105"/>
      <c r="Z277" s="105"/>
      <c r="AA277" s="105"/>
      <c r="AB277" s="105"/>
      <c r="AC277" s="105"/>
      <c r="AD277" s="105"/>
      <c r="AE277" s="105"/>
      <c r="AF277" s="105"/>
      <c r="AG277" s="105"/>
      <c r="AH277" s="105"/>
      <c r="AI277" s="105"/>
      <c r="AJ277" s="105"/>
      <c r="AK277" s="105"/>
      <c r="AL277" s="105"/>
      <c r="AM277" s="105"/>
      <c r="AN277" s="105"/>
      <c r="AO277" s="105"/>
      <c r="AP277" s="105"/>
      <c r="AQ277" s="105"/>
      <c r="AR277" s="105"/>
      <c r="AS277" s="105"/>
      <c r="AT277" s="105"/>
      <c r="AU277" s="105"/>
      <c r="AV277" s="105"/>
      <c r="AW277" s="105"/>
      <c r="AX277" s="105"/>
      <c r="AY277" s="105"/>
      <c r="AZ277" s="105"/>
      <c r="BA277" s="105"/>
      <c r="BB277" s="105"/>
      <c r="BC277" s="105"/>
    </row>
    <row r="278" spans="16:55" s="106" customFormat="1">
      <c r="P278" s="105"/>
      <c r="Q278" s="105"/>
      <c r="R278" s="105"/>
      <c r="S278" s="105"/>
      <c r="T278" s="105"/>
      <c r="U278" s="105"/>
      <c r="V278" s="105"/>
      <c r="W278" s="105"/>
      <c r="X278" s="105"/>
      <c r="Y278" s="105"/>
      <c r="Z278" s="105"/>
      <c r="AA278" s="105"/>
      <c r="AB278" s="105"/>
      <c r="AC278" s="105"/>
      <c r="AD278" s="105"/>
      <c r="AE278" s="105"/>
      <c r="AF278" s="105"/>
      <c r="AG278" s="105"/>
      <c r="AH278" s="105"/>
      <c r="AI278" s="105"/>
      <c r="AJ278" s="105"/>
      <c r="AK278" s="105"/>
      <c r="AL278" s="105"/>
      <c r="AM278" s="105"/>
      <c r="AN278" s="105"/>
      <c r="AO278" s="105"/>
      <c r="AP278" s="105"/>
      <c r="AQ278" s="105"/>
      <c r="AR278" s="105"/>
      <c r="AS278" s="105"/>
      <c r="AT278" s="105"/>
      <c r="AU278" s="105"/>
      <c r="AV278" s="105"/>
      <c r="AW278" s="105"/>
      <c r="AX278" s="105"/>
      <c r="AY278" s="105"/>
      <c r="AZ278" s="105"/>
      <c r="BA278" s="105"/>
      <c r="BB278" s="105"/>
      <c r="BC278" s="105"/>
    </row>
    <row r="279" spans="16:55" s="106" customFormat="1">
      <c r="P279" s="105"/>
      <c r="Q279" s="105"/>
      <c r="R279" s="105"/>
      <c r="S279" s="105"/>
      <c r="T279" s="105"/>
      <c r="U279" s="105"/>
      <c r="V279" s="105"/>
      <c r="W279" s="105"/>
      <c r="X279" s="105"/>
      <c r="Y279" s="105"/>
      <c r="Z279" s="105"/>
      <c r="AA279" s="105"/>
      <c r="AB279" s="105"/>
      <c r="AC279" s="105"/>
      <c r="AD279" s="105"/>
      <c r="AE279" s="105"/>
      <c r="AF279" s="105"/>
      <c r="AG279" s="105"/>
      <c r="AH279" s="105"/>
      <c r="AI279" s="105"/>
      <c r="AJ279" s="105"/>
      <c r="AK279" s="105"/>
      <c r="AL279" s="105"/>
      <c r="AM279" s="105"/>
      <c r="AN279" s="105"/>
      <c r="AO279" s="105"/>
      <c r="AP279" s="105"/>
      <c r="AQ279" s="105"/>
      <c r="AR279" s="105"/>
      <c r="AS279" s="105"/>
      <c r="AT279" s="105"/>
      <c r="AU279" s="105"/>
      <c r="AV279" s="105"/>
      <c r="AW279" s="105"/>
      <c r="AX279" s="105"/>
      <c r="AY279" s="105"/>
      <c r="AZ279" s="105"/>
      <c r="BA279" s="105"/>
      <c r="BB279" s="105"/>
      <c r="BC279" s="105"/>
    </row>
    <row r="280" spans="16:55" s="106" customFormat="1">
      <c r="P280" s="105"/>
      <c r="Q280" s="105"/>
      <c r="R280" s="105"/>
      <c r="S280" s="105"/>
      <c r="T280" s="105"/>
      <c r="U280" s="105"/>
      <c r="V280" s="105"/>
      <c r="W280" s="105"/>
      <c r="X280" s="105"/>
      <c r="Y280" s="105"/>
      <c r="Z280" s="105"/>
      <c r="AA280" s="105"/>
      <c r="AB280" s="105"/>
      <c r="AC280" s="105"/>
      <c r="AD280" s="105"/>
      <c r="AE280" s="105"/>
      <c r="AF280" s="105"/>
      <c r="AG280" s="105"/>
      <c r="AH280" s="105"/>
      <c r="AI280" s="105"/>
      <c r="AJ280" s="105"/>
      <c r="AK280" s="105"/>
      <c r="AL280" s="105"/>
      <c r="AM280" s="105"/>
      <c r="AN280" s="105"/>
      <c r="AO280" s="105"/>
      <c r="AP280" s="105"/>
      <c r="AQ280" s="105"/>
      <c r="AR280" s="105"/>
      <c r="AS280" s="105"/>
      <c r="AT280" s="105"/>
      <c r="AU280" s="105"/>
      <c r="AV280" s="105"/>
      <c r="AW280" s="105"/>
      <c r="AX280" s="105"/>
      <c r="AY280" s="105"/>
      <c r="AZ280" s="105"/>
      <c r="BA280" s="105"/>
      <c r="BB280" s="105"/>
      <c r="BC280" s="105"/>
    </row>
    <row r="281" spans="16:55" s="106" customFormat="1">
      <c r="P281" s="105"/>
      <c r="Q281" s="105"/>
      <c r="R281" s="105"/>
      <c r="S281" s="105"/>
      <c r="T281" s="105"/>
      <c r="U281" s="105"/>
      <c r="V281" s="105"/>
      <c r="W281" s="105"/>
      <c r="X281" s="105"/>
      <c r="Y281" s="105"/>
      <c r="Z281" s="105"/>
      <c r="AA281" s="105"/>
      <c r="AB281" s="105"/>
      <c r="AC281" s="105"/>
      <c r="AD281" s="105"/>
      <c r="AE281" s="105"/>
      <c r="AF281" s="105"/>
      <c r="AG281" s="105"/>
      <c r="AH281" s="105"/>
      <c r="AI281" s="105"/>
      <c r="AJ281" s="105"/>
      <c r="AK281" s="105"/>
      <c r="AL281" s="105"/>
      <c r="AM281" s="105"/>
      <c r="AN281" s="105"/>
      <c r="AO281" s="105"/>
      <c r="AP281" s="105"/>
      <c r="AQ281" s="105"/>
      <c r="AR281" s="105"/>
      <c r="AS281" s="105"/>
      <c r="AT281" s="105"/>
      <c r="AU281" s="105"/>
      <c r="AV281" s="105"/>
      <c r="AW281" s="105"/>
      <c r="AX281" s="105"/>
      <c r="AY281" s="105"/>
      <c r="AZ281" s="105"/>
      <c r="BA281" s="105"/>
      <c r="BB281" s="105"/>
      <c r="BC281" s="105"/>
    </row>
    <row r="282" spans="16:55" s="106" customFormat="1">
      <c r="P282" s="105"/>
      <c r="Q282" s="105"/>
      <c r="R282" s="105"/>
      <c r="S282" s="105"/>
      <c r="T282" s="105"/>
      <c r="U282" s="105"/>
      <c r="V282" s="105"/>
      <c r="W282" s="105"/>
      <c r="X282" s="105"/>
      <c r="Y282" s="105"/>
      <c r="Z282" s="105"/>
      <c r="AA282" s="105"/>
      <c r="AB282" s="105"/>
      <c r="AC282" s="105"/>
      <c r="AD282" s="105"/>
      <c r="AE282" s="105"/>
      <c r="AF282" s="105"/>
      <c r="AG282" s="105"/>
      <c r="AH282" s="105"/>
      <c r="AI282" s="105"/>
      <c r="AJ282" s="105"/>
      <c r="AK282" s="105"/>
      <c r="AL282" s="105"/>
      <c r="AM282" s="105"/>
      <c r="AN282" s="105"/>
      <c r="AO282" s="105"/>
      <c r="AP282" s="105"/>
      <c r="AQ282" s="105"/>
      <c r="AR282" s="105"/>
      <c r="AS282" s="105"/>
      <c r="AT282" s="105"/>
      <c r="AU282" s="105"/>
      <c r="AV282" s="105"/>
      <c r="AW282" s="105"/>
      <c r="AX282" s="105"/>
      <c r="AY282" s="105"/>
      <c r="AZ282" s="105"/>
      <c r="BA282" s="105"/>
      <c r="BB282" s="105"/>
      <c r="BC282" s="105"/>
    </row>
    <row r="283" spans="16:55" s="106" customFormat="1">
      <c r="P283" s="105"/>
      <c r="Q283" s="105"/>
      <c r="R283" s="105"/>
      <c r="S283" s="105"/>
      <c r="T283" s="105"/>
      <c r="U283" s="105"/>
      <c r="V283" s="105"/>
      <c r="W283" s="105"/>
      <c r="X283" s="105"/>
      <c r="Y283" s="105"/>
      <c r="Z283" s="105"/>
      <c r="AA283" s="105"/>
      <c r="AB283" s="105"/>
      <c r="AC283" s="105"/>
      <c r="AD283" s="105"/>
      <c r="AE283" s="105"/>
      <c r="AF283" s="105"/>
      <c r="AG283" s="105"/>
      <c r="AH283" s="105"/>
      <c r="AI283" s="105"/>
      <c r="AJ283" s="105"/>
      <c r="AK283" s="105"/>
      <c r="AL283" s="105"/>
      <c r="AM283" s="105"/>
      <c r="AN283" s="105"/>
      <c r="AO283" s="105"/>
      <c r="AP283" s="105"/>
      <c r="AQ283" s="105"/>
      <c r="AR283" s="105"/>
      <c r="AS283" s="105"/>
      <c r="AT283" s="105"/>
      <c r="AU283" s="105"/>
      <c r="AV283" s="105"/>
      <c r="AW283" s="105"/>
      <c r="AX283" s="105"/>
      <c r="AY283" s="105"/>
      <c r="AZ283" s="105"/>
      <c r="BA283" s="105"/>
      <c r="BB283" s="105"/>
      <c r="BC283" s="105"/>
    </row>
    <row r="284" spans="16:55" s="106" customFormat="1">
      <c r="P284" s="105"/>
      <c r="Q284" s="105"/>
      <c r="R284" s="105"/>
      <c r="S284" s="105"/>
      <c r="T284" s="105"/>
      <c r="U284" s="105"/>
      <c r="V284" s="105"/>
      <c r="W284" s="105"/>
      <c r="X284" s="105"/>
      <c r="Y284" s="105"/>
      <c r="Z284" s="105"/>
      <c r="AA284" s="105"/>
      <c r="AB284" s="105"/>
      <c r="AC284" s="105"/>
      <c r="AD284" s="105"/>
      <c r="AE284" s="105"/>
      <c r="AF284" s="105"/>
      <c r="AG284" s="105"/>
      <c r="AH284" s="105"/>
      <c r="AI284" s="105"/>
      <c r="AJ284" s="105"/>
      <c r="AK284" s="105"/>
      <c r="AL284" s="105"/>
      <c r="AM284" s="105"/>
      <c r="AN284" s="105"/>
      <c r="AO284" s="105"/>
      <c r="AP284" s="105"/>
      <c r="AQ284" s="105"/>
      <c r="AR284" s="105"/>
      <c r="AS284" s="105"/>
      <c r="AT284" s="105"/>
      <c r="AU284" s="105"/>
      <c r="AV284" s="105"/>
      <c r="AW284" s="105"/>
      <c r="AX284" s="105"/>
      <c r="AY284" s="105"/>
      <c r="AZ284" s="105"/>
      <c r="BA284" s="105"/>
      <c r="BB284" s="105"/>
      <c r="BC284" s="105"/>
    </row>
    <row r="285" spans="16:55" s="106" customFormat="1">
      <c r="P285" s="105"/>
      <c r="Q285" s="105"/>
      <c r="R285" s="105"/>
      <c r="S285" s="105"/>
      <c r="T285" s="105"/>
      <c r="U285" s="105"/>
      <c r="V285" s="105"/>
      <c r="W285" s="105"/>
      <c r="X285" s="105"/>
      <c r="Y285" s="105"/>
      <c r="Z285" s="105"/>
      <c r="AA285" s="105"/>
      <c r="AB285" s="105"/>
      <c r="AC285" s="105"/>
      <c r="AD285" s="105"/>
      <c r="AE285" s="105"/>
      <c r="AF285" s="105"/>
      <c r="AG285" s="105"/>
      <c r="AH285" s="105"/>
      <c r="AI285" s="105"/>
      <c r="AJ285" s="105"/>
      <c r="AK285" s="105"/>
      <c r="AL285" s="105"/>
      <c r="AM285" s="105"/>
      <c r="AN285" s="105"/>
      <c r="AO285" s="105"/>
      <c r="AP285" s="105"/>
      <c r="AQ285" s="105"/>
      <c r="AR285" s="105"/>
      <c r="AS285" s="105"/>
      <c r="AT285" s="105"/>
      <c r="AU285" s="105"/>
      <c r="AV285" s="105"/>
      <c r="AW285" s="105"/>
      <c r="AX285" s="105"/>
      <c r="AY285" s="105"/>
      <c r="AZ285" s="105"/>
      <c r="BA285" s="105"/>
      <c r="BB285" s="105"/>
      <c r="BC285" s="105"/>
    </row>
    <row r="286" spans="16:55" s="106" customFormat="1">
      <c r="P286" s="105"/>
      <c r="Q286" s="105"/>
      <c r="R286" s="105"/>
      <c r="S286" s="105"/>
      <c r="T286" s="105"/>
      <c r="U286" s="105"/>
      <c r="V286" s="105"/>
      <c r="W286" s="105"/>
      <c r="X286" s="105"/>
      <c r="Y286" s="105"/>
      <c r="Z286" s="105"/>
      <c r="AA286" s="105"/>
      <c r="AB286" s="105"/>
      <c r="AC286" s="105"/>
      <c r="AD286" s="105"/>
      <c r="AE286" s="105"/>
      <c r="AF286" s="105"/>
      <c r="AG286" s="105"/>
      <c r="AH286" s="105"/>
      <c r="AI286" s="105"/>
      <c r="AJ286" s="105"/>
      <c r="AK286" s="105"/>
      <c r="AL286" s="105"/>
      <c r="AM286" s="105"/>
      <c r="AN286" s="105"/>
      <c r="AO286" s="105"/>
      <c r="AP286" s="105"/>
      <c r="AQ286" s="105"/>
      <c r="AR286" s="105"/>
      <c r="AS286" s="105"/>
      <c r="AT286" s="105"/>
      <c r="AU286" s="105"/>
      <c r="AV286" s="105"/>
      <c r="AW286" s="105"/>
      <c r="AX286" s="105"/>
      <c r="AY286" s="105"/>
      <c r="AZ286" s="105"/>
      <c r="BA286" s="105"/>
      <c r="BB286" s="105"/>
      <c r="BC286" s="105"/>
    </row>
    <row r="287" spans="16:55" s="106" customFormat="1">
      <c r="P287" s="105"/>
      <c r="Q287" s="105"/>
      <c r="R287" s="105"/>
      <c r="S287" s="105"/>
      <c r="T287" s="105"/>
      <c r="U287" s="105"/>
      <c r="V287" s="105"/>
      <c r="W287" s="105"/>
      <c r="X287" s="105"/>
      <c r="Y287" s="105"/>
      <c r="Z287" s="105"/>
      <c r="AA287" s="105"/>
      <c r="AB287" s="105"/>
      <c r="AC287" s="105"/>
      <c r="AD287" s="105"/>
      <c r="AE287" s="105"/>
      <c r="AF287" s="105"/>
      <c r="AG287" s="105"/>
      <c r="AH287" s="105"/>
      <c r="AI287" s="105"/>
      <c r="AJ287" s="105"/>
      <c r="AK287" s="105"/>
      <c r="AL287" s="105"/>
      <c r="AM287" s="105"/>
      <c r="AN287" s="105"/>
      <c r="AO287" s="105"/>
      <c r="AP287" s="105"/>
      <c r="AQ287" s="105"/>
      <c r="AR287" s="105"/>
      <c r="AS287" s="105"/>
      <c r="AT287" s="105"/>
      <c r="AU287" s="105"/>
      <c r="AV287" s="105"/>
      <c r="AW287" s="105"/>
      <c r="AX287" s="105"/>
      <c r="AY287" s="105"/>
      <c r="AZ287" s="105"/>
      <c r="BA287" s="105"/>
      <c r="BB287" s="105"/>
      <c r="BC287" s="105"/>
    </row>
    <row r="288" spans="16:55" s="106" customFormat="1">
      <c r="P288" s="105"/>
      <c r="Q288" s="105"/>
      <c r="R288" s="105"/>
      <c r="S288" s="105"/>
      <c r="T288" s="105"/>
      <c r="U288" s="105"/>
      <c r="V288" s="105"/>
      <c r="W288" s="105"/>
      <c r="X288" s="105"/>
      <c r="Y288" s="105"/>
      <c r="Z288" s="105"/>
      <c r="AA288" s="105"/>
      <c r="AB288" s="105"/>
      <c r="AC288" s="105"/>
      <c r="AD288" s="105"/>
      <c r="AE288" s="105"/>
      <c r="AF288" s="105"/>
      <c r="AG288" s="105"/>
      <c r="AH288" s="105"/>
      <c r="AI288" s="105"/>
      <c r="AJ288" s="105"/>
      <c r="AK288" s="105"/>
      <c r="AL288" s="105"/>
      <c r="AM288" s="105"/>
      <c r="AN288" s="105"/>
      <c r="AO288" s="105"/>
      <c r="AP288" s="105"/>
      <c r="AQ288" s="105"/>
      <c r="AR288" s="105"/>
      <c r="AS288" s="105"/>
      <c r="AT288" s="105"/>
      <c r="AU288" s="105"/>
      <c r="AV288" s="105"/>
      <c r="AW288" s="105"/>
      <c r="AX288" s="105"/>
      <c r="AY288" s="105"/>
      <c r="AZ288" s="105"/>
      <c r="BA288" s="105"/>
      <c r="BB288" s="105"/>
      <c r="BC288" s="105"/>
    </row>
    <row r="289" spans="16:55" s="106" customFormat="1">
      <c r="P289" s="105"/>
      <c r="Q289" s="105"/>
      <c r="R289" s="105"/>
      <c r="S289" s="105"/>
      <c r="T289" s="105"/>
      <c r="U289" s="105"/>
      <c r="V289" s="105"/>
      <c r="W289" s="105"/>
      <c r="X289" s="105"/>
      <c r="Y289" s="105"/>
      <c r="Z289" s="105"/>
      <c r="AA289" s="105"/>
      <c r="AB289" s="105"/>
      <c r="AC289" s="105"/>
      <c r="AD289" s="105"/>
      <c r="AE289" s="105"/>
      <c r="AF289" s="105"/>
      <c r="AG289" s="105"/>
      <c r="AH289" s="105"/>
      <c r="AI289" s="105"/>
      <c r="AJ289" s="105"/>
      <c r="AK289" s="105"/>
      <c r="AL289" s="105"/>
      <c r="AM289" s="105"/>
      <c r="AN289" s="105"/>
      <c r="AO289" s="105"/>
      <c r="AP289" s="105"/>
      <c r="AQ289" s="105"/>
      <c r="AR289" s="105"/>
      <c r="AS289" s="105"/>
      <c r="AT289" s="105"/>
      <c r="AU289" s="105"/>
      <c r="AV289" s="105"/>
      <c r="AW289" s="105"/>
      <c r="AX289" s="105"/>
      <c r="AY289" s="105"/>
      <c r="AZ289" s="105"/>
      <c r="BA289" s="105"/>
      <c r="BB289" s="105"/>
      <c r="BC289" s="105"/>
    </row>
    <row r="290" spans="16:55" s="106" customFormat="1">
      <c r="P290" s="105"/>
      <c r="Q290" s="105"/>
      <c r="R290" s="105"/>
      <c r="S290" s="105"/>
      <c r="T290" s="105"/>
      <c r="U290" s="105"/>
      <c r="V290" s="105"/>
      <c r="W290" s="105"/>
      <c r="X290" s="105"/>
      <c r="Y290" s="105"/>
      <c r="Z290" s="105"/>
      <c r="AA290" s="105"/>
      <c r="AB290" s="105"/>
      <c r="AC290" s="105"/>
      <c r="AD290" s="105"/>
      <c r="AE290" s="105"/>
      <c r="AF290" s="105"/>
      <c r="AG290" s="105"/>
      <c r="AH290" s="105"/>
      <c r="AI290" s="105"/>
      <c r="AJ290" s="105"/>
      <c r="AK290" s="105"/>
      <c r="AL290" s="105"/>
      <c r="AM290" s="105"/>
      <c r="AN290" s="105"/>
      <c r="AO290" s="105"/>
      <c r="AP290" s="105"/>
      <c r="AQ290" s="105"/>
      <c r="AR290" s="105"/>
      <c r="AS290" s="105"/>
      <c r="AT290" s="105"/>
      <c r="AU290" s="105"/>
      <c r="AV290" s="105"/>
      <c r="AW290" s="105"/>
      <c r="AX290" s="105"/>
      <c r="AY290" s="105"/>
      <c r="AZ290" s="105"/>
      <c r="BA290" s="105"/>
      <c r="BB290" s="105"/>
      <c r="BC290" s="105"/>
    </row>
    <row r="291" spans="16:55" s="106" customFormat="1">
      <c r="P291" s="105"/>
      <c r="Q291" s="105"/>
      <c r="R291" s="105"/>
      <c r="S291" s="105"/>
      <c r="T291" s="105"/>
      <c r="U291" s="105"/>
      <c r="V291" s="105"/>
      <c r="W291" s="105"/>
      <c r="X291" s="105"/>
      <c r="Y291" s="105"/>
      <c r="Z291" s="105"/>
      <c r="AA291" s="105"/>
      <c r="AB291" s="105"/>
      <c r="AC291" s="105"/>
      <c r="AD291" s="105"/>
      <c r="AE291" s="105"/>
      <c r="AF291" s="105"/>
      <c r="AG291" s="105"/>
      <c r="AH291" s="105"/>
      <c r="AI291" s="105"/>
      <c r="AJ291" s="105"/>
      <c r="AK291" s="105"/>
      <c r="AL291" s="105"/>
      <c r="AM291" s="105"/>
      <c r="AN291" s="105"/>
      <c r="AO291" s="105"/>
      <c r="AP291" s="105"/>
      <c r="AQ291" s="105"/>
      <c r="AR291" s="105"/>
      <c r="AS291" s="105"/>
      <c r="AT291" s="105"/>
      <c r="AU291" s="105"/>
      <c r="AV291" s="105"/>
      <c r="AW291" s="105"/>
      <c r="AX291" s="105"/>
      <c r="AY291" s="105"/>
      <c r="AZ291" s="105"/>
      <c r="BA291" s="105"/>
      <c r="BB291" s="105"/>
      <c r="BC291" s="105"/>
    </row>
    <row r="292" spans="16:55" s="106" customFormat="1">
      <c r="P292" s="105"/>
      <c r="Q292" s="105"/>
      <c r="R292" s="105"/>
      <c r="S292" s="105"/>
      <c r="T292" s="105"/>
      <c r="U292" s="105"/>
      <c r="V292" s="105"/>
      <c r="W292" s="105"/>
      <c r="X292" s="105"/>
      <c r="Y292" s="105"/>
      <c r="Z292" s="105"/>
      <c r="AA292" s="105"/>
      <c r="AB292" s="105"/>
      <c r="AC292" s="105"/>
      <c r="AD292" s="105"/>
      <c r="AE292" s="105"/>
      <c r="AF292" s="105"/>
      <c r="AG292" s="105"/>
      <c r="AH292" s="105"/>
      <c r="AI292" s="105"/>
      <c r="AJ292" s="105"/>
      <c r="AK292" s="105"/>
      <c r="AL292" s="105"/>
      <c r="AM292" s="105"/>
      <c r="AN292" s="105"/>
      <c r="AO292" s="105"/>
      <c r="AP292" s="105"/>
      <c r="AQ292" s="105"/>
      <c r="AR292" s="105"/>
      <c r="AS292" s="105"/>
      <c r="AT292" s="105"/>
      <c r="AU292" s="105"/>
      <c r="AV292" s="105"/>
      <c r="AW292" s="105"/>
      <c r="AX292" s="105"/>
      <c r="AY292" s="105"/>
      <c r="AZ292" s="105"/>
      <c r="BA292" s="105"/>
      <c r="BB292" s="105"/>
      <c r="BC292" s="105"/>
    </row>
    <row r="293" spans="16:55" s="106" customFormat="1">
      <c r="P293" s="105"/>
      <c r="Q293" s="105"/>
      <c r="R293" s="105"/>
      <c r="S293" s="105"/>
      <c r="T293" s="105"/>
      <c r="U293" s="105"/>
      <c r="V293" s="105"/>
      <c r="W293" s="105"/>
      <c r="X293" s="105"/>
      <c r="Y293" s="105"/>
      <c r="Z293" s="105"/>
      <c r="AA293" s="105"/>
      <c r="AB293" s="105"/>
      <c r="AC293" s="105"/>
      <c r="AD293" s="105"/>
      <c r="AE293" s="105"/>
      <c r="AF293" s="105"/>
      <c r="AG293" s="105"/>
      <c r="AH293" s="105"/>
      <c r="AI293" s="105"/>
      <c r="AJ293" s="105"/>
      <c r="AK293" s="105"/>
      <c r="AL293" s="105"/>
      <c r="AM293" s="105"/>
      <c r="AN293" s="105"/>
      <c r="AO293" s="105"/>
      <c r="AP293" s="105"/>
      <c r="AQ293" s="105"/>
      <c r="AR293" s="105"/>
      <c r="AS293" s="105"/>
      <c r="AT293" s="105"/>
      <c r="AU293" s="105"/>
      <c r="AV293" s="105"/>
      <c r="AW293" s="105"/>
      <c r="AX293" s="105"/>
      <c r="AY293" s="105"/>
      <c r="AZ293" s="105"/>
      <c r="BA293" s="105"/>
      <c r="BB293" s="105"/>
      <c r="BC293" s="105"/>
    </row>
    <row r="294" spans="16:55" s="106" customFormat="1">
      <c r="P294" s="105"/>
      <c r="Q294" s="105"/>
      <c r="R294" s="105"/>
      <c r="S294" s="105"/>
      <c r="T294" s="105"/>
      <c r="U294" s="105"/>
      <c r="V294" s="105"/>
      <c r="W294" s="105"/>
      <c r="X294" s="105"/>
      <c r="Y294" s="105"/>
      <c r="Z294" s="105"/>
      <c r="AA294" s="105"/>
      <c r="AB294" s="105"/>
      <c r="AC294" s="105"/>
      <c r="AD294" s="105"/>
      <c r="AE294" s="105"/>
      <c r="AF294" s="105"/>
      <c r="AG294" s="105"/>
      <c r="AH294" s="105"/>
      <c r="AI294" s="105"/>
      <c r="AJ294" s="105"/>
      <c r="AK294" s="105"/>
      <c r="AL294" s="105"/>
      <c r="AM294" s="105"/>
      <c r="AN294" s="105"/>
      <c r="AO294" s="105"/>
      <c r="AP294" s="105"/>
      <c r="AQ294" s="105"/>
      <c r="AR294" s="105"/>
      <c r="AS294" s="105"/>
      <c r="AT294" s="105"/>
      <c r="AU294" s="105"/>
      <c r="AV294" s="105"/>
      <c r="AW294" s="105"/>
      <c r="AX294" s="105"/>
      <c r="AY294" s="105"/>
      <c r="AZ294" s="105"/>
      <c r="BA294" s="105"/>
      <c r="BB294" s="105"/>
      <c r="BC294" s="105"/>
    </row>
    <row r="295" spans="16:55" s="106" customFormat="1">
      <c r="P295" s="105"/>
      <c r="Q295" s="105"/>
      <c r="R295" s="105"/>
      <c r="S295" s="105"/>
      <c r="T295" s="105"/>
      <c r="U295" s="105"/>
      <c r="V295" s="105"/>
      <c r="W295" s="105"/>
      <c r="X295" s="105"/>
      <c r="Y295" s="105"/>
      <c r="Z295" s="105"/>
      <c r="AA295" s="105"/>
      <c r="AB295" s="105"/>
      <c r="AC295" s="105"/>
      <c r="AD295" s="105"/>
      <c r="AE295" s="105"/>
      <c r="AF295" s="105"/>
      <c r="AG295" s="105"/>
      <c r="AH295" s="105"/>
      <c r="AI295" s="105"/>
      <c r="AJ295" s="105"/>
      <c r="AK295" s="105"/>
      <c r="AL295" s="105"/>
      <c r="AM295" s="105"/>
      <c r="AN295" s="105"/>
      <c r="AO295" s="105"/>
      <c r="AP295" s="105"/>
      <c r="AQ295" s="105"/>
      <c r="AR295" s="105"/>
      <c r="AS295" s="105"/>
      <c r="AT295" s="105"/>
      <c r="AU295" s="105"/>
      <c r="AV295" s="105"/>
      <c r="AW295" s="105"/>
      <c r="AX295" s="105"/>
      <c r="AY295" s="105"/>
      <c r="AZ295" s="105"/>
      <c r="BA295" s="105"/>
      <c r="BB295" s="105"/>
      <c r="BC295" s="105"/>
    </row>
    <row r="296" spans="16:55" s="106" customFormat="1">
      <c r="P296" s="105"/>
      <c r="Q296" s="105"/>
      <c r="R296" s="105"/>
      <c r="S296" s="105"/>
      <c r="T296" s="105"/>
      <c r="U296" s="105"/>
      <c r="V296" s="105"/>
      <c r="W296" s="105"/>
      <c r="X296" s="105"/>
      <c r="Y296" s="105"/>
      <c r="Z296" s="105"/>
      <c r="AA296" s="105"/>
      <c r="AB296" s="105"/>
      <c r="AC296" s="105"/>
      <c r="AD296" s="105"/>
      <c r="AE296" s="105"/>
      <c r="AF296" s="105"/>
      <c r="AG296" s="105"/>
      <c r="AH296" s="105"/>
      <c r="AI296" s="105"/>
      <c r="AJ296" s="105"/>
      <c r="AK296" s="105"/>
      <c r="AL296" s="105"/>
      <c r="AM296" s="105"/>
      <c r="AN296" s="105"/>
      <c r="AO296" s="105"/>
      <c r="AP296" s="105"/>
      <c r="AQ296" s="105"/>
      <c r="AR296" s="105"/>
      <c r="AS296" s="105"/>
      <c r="AT296" s="105"/>
      <c r="AU296" s="105"/>
      <c r="AV296" s="105"/>
      <c r="AW296" s="105"/>
      <c r="AX296" s="105"/>
      <c r="AY296" s="105"/>
      <c r="AZ296" s="105"/>
      <c r="BA296" s="105"/>
      <c r="BB296" s="105"/>
      <c r="BC296" s="105"/>
    </row>
    <row r="297" spans="16:55" s="106" customFormat="1">
      <c r="P297" s="105"/>
      <c r="Q297" s="105"/>
      <c r="R297" s="105"/>
      <c r="S297" s="105"/>
      <c r="T297" s="105"/>
      <c r="U297" s="105"/>
      <c r="V297" s="105"/>
      <c r="W297" s="105"/>
      <c r="X297" s="105"/>
      <c r="Y297" s="105"/>
      <c r="Z297" s="105"/>
      <c r="AA297" s="105"/>
      <c r="AB297" s="105"/>
      <c r="AC297" s="105"/>
      <c r="AD297" s="105"/>
      <c r="AE297" s="105"/>
      <c r="AF297" s="105"/>
      <c r="AG297" s="105"/>
      <c r="AH297" s="105"/>
      <c r="AI297" s="105"/>
      <c r="AJ297" s="105"/>
      <c r="AK297" s="105"/>
      <c r="AL297" s="105"/>
      <c r="AM297" s="105"/>
      <c r="AN297" s="105"/>
      <c r="AO297" s="105"/>
      <c r="AP297" s="105"/>
      <c r="AQ297" s="105"/>
      <c r="AR297" s="105"/>
      <c r="AS297" s="105"/>
      <c r="AT297" s="105"/>
      <c r="AU297" s="105"/>
      <c r="AV297" s="105"/>
      <c r="AW297" s="105"/>
      <c r="AX297" s="105"/>
      <c r="AY297" s="105"/>
      <c r="AZ297" s="105"/>
      <c r="BA297" s="105"/>
      <c r="BB297" s="105"/>
      <c r="BC297" s="105"/>
    </row>
    <row r="298" spans="16:55" s="106" customFormat="1">
      <c r="P298" s="105"/>
      <c r="Q298" s="105"/>
      <c r="R298" s="105"/>
      <c r="S298" s="105"/>
      <c r="T298" s="105"/>
      <c r="U298" s="105"/>
      <c r="V298" s="105"/>
      <c r="W298" s="105"/>
      <c r="X298" s="105"/>
      <c r="Y298" s="105"/>
      <c r="Z298" s="105"/>
      <c r="AA298" s="105"/>
      <c r="AB298" s="105"/>
      <c r="AC298" s="105"/>
      <c r="AD298" s="105"/>
      <c r="AE298" s="105"/>
      <c r="AF298" s="105"/>
      <c r="AG298" s="105"/>
      <c r="AH298" s="105"/>
      <c r="AI298" s="105"/>
      <c r="AJ298" s="105"/>
      <c r="AK298" s="105"/>
      <c r="AL298" s="105"/>
      <c r="AM298" s="105"/>
      <c r="AN298" s="105"/>
      <c r="AO298" s="105"/>
      <c r="AP298" s="105"/>
      <c r="AQ298" s="105"/>
      <c r="AR298" s="105"/>
      <c r="AS298" s="105"/>
      <c r="AT298" s="105"/>
      <c r="AU298" s="105"/>
      <c r="AV298" s="105"/>
      <c r="AW298" s="105"/>
      <c r="AX298" s="105"/>
      <c r="AY298" s="105"/>
      <c r="AZ298" s="105"/>
      <c r="BA298" s="105"/>
      <c r="BB298" s="105"/>
      <c r="BC298" s="105"/>
    </row>
    <row r="299" spans="16:55" s="106" customFormat="1">
      <c r="P299" s="105"/>
      <c r="Q299" s="105"/>
      <c r="R299" s="105"/>
      <c r="S299" s="105"/>
      <c r="T299" s="105"/>
      <c r="U299" s="105"/>
      <c r="V299" s="105"/>
      <c r="W299" s="105"/>
      <c r="X299" s="105"/>
      <c r="Y299" s="105"/>
      <c r="Z299" s="105"/>
      <c r="AA299" s="105"/>
      <c r="AB299" s="105"/>
      <c r="AC299" s="105"/>
      <c r="AD299" s="105"/>
      <c r="AE299" s="105"/>
      <c r="AF299" s="105"/>
      <c r="AG299" s="105"/>
      <c r="AH299" s="105"/>
      <c r="AI299" s="105"/>
      <c r="AJ299" s="105"/>
      <c r="AK299" s="105"/>
      <c r="AL299" s="105"/>
      <c r="AM299" s="105"/>
      <c r="AN299" s="105"/>
      <c r="AO299" s="105"/>
      <c r="AP299" s="105"/>
      <c r="AQ299" s="105"/>
      <c r="AR299" s="105"/>
      <c r="AS299" s="105"/>
      <c r="AT299" s="105"/>
      <c r="AU299" s="105"/>
      <c r="AV299" s="105"/>
      <c r="AW299" s="105"/>
      <c r="AX299" s="105"/>
      <c r="AY299" s="105"/>
      <c r="AZ299" s="105"/>
      <c r="BA299" s="105"/>
      <c r="BB299" s="105"/>
      <c r="BC299" s="105"/>
    </row>
    <row r="300" spans="16:55" s="106" customFormat="1">
      <c r="P300" s="105"/>
      <c r="Q300" s="105"/>
      <c r="R300" s="105"/>
      <c r="S300" s="105"/>
      <c r="T300" s="105"/>
      <c r="U300" s="105"/>
      <c r="V300" s="105"/>
      <c r="W300" s="105"/>
      <c r="X300" s="105"/>
      <c r="Y300" s="105"/>
      <c r="Z300" s="105"/>
      <c r="AA300" s="105"/>
      <c r="AB300" s="105"/>
      <c r="AC300" s="105"/>
      <c r="AD300" s="105"/>
      <c r="AE300" s="105"/>
      <c r="AF300" s="105"/>
      <c r="AG300" s="105"/>
      <c r="AH300" s="105"/>
      <c r="AI300" s="105"/>
      <c r="AJ300" s="105"/>
      <c r="AK300" s="105"/>
      <c r="AL300" s="105"/>
      <c r="AM300" s="105"/>
      <c r="AN300" s="105"/>
      <c r="AO300" s="105"/>
      <c r="AP300" s="105"/>
      <c r="AQ300" s="105"/>
      <c r="AR300" s="105"/>
      <c r="AS300" s="105"/>
      <c r="AT300" s="105"/>
      <c r="AU300" s="105"/>
      <c r="AV300" s="105"/>
      <c r="AW300" s="105"/>
      <c r="AX300" s="105"/>
      <c r="AY300" s="105"/>
      <c r="AZ300" s="105"/>
      <c r="BA300" s="105"/>
      <c r="BB300" s="105"/>
      <c r="BC300" s="105"/>
    </row>
    <row r="301" spans="16:55" s="106" customFormat="1">
      <c r="P301" s="105"/>
      <c r="Q301" s="105"/>
      <c r="R301" s="105"/>
      <c r="S301" s="105"/>
      <c r="T301" s="105"/>
      <c r="U301" s="105"/>
      <c r="V301" s="105"/>
      <c r="W301" s="105"/>
      <c r="X301" s="105"/>
      <c r="Y301" s="105"/>
      <c r="Z301" s="105"/>
      <c r="AA301" s="105"/>
      <c r="AB301" s="105"/>
      <c r="AC301" s="105"/>
      <c r="AD301" s="105"/>
      <c r="AE301" s="105"/>
      <c r="AF301" s="105"/>
      <c r="AG301" s="105"/>
      <c r="AH301" s="105"/>
      <c r="AI301" s="105"/>
      <c r="AJ301" s="105"/>
      <c r="AK301" s="105"/>
      <c r="AL301" s="105"/>
      <c r="AM301" s="105"/>
      <c r="AN301" s="105"/>
      <c r="AO301" s="105"/>
      <c r="AP301" s="105"/>
      <c r="AQ301" s="105"/>
      <c r="AR301" s="105"/>
      <c r="AS301" s="105"/>
      <c r="AT301" s="105"/>
      <c r="AU301" s="105"/>
      <c r="AV301" s="105"/>
      <c r="AW301" s="105"/>
      <c r="AX301" s="105"/>
      <c r="AY301" s="105"/>
      <c r="AZ301" s="105"/>
      <c r="BA301" s="105"/>
      <c r="BB301" s="105"/>
      <c r="BC301" s="105"/>
    </row>
    <row r="302" spans="16:55" s="106" customFormat="1">
      <c r="P302" s="105"/>
      <c r="Q302" s="105"/>
      <c r="R302" s="105"/>
      <c r="S302" s="105"/>
      <c r="T302" s="105"/>
      <c r="U302" s="105"/>
      <c r="V302" s="105"/>
      <c r="W302" s="105"/>
      <c r="X302" s="105"/>
      <c r="Y302" s="105"/>
      <c r="Z302" s="105"/>
      <c r="AA302" s="105"/>
      <c r="AB302" s="105"/>
      <c r="AC302" s="105"/>
      <c r="AD302" s="105"/>
      <c r="AE302" s="105"/>
      <c r="AF302" s="105"/>
      <c r="AG302" s="105"/>
      <c r="AH302" s="105"/>
      <c r="AI302" s="105"/>
      <c r="AJ302" s="105"/>
      <c r="AK302" s="105"/>
      <c r="AL302" s="105"/>
      <c r="AM302" s="105"/>
      <c r="AN302" s="105"/>
      <c r="AO302" s="105"/>
      <c r="AP302" s="105"/>
      <c r="AQ302" s="105"/>
      <c r="AR302" s="105"/>
      <c r="AS302" s="105"/>
      <c r="AT302" s="105"/>
      <c r="AU302" s="105"/>
      <c r="AV302" s="105"/>
      <c r="AW302" s="105"/>
      <c r="AX302" s="105"/>
      <c r="AY302" s="105"/>
      <c r="AZ302" s="105"/>
      <c r="BA302" s="105"/>
      <c r="BB302" s="105"/>
      <c r="BC302" s="105"/>
    </row>
    <row r="303" spans="16:55" s="106" customFormat="1">
      <c r="P303" s="105"/>
      <c r="Q303" s="105"/>
      <c r="R303" s="105"/>
      <c r="S303" s="105"/>
      <c r="T303" s="105"/>
      <c r="U303" s="105"/>
      <c r="V303" s="105"/>
      <c r="W303" s="105"/>
      <c r="X303" s="105"/>
      <c r="Y303" s="105"/>
      <c r="Z303" s="105"/>
      <c r="AA303" s="105"/>
      <c r="AB303" s="105"/>
      <c r="AC303" s="105"/>
      <c r="AD303" s="105"/>
      <c r="AE303" s="105"/>
      <c r="AF303" s="105"/>
      <c r="AG303" s="105"/>
      <c r="AH303" s="105"/>
      <c r="AI303" s="105"/>
      <c r="AJ303" s="105"/>
      <c r="AK303" s="105"/>
      <c r="AL303" s="105"/>
      <c r="AM303" s="105"/>
      <c r="AN303" s="105"/>
      <c r="AO303" s="105"/>
      <c r="AP303" s="105"/>
      <c r="AQ303" s="105"/>
      <c r="AR303" s="105"/>
      <c r="AS303" s="105"/>
      <c r="AT303" s="105"/>
      <c r="AU303" s="105"/>
      <c r="AV303" s="105"/>
      <c r="AW303" s="105"/>
      <c r="AX303" s="105"/>
      <c r="AY303" s="105"/>
      <c r="AZ303" s="105"/>
      <c r="BA303" s="105"/>
      <c r="BB303" s="105"/>
      <c r="BC303" s="105"/>
    </row>
    <row r="304" spans="16:55" s="106" customFormat="1">
      <c r="P304" s="105"/>
      <c r="Q304" s="105"/>
      <c r="R304" s="105"/>
      <c r="S304" s="105"/>
      <c r="T304" s="105"/>
      <c r="U304" s="105"/>
      <c r="V304" s="105"/>
      <c r="W304" s="105"/>
      <c r="X304" s="105"/>
      <c r="Y304" s="105"/>
      <c r="Z304" s="105"/>
      <c r="AA304" s="105"/>
      <c r="AB304" s="105"/>
      <c r="AC304" s="105"/>
      <c r="AD304" s="105"/>
      <c r="AE304" s="105"/>
      <c r="AF304" s="105"/>
      <c r="AG304" s="105"/>
      <c r="AH304" s="105"/>
      <c r="AI304" s="105"/>
      <c r="AJ304" s="105"/>
      <c r="AK304" s="105"/>
      <c r="AL304" s="105"/>
      <c r="AM304" s="105"/>
      <c r="AN304" s="105"/>
      <c r="AO304" s="105"/>
      <c r="AP304" s="105"/>
      <c r="AQ304" s="105"/>
      <c r="AR304" s="105"/>
      <c r="AS304" s="105"/>
      <c r="AT304" s="105"/>
      <c r="AU304" s="105"/>
      <c r="AV304" s="105"/>
      <c r="AW304" s="105"/>
      <c r="AX304" s="105"/>
      <c r="AY304" s="105"/>
      <c r="AZ304" s="105"/>
      <c r="BA304" s="105"/>
      <c r="BB304" s="105"/>
      <c r="BC304" s="105"/>
    </row>
    <row r="305" spans="16:55" s="106" customFormat="1">
      <c r="P305" s="105"/>
      <c r="Q305" s="105"/>
      <c r="R305" s="105"/>
      <c r="S305" s="105"/>
      <c r="T305" s="105"/>
      <c r="U305" s="105"/>
      <c r="V305" s="105"/>
      <c r="W305" s="105"/>
      <c r="X305" s="105"/>
      <c r="Y305" s="105"/>
      <c r="Z305" s="105"/>
      <c r="AA305" s="105"/>
      <c r="AB305" s="105"/>
      <c r="AC305" s="105"/>
      <c r="AD305" s="105"/>
      <c r="AE305" s="105"/>
      <c r="AF305" s="105"/>
      <c r="AG305" s="105"/>
      <c r="AH305" s="105"/>
      <c r="AI305" s="105"/>
      <c r="AJ305" s="105"/>
      <c r="AK305" s="105"/>
      <c r="AL305" s="105"/>
      <c r="AM305" s="105"/>
      <c r="AN305" s="105"/>
      <c r="AO305" s="105"/>
      <c r="AP305" s="105"/>
      <c r="AQ305" s="105"/>
      <c r="AR305" s="105"/>
      <c r="AS305" s="105"/>
      <c r="AT305" s="105"/>
      <c r="AU305" s="105"/>
      <c r="AV305" s="105"/>
      <c r="AW305" s="105"/>
      <c r="AX305" s="105"/>
      <c r="AY305" s="105"/>
      <c r="AZ305" s="105"/>
      <c r="BA305" s="105"/>
      <c r="BB305" s="105"/>
      <c r="BC305" s="105"/>
    </row>
    <row r="306" spans="16:55" s="106" customFormat="1">
      <c r="P306" s="105"/>
      <c r="Q306" s="105"/>
      <c r="R306" s="105"/>
      <c r="S306" s="105"/>
      <c r="T306" s="105"/>
      <c r="U306" s="105"/>
      <c r="V306" s="105"/>
      <c r="W306" s="105"/>
      <c r="X306" s="105"/>
      <c r="Y306" s="105"/>
      <c r="Z306" s="105"/>
      <c r="AA306" s="105"/>
      <c r="AB306" s="105"/>
      <c r="AC306" s="105"/>
      <c r="AD306" s="105"/>
      <c r="AE306" s="105"/>
      <c r="AF306" s="105"/>
      <c r="AG306" s="105"/>
      <c r="AH306" s="105"/>
      <c r="AI306" s="105"/>
      <c r="AJ306" s="105"/>
      <c r="AK306" s="105"/>
      <c r="AL306" s="105"/>
      <c r="AM306" s="105"/>
      <c r="AN306" s="105"/>
      <c r="AO306" s="105"/>
      <c r="AP306" s="105"/>
      <c r="AQ306" s="105"/>
      <c r="AR306" s="105"/>
      <c r="AS306" s="105"/>
      <c r="AT306" s="105"/>
      <c r="AU306" s="105"/>
      <c r="AV306" s="105"/>
      <c r="AW306" s="105"/>
      <c r="AX306" s="105"/>
      <c r="AY306" s="105"/>
      <c r="AZ306" s="105"/>
      <c r="BA306" s="105"/>
      <c r="BB306" s="105"/>
      <c r="BC306" s="105"/>
    </row>
    <row r="307" spans="16:55" s="106" customFormat="1">
      <c r="P307" s="105"/>
      <c r="Q307" s="105"/>
      <c r="R307" s="105"/>
      <c r="S307" s="105"/>
      <c r="T307" s="105"/>
      <c r="U307" s="105"/>
      <c r="V307" s="105"/>
      <c r="W307" s="105"/>
      <c r="X307" s="105"/>
      <c r="Y307" s="105"/>
      <c r="Z307" s="105"/>
      <c r="AA307" s="105"/>
      <c r="AB307" s="105"/>
      <c r="AC307" s="105"/>
      <c r="AD307" s="105"/>
      <c r="AE307" s="105"/>
      <c r="AF307" s="105"/>
      <c r="AG307" s="105"/>
      <c r="AH307" s="105"/>
      <c r="AI307" s="105"/>
      <c r="AJ307" s="105"/>
      <c r="AK307" s="105"/>
      <c r="AL307" s="105"/>
      <c r="AM307" s="105"/>
      <c r="AN307" s="105"/>
      <c r="AO307" s="105"/>
      <c r="AP307" s="105"/>
      <c r="AQ307" s="105"/>
      <c r="AR307" s="105"/>
      <c r="AS307" s="105"/>
      <c r="AT307" s="105"/>
      <c r="AU307" s="105"/>
      <c r="AV307" s="105"/>
      <c r="AW307" s="105"/>
      <c r="AX307" s="105"/>
      <c r="AY307" s="105"/>
      <c r="AZ307" s="105"/>
      <c r="BA307" s="105"/>
      <c r="BB307" s="105"/>
      <c r="BC307" s="105"/>
    </row>
    <row r="308" spans="16:55" s="106" customFormat="1">
      <c r="P308" s="105"/>
      <c r="Q308" s="105"/>
      <c r="R308" s="105"/>
      <c r="S308" s="105"/>
      <c r="T308" s="105"/>
      <c r="U308" s="105"/>
      <c r="V308" s="105"/>
      <c r="W308" s="105"/>
      <c r="X308" s="105"/>
      <c r="Y308" s="105"/>
      <c r="Z308" s="105"/>
      <c r="AA308" s="105"/>
      <c r="AB308" s="105"/>
      <c r="AC308" s="105"/>
      <c r="AD308" s="105"/>
      <c r="AE308" s="105"/>
      <c r="AF308" s="105"/>
      <c r="AG308" s="105"/>
      <c r="AH308" s="105"/>
      <c r="AI308" s="105"/>
      <c r="AJ308" s="105"/>
      <c r="AK308" s="105"/>
      <c r="AL308" s="105"/>
      <c r="AM308" s="105"/>
      <c r="AN308" s="105"/>
      <c r="AO308" s="105"/>
      <c r="AP308" s="105"/>
      <c r="AQ308" s="105"/>
      <c r="AR308" s="105"/>
      <c r="AS308" s="105"/>
      <c r="AT308" s="105"/>
      <c r="AU308" s="105"/>
      <c r="AV308" s="105"/>
      <c r="AW308" s="105"/>
      <c r="AX308" s="105"/>
      <c r="AY308" s="105"/>
      <c r="AZ308" s="105"/>
      <c r="BA308" s="105"/>
      <c r="BB308" s="105"/>
      <c r="BC308" s="105"/>
    </row>
    <row r="309" spans="16:55" s="106" customFormat="1">
      <c r="P309" s="105"/>
      <c r="Q309" s="105"/>
      <c r="R309" s="105"/>
      <c r="S309" s="105"/>
      <c r="T309" s="105"/>
      <c r="U309" s="105"/>
      <c r="V309" s="105"/>
      <c r="W309" s="105"/>
      <c r="X309" s="105"/>
      <c r="Y309" s="105"/>
      <c r="Z309" s="105"/>
      <c r="AA309" s="105"/>
      <c r="AB309" s="105"/>
      <c r="AC309" s="105"/>
      <c r="AD309" s="105"/>
      <c r="AE309" s="105"/>
      <c r="AF309" s="105"/>
      <c r="AG309" s="105"/>
      <c r="AH309" s="105"/>
      <c r="AI309" s="105"/>
      <c r="AJ309" s="105"/>
      <c r="AK309" s="105"/>
      <c r="AL309" s="105"/>
      <c r="AM309" s="105"/>
      <c r="AN309" s="105"/>
      <c r="AO309" s="105"/>
      <c r="AP309" s="105"/>
      <c r="AQ309" s="105"/>
      <c r="AR309" s="105"/>
      <c r="AS309" s="105"/>
      <c r="AT309" s="105"/>
      <c r="AU309" s="105"/>
      <c r="AV309" s="105"/>
      <c r="AW309" s="105"/>
      <c r="AX309" s="105"/>
      <c r="AY309" s="105"/>
      <c r="AZ309" s="105"/>
      <c r="BA309" s="105"/>
      <c r="BB309" s="105"/>
      <c r="BC309" s="105"/>
    </row>
    <row r="310" spans="16:55" s="106" customFormat="1">
      <c r="P310" s="105"/>
      <c r="Q310" s="105"/>
      <c r="R310" s="105"/>
      <c r="S310" s="105"/>
      <c r="T310" s="105"/>
      <c r="U310" s="105"/>
      <c r="V310" s="105"/>
      <c r="W310" s="105"/>
      <c r="X310" s="105"/>
      <c r="Y310" s="105"/>
      <c r="Z310" s="105"/>
      <c r="AA310" s="105"/>
      <c r="AB310" s="105"/>
      <c r="AC310" s="105"/>
      <c r="AD310" s="105"/>
      <c r="AE310" s="105"/>
      <c r="AF310" s="105"/>
      <c r="AG310" s="105"/>
      <c r="AH310" s="105"/>
      <c r="AI310" s="105"/>
      <c r="AJ310" s="105"/>
      <c r="AK310" s="105"/>
      <c r="AL310" s="105"/>
      <c r="AM310" s="105"/>
      <c r="AN310" s="105"/>
      <c r="AO310" s="105"/>
      <c r="AP310" s="105"/>
      <c r="AQ310" s="105"/>
      <c r="AR310" s="105"/>
      <c r="AS310" s="105"/>
      <c r="AT310" s="105"/>
      <c r="AU310" s="105"/>
      <c r="AV310" s="105"/>
      <c r="AW310" s="105"/>
      <c r="AX310" s="105"/>
      <c r="AY310" s="105"/>
      <c r="AZ310" s="105"/>
      <c r="BA310" s="105"/>
      <c r="BB310" s="105"/>
      <c r="BC310" s="105"/>
    </row>
    <row r="311" spans="16:55" s="106" customFormat="1">
      <c r="P311" s="105"/>
      <c r="Q311" s="105"/>
      <c r="R311" s="105"/>
      <c r="S311" s="105"/>
      <c r="T311" s="105"/>
      <c r="U311" s="105"/>
      <c r="V311" s="105"/>
      <c r="W311" s="105"/>
      <c r="X311" s="105"/>
      <c r="Y311" s="105"/>
      <c r="Z311" s="105"/>
      <c r="AA311" s="105"/>
      <c r="AB311" s="105"/>
      <c r="AC311" s="105"/>
      <c r="AD311" s="105"/>
      <c r="AE311" s="105"/>
      <c r="AF311" s="105"/>
      <c r="AG311" s="105"/>
      <c r="AH311" s="105"/>
      <c r="AI311" s="105"/>
      <c r="AJ311" s="105"/>
      <c r="AK311" s="105"/>
      <c r="AL311" s="105"/>
      <c r="AM311" s="105"/>
      <c r="AN311" s="105"/>
      <c r="AO311" s="105"/>
      <c r="AP311" s="105"/>
      <c r="AQ311" s="105"/>
      <c r="AR311" s="105"/>
      <c r="AS311" s="105"/>
      <c r="AT311" s="105"/>
      <c r="AU311" s="105"/>
      <c r="AV311" s="105"/>
      <c r="AW311" s="105"/>
      <c r="AX311" s="105"/>
      <c r="AY311" s="105"/>
      <c r="AZ311" s="105"/>
      <c r="BA311" s="105"/>
      <c r="BB311" s="105"/>
      <c r="BC311" s="105"/>
    </row>
    <row r="312" spans="16:55" s="106" customFormat="1">
      <c r="P312" s="105"/>
      <c r="Q312" s="105"/>
      <c r="R312" s="105"/>
      <c r="S312" s="105"/>
      <c r="T312" s="105"/>
      <c r="U312" s="105"/>
      <c r="V312" s="105"/>
      <c r="W312" s="105"/>
      <c r="X312" s="105"/>
      <c r="Y312" s="105"/>
      <c r="Z312" s="105"/>
      <c r="AA312" s="105"/>
      <c r="AB312" s="105"/>
      <c r="AC312" s="105"/>
      <c r="AD312" s="105"/>
      <c r="AE312" s="105"/>
      <c r="AF312" s="105"/>
      <c r="AG312" s="105"/>
      <c r="AH312" s="105"/>
      <c r="AI312" s="105"/>
      <c r="AJ312" s="105"/>
      <c r="AK312" s="105"/>
      <c r="AL312" s="105"/>
      <c r="AM312" s="105"/>
      <c r="AN312" s="105"/>
      <c r="AO312" s="105"/>
      <c r="AP312" s="105"/>
      <c r="AQ312" s="105"/>
      <c r="AR312" s="105"/>
      <c r="AS312" s="105"/>
      <c r="AT312" s="105"/>
      <c r="AU312" s="105"/>
      <c r="AV312" s="105"/>
      <c r="AW312" s="105"/>
      <c r="AX312" s="105"/>
      <c r="AY312" s="105"/>
      <c r="AZ312" s="105"/>
      <c r="BA312" s="105"/>
      <c r="BB312" s="105"/>
      <c r="BC312" s="105"/>
    </row>
    <row r="313" spans="16:55" s="106" customFormat="1">
      <c r="P313" s="105"/>
      <c r="Q313" s="105"/>
      <c r="R313" s="105"/>
      <c r="S313" s="105"/>
      <c r="T313" s="105"/>
      <c r="U313" s="105"/>
      <c r="V313" s="105"/>
      <c r="W313" s="105"/>
      <c r="X313" s="105"/>
      <c r="Y313" s="105"/>
      <c r="Z313" s="105"/>
      <c r="AA313" s="105"/>
      <c r="AB313" s="105"/>
      <c r="AC313" s="105"/>
      <c r="AD313" s="105"/>
      <c r="AE313" s="105"/>
      <c r="AF313" s="105"/>
      <c r="AG313" s="105"/>
      <c r="AH313" s="105"/>
      <c r="AI313" s="105"/>
      <c r="AJ313" s="105"/>
      <c r="AK313" s="105"/>
      <c r="AL313" s="105"/>
      <c r="AM313" s="105"/>
      <c r="AN313" s="105"/>
      <c r="AO313" s="105"/>
      <c r="AP313" s="105"/>
      <c r="AQ313" s="105"/>
      <c r="AR313" s="105"/>
      <c r="AS313" s="105"/>
      <c r="AT313" s="105"/>
      <c r="AU313" s="105"/>
      <c r="AV313" s="105"/>
      <c r="AW313" s="105"/>
      <c r="AX313" s="105"/>
      <c r="AY313" s="105"/>
      <c r="AZ313" s="105"/>
      <c r="BA313" s="105"/>
      <c r="BB313" s="105"/>
      <c r="BC313" s="105"/>
    </row>
    <row r="314" spans="16:55" s="106" customFormat="1">
      <c r="P314" s="105"/>
      <c r="Q314" s="105"/>
      <c r="R314" s="105"/>
      <c r="S314" s="105"/>
      <c r="T314" s="105"/>
      <c r="U314" s="105"/>
      <c r="V314" s="105"/>
      <c r="W314" s="105"/>
      <c r="X314" s="105"/>
      <c r="Y314" s="105"/>
      <c r="Z314" s="105"/>
      <c r="AA314" s="105"/>
      <c r="AB314" s="105"/>
      <c r="AC314" s="105"/>
      <c r="AD314" s="105"/>
      <c r="AE314" s="105"/>
      <c r="AF314" s="105"/>
      <c r="AG314" s="105"/>
      <c r="AH314" s="105"/>
      <c r="AI314" s="105"/>
      <c r="AJ314" s="105"/>
      <c r="AK314" s="105"/>
      <c r="AL314" s="105"/>
      <c r="AM314" s="105"/>
      <c r="AN314" s="105"/>
      <c r="AO314" s="105"/>
      <c r="AP314" s="105"/>
      <c r="AQ314" s="105"/>
      <c r="AR314" s="105"/>
      <c r="AS314" s="105"/>
      <c r="AT314" s="105"/>
      <c r="AU314" s="105"/>
      <c r="AV314" s="105"/>
      <c r="AW314" s="105"/>
      <c r="AX314" s="105"/>
      <c r="AY314" s="105"/>
      <c r="AZ314" s="105"/>
      <c r="BA314" s="105"/>
      <c r="BB314" s="105"/>
      <c r="BC314" s="105"/>
    </row>
    <row r="315" spans="16:55" s="106" customFormat="1">
      <c r="P315" s="105"/>
      <c r="Q315" s="105"/>
      <c r="R315" s="105"/>
      <c r="S315" s="105"/>
      <c r="T315" s="105"/>
      <c r="U315" s="105"/>
      <c r="V315" s="105"/>
      <c r="W315" s="105"/>
      <c r="X315" s="105"/>
      <c r="Y315" s="105"/>
      <c r="Z315" s="105"/>
      <c r="AA315" s="105"/>
      <c r="AB315" s="105"/>
      <c r="AC315" s="105"/>
      <c r="AD315" s="105"/>
      <c r="AE315" s="105"/>
      <c r="AF315" s="105"/>
      <c r="AG315" s="105"/>
      <c r="AH315" s="105"/>
      <c r="AI315" s="105"/>
      <c r="AJ315" s="105"/>
      <c r="AK315" s="105"/>
      <c r="AL315" s="105"/>
      <c r="AM315" s="105"/>
      <c r="AN315" s="105"/>
      <c r="AO315" s="105"/>
      <c r="AP315" s="105"/>
      <c r="AQ315" s="105"/>
      <c r="AR315" s="105"/>
      <c r="AS315" s="105"/>
      <c r="AT315" s="105"/>
      <c r="AU315" s="105"/>
      <c r="AV315" s="105"/>
      <c r="AW315" s="105"/>
      <c r="AX315" s="105"/>
      <c r="AY315" s="105"/>
      <c r="AZ315" s="105"/>
      <c r="BA315" s="105"/>
      <c r="BB315" s="105"/>
      <c r="BC315" s="105"/>
    </row>
    <row r="316" spans="16:55" s="106" customFormat="1">
      <c r="P316" s="105"/>
      <c r="Q316" s="105"/>
      <c r="R316" s="105"/>
      <c r="S316" s="105"/>
      <c r="T316" s="105"/>
      <c r="U316" s="105"/>
      <c r="V316" s="105"/>
      <c r="W316" s="105"/>
      <c r="X316" s="105"/>
      <c r="Y316" s="105"/>
      <c r="Z316" s="105"/>
      <c r="AA316" s="105"/>
      <c r="AB316" s="105"/>
      <c r="AC316" s="105"/>
      <c r="AD316" s="105"/>
      <c r="AE316" s="105"/>
      <c r="AF316" s="105"/>
      <c r="AG316" s="105"/>
      <c r="AH316" s="105"/>
      <c r="AI316" s="105"/>
      <c r="AJ316" s="105"/>
      <c r="AK316" s="105"/>
      <c r="AL316" s="105"/>
      <c r="AM316" s="105"/>
      <c r="AN316" s="105"/>
      <c r="AO316" s="105"/>
      <c r="AP316" s="105"/>
      <c r="AQ316" s="105"/>
      <c r="AR316" s="105"/>
      <c r="AS316" s="105"/>
      <c r="AT316" s="105"/>
      <c r="AU316" s="105"/>
      <c r="AV316" s="105"/>
      <c r="AW316" s="105"/>
      <c r="AX316" s="105"/>
      <c r="AY316" s="105"/>
      <c r="AZ316" s="105"/>
      <c r="BA316" s="105"/>
      <c r="BB316" s="105"/>
      <c r="BC316" s="105"/>
    </row>
    <row r="317" spans="16:55" s="106" customFormat="1">
      <c r="P317" s="105"/>
      <c r="Q317" s="105"/>
      <c r="R317" s="105"/>
      <c r="S317" s="105"/>
      <c r="T317" s="105"/>
      <c r="U317" s="105"/>
      <c r="V317" s="105"/>
      <c r="W317" s="105"/>
      <c r="X317" s="105"/>
      <c r="Y317" s="105"/>
      <c r="Z317" s="105"/>
      <c r="AA317" s="105"/>
      <c r="AB317" s="105"/>
      <c r="AC317" s="105"/>
      <c r="AD317" s="105"/>
      <c r="AE317" s="105"/>
      <c r="AF317" s="105"/>
      <c r="AG317" s="105"/>
      <c r="AH317" s="105"/>
      <c r="AI317" s="105"/>
      <c r="AJ317" s="105"/>
      <c r="AK317" s="105"/>
      <c r="AL317" s="105"/>
      <c r="AM317" s="105"/>
      <c r="AN317" s="105"/>
      <c r="AO317" s="105"/>
      <c r="AP317" s="105"/>
      <c r="AQ317" s="105"/>
      <c r="AR317" s="105"/>
      <c r="AS317" s="105"/>
      <c r="AT317" s="105"/>
      <c r="AU317" s="105"/>
      <c r="AV317" s="105"/>
      <c r="AW317" s="105"/>
      <c r="AX317" s="105"/>
      <c r="AY317" s="105"/>
      <c r="AZ317" s="105"/>
      <c r="BA317" s="105"/>
      <c r="BB317" s="105"/>
      <c r="BC317" s="105"/>
    </row>
    <row r="318" spans="16:55" s="106" customFormat="1">
      <c r="P318" s="105"/>
      <c r="Q318" s="105"/>
      <c r="R318" s="105"/>
      <c r="S318" s="105"/>
      <c r="T318" s="105"/>
      <c r="U318" s="105"/>
      <c r="V318" s="105"/>
      <c r="W318" s="105"/>
      <c r="X318" s="105"/>
      <c r="Y318" s="105"/>
      <c r="Z318" s="105"/>
      <c r="AA318" s="105"/>
      <c r="AB318" s="105"/>
      <c r="AC318" s="105"/>
      <c r="AD318" s="105"/>
      <c r="AE318" s="105"/>
      <c r="AF318" s="105"/>
      <c r="AG318" s="105"/>
      <c r="AH318" s="105"/>
      <c r="AI318" s="105"/>
      <c r="AJ318" s="105"/>
      <c r="AK318" s="105"/>
      <c r="AL318" s="105"/>
      <c r="AM318" s="105"/>
      <c r="AN318" s="105"/>
      <c r="AO318" s="105"/>
      <c r="AP318" s="105"/>
      <c r="AQ318" s="105"/>
      <c r="AR318" s="105"/>
      <c r="AS318" s="105"/>
      <c r="AT318" s="105"/>
      <c r="AU318" s="105"/>
      <c r="AV318" s="105"/>
      <c r="AW318" s="105"/>
      <c r="AX318" s="105"/>
      <c r="AY318" s="105"/>
      <c r="AZ318" s="105"/>
      <c r="BA318" s="105"/>
      <c r="BB318" s="105"/>
      <c r="BC318" s="105"/>
    </row>
    <row r="319" spans="16:55" s="106" customFormat="1">
      <c r="P319" s="105"/>
      <c r="Q319" s="105"/>
      <c r="R319" s="105"/>
      <c r="S319" s="105"/>
      <c r="T319" s="105"/>
      <c r="U319" s="105"/>
      <c r="V319" s="105"/>
      <c r="W319" s="105"/>
      <c r="X319" s="105"/>
      <c r="Y319" s="105"/>
      <c r="Z319" s="105"/>
      <c r="AA319" s="105"/>
      <c r="AB319" s="105"/>
      <c r="AC319" s="105"/>
      <c r="AD319" s="105"/>
      <c r="AE319" s="105"/>
      <c r="AF319" s="105"/>
      <c r="AG319" s="105"/>
      <c r="AH319" s="105"/>
      <c r="AI319" s="105"/>
      <c r="AJ319" s="105"/>
      <c r="AK319" s="105"/>
      <c r="AL319" s="105"/>
      <c r="AM319" s="105"/>
      <c r="AN319" s="105"/>
      <c r="AO319" s="105"/>
      <c r="AP319" s="105"/>
      <c r="AQ319" s="105"/>
      <c r="AR319" s="105"/>
      <c r="AS319" s="105"/>
      <c r="AT319" s="105"/>
      <c r="AU319" s="105"/>
      <c r="AV319" s="105"/>
      <c r="AW319" s="105"/>
      <c r="AX319" s="105"/>
      <c r="AY319" s="105"/>
      <c r="AZ319" s="105"/>
      <c r="BA319" s="105"/>
      <c r="BB319" s="105"/>
      <c r="BC319" s="105"/>
    </row>
    <row r="320" spans="16:55" s="106" customFormat="1">
      <c r="P320" s="105"/>
      <c r="Q320" s="105"/>
      <c r="R320" s="105"/>
      <c r="S320" s="105"/>
      <c r="T320" s="105"/>
      <c r="U320" s="105"/>
      <c r="V320" s="105"/>
      <c r="W320" s="105"/>
      <c r="X320" s="105"/>
      <c r="Y320" s="105"/>
      <c r="Z320" s="105"/>
      <c r="AA320" s="105"/>
      <c r="AB320" s="105"/>
      <c r="AC320" s="105"/>
      <c r="AD320" s="105"/>
      <c r="AE320" s="105"/>
      <c r="AF320" s="105"/>
      <c r="AG320" s="105"/>
      <c r="AH320" s="105"/>
      <c r="AI320" s="105"/>
      <c r="AJ320" s="105"/>
      <c r="AK320" s="105"/>
      <c r="AL320" s="105"/>
      <c r="AM320" s="105"/>
      <c r="AN320" s="105"/>
      <c r="AO320" s="105"/>
      <c r="AP320" s="105"/>
      <c r="AQ320" s="105"/>
      <c r="AR320" s="105"/>
      <c r="AS320" s="105"/>
      <c r="AT320" s="105"/>
      <c r="AU320" s="105"/>
      <c r="AV320" s="105"/>
      <c r="AW320" s="105"/>
      <c r="AX320" s="105"/>
      <c r="AY320" s="105"/>
      <c r="AZ320" s="105"/>
      <c r="BA320" s="105"/>
      <c r="BB320" s="105"/>
      <c r="BC320" s="105"/>
    </row>
    <row r="321" spans="16:55" s="106" customFormat="1">
      <c r="P321" s="105"/>
      <c r="Q321" s="105"/>
      <c r="R321" s="105"/>
      <c r="S321" s="105"/>
      <c r="T321" s="105"/>
      <c r="U321" s="105"/>
      <c r="V321" s="105"/>
      <c r="W321" s="105"/>
      <c r="X321" s="105"/>
      <c r="Y321" s="105"/>
      <c r="Z321" s="105"/>
      <c r="AA321" s="105"/>
      <c r="AB321" s="105"/>
      <c r="AC321" s="105"/>
      <c r="AD321" s="105"/>
      <c r="AE321" s="105"/>
      <c r="AF321" s="105"/>
      <c r="AG321" s="105"/>
      <c r="AH321" s="105"/>
      <c r="AI321" s="105"/>
      <c r="AJ321" s="105"/>
      <c r="AK321" s="105"/>
      <c r="AL321" s="105"/>
      <c r="AM321" s="105"/>
      <c r="AN321" s="105"/>
      <c r="AO321" s="105"/>
      <c r="AP321" s="105"/>
      <c r="AQ321" s="105"/>
      <c r="AR321" s="105"/>
      <c r="AS321" s="105"/>
      <c r="AT321" s="105"/>
      <c r="AU321" s="105"/>
      <c r="AV321" s="105"/>
      <c r="AW321" s="105"/>
      <c r="AX321" s="105"/>
      <c r="AY321" s="105"/>
      <c r="AZ321" s="105"/>
      <c r="BA321" s="105"/>
      <c r="BB321" s="105"/>
      <c r="BC321" s="105"/>
    </row>
    <row r="322" spans="16:55" s="106" customFormat="1">
      <c r="P322" s="105"/>
      <c r="Q322" s="105"/>
      <c r="R322" s="105"/>
      <c r="S322" s="105"/>
      <c r="T322" s="105"/>
      <c r="U322" s="105"/>
      <c r="V322" s="105"/>
      <c r="W322" s="105"/>
      <c r="X322" s="105"/>
      <c r="Y322" s="105"/>
      <c r="Z322" s="105"/>
      <c r="AA322" s="105"/>
      <c r="AB322" s="105"/>
      <c r="AC322" s="105"/>
      <c r="AD322" s="105"/>
      <c r="AE322" s="105"/>
      <c r="AF322" s="105"/>
      <c r="AG322" s="105"/>
      <c r="AH322" s="105"/>
      <c r="AI322" s="105"/>
      <c r="AJ322" s="105"/>
      <c r="AK322" s="105"/>
      <c r="AL322" s="105"/>
      <c r="AM322" s="105"/>
      <c r="AN322" s="105"/>
      <c r="AO322" s="105"/>
      <c r="AP322" s="105"/>
      <c r="AQ322" s="105"/>
      <c r="AR322" s="105"/>
      <c r="AS322" s="105"/>
      <c r="AT322" s="105"/>
      <c r="AU322" s="105"/>
      <c r="AV322" s="105"/>
      <c r="AW322" s="105"/>
      <c r="AX322" s="105"/>
      <c r="AY322" s="105"/>
      <c r="AZ322" s="105"/>
      <c r="BA322" s="105"/>
      <c r="BB322" s="105"/>
      <c r="BC322" s="105"/>
    </row>
    <row r="323" spans="16:55" s="106" customFormat="1">
      <c r="P323" s="105"/>
      <c r="Q323" s="105"/>
      <c r="R323" s="105"/>
      <c r="S323" s="105"/>
      <c r="T323" s="105"/>
      <c r="U323" s="105"/>
      <c r="V323" s="105"/>
      <c r="W323" s="105"/>
      <c r="X323" s="105"/>
      <c r="Y323" s="105"/>
      <c r="Z323" s="105"/>
      <c r="AA323" s="105"/>
      <c r="AB323" s="105"/>
      <c r="AC323" s="105"/>
      <c r="AD323" s="105"/>
      <c r="AE323" s="105"/>
      <c r="AF323" s="105"/>
      <c r="AG323" s="105"/>
      <c r="AH323" s="105"/>
      <c r="AI323" s="105"/>
      <c r="AJ323" s="105"/>
      <c r="AK323" s="105"/>
      <c r="AL323" s="105"/>
      <c r="AM323" s="105"/>
      <c r="AN323" s="105"/>
      <c r="AO323" s="105"/>
      <c r="AP323" s="105"/>
      <c r="AQ323" s="105"/>
      <c r="AR323" s="105"/>
      <c r="AS323" s="105"/>
      <c r="AT323" s="105"/>
      <c r="AU323" s="105"/>
      <c r="AV323" s="105"/>
      <c r="AW323" s="105"/>
      <c r="AX323" s="105"/>
      <c r="AY323" s="105"/>
      <c r="AZ323" s="105"/>
      <c r="BA323" s="105"/>
      <c r="BB323" s="105"/>
      <c r="BC323" s="105"/>
    </row>
    <row r="324" spans="16:55" s="106" customFormat="1">
      <c r="P324" s="105"/>
      <c r="Q324" s="105"/>
      <c r="R324" s="105"/>
      <c r="S324" s="105"/>
      <c r="T324" s="105"/>
      <c r="U324" s="105"/>
      <c r="V324" s="105"/>
      <c r="W324" s="105"/>
      <c r="X324" s="105"/>
      <c r="Y324" s="105"/>
      <c r="Z324" s="105"/>
      <c r="AA324" s="105"/>
      <c r="AB324" s="105"/>
      <c r="AC324" s="105"/>
      <c r="AD324" s="105"/>
      <c r="AE324" s="105"/>
      <c r="AF324" s="105"/>
      <c r="AG324" s="105"/>
      <c r="AH324" s="105"/>
      <c r="AI324" s="105"/>
      <c r="AJ324" s="105"/>
      <c r="AK324" s="105"/>
      <c r="AL324" s="105"/>
      <c r="AM324" s="105"/>
      <c r="AN324" s="105"/>
      <c r="AO324" s="105"/>
      <c r="AP324" s="105"/>
      <c r="AQ324" s="105"/>
      <c r="AR324" s="105"/>
      <c r="AS324" s="105"/>
      <c r="AT324" s="105"/>
      <c r="AU324" s="105"/>
      <c r="AV324" s="105"/>
      <c r="AW324" s="105"/>
      <c r="AX324" s="105"/>
      <c r="AY324" s="105"/>
      <c r="AZ324" s="105"/>
      <c r="BA324" s="105"/>
      <c r="BB324" s="105"/>
      <c r="BC324" s="105"/>
    </row>
    <row r="325" spans="16:55" s="106" customFormat="1">
      <c r="P325" s="105"/>
      <c r="Q325" s="105"/>
      <c r="R325" s="105"/>
      <c r="S325" s="105"/>
      <c r="T325" s="105"/>
      <c r="U325" s="105"/>
      <c r="V325" s="105"/>
      <c r="W325" s="105"/>
      <c r="X325" s="105"/>
      <c r="Y325" s="105"/>
      <c r="Z325" s="105"/>
      <c r="AA325" s="105"/>
      <c r="AB325" s="105"/>
      <c r="AC325" s="105"/>
      <c r="AD325" s="105"/>
      <c r="AE325" s="105"/>
      <c r="AF325" s="105"/>
      <c r="AG325" s="105"/>
      <c r="AH325" s="105"/>
      <c r="AI325" s="105"/>
      <c r="AJ325" s="105"/>
      <c r="AK325" s="105"/>
      <c r="AL325" s="105"/>
      <c r="AM325" s="105"/>
      <c r="AN325" s="105"/>
      <c r="AO325" s="105"/>
      <c r="AP325" s="105"/>
      <c r="AQ325" s="105"/>
      <c r="AR325" s="105"/>
      <c r="AS325" s="105"/>
      <c r="AT325" s="105"/>
      <c r="AU325" s="105"/>
      <c r="AV325" s="105"/>
      <c r="AW325" s="105"/>
      <c r="AX325" s="105"/>
      <c r="AY325" s="105"/>
      <c r="AZ325" s="105"/>
      <c r="BA325" s="105"/>
      <c r="BB325" s="105"/>
      <c r="BC325" s="105"/>
    </row>
    <row r="326" spans="16:55" s="106" customFormat="1">
      <c r="P326" s="105"/>
      <c r="Q326" s="105"/>
      <c r="R326" s="105"/>
      <c r="S326" s="105"/>
      <c r="T326" s="105"/>
      <c r="U326" s="105"/>
      <c r="V326" s="105"/>
      <c r="W326" s="105"/>
      <c r="X326" s="105"/>
      <c r="Y326" s="105"/>
      <c r="Z326" s="105"/>
      <c r="AA326" s="105"/>
      <c r="AB326" s="105"/>
      <c r="AC326" s="105"/>
      <c r="AD326" s="105"/>
      <c r="AE326" s="105"/>
      <c r="AF326" s="105"/>
      <c r="AG326" s="105"/>
      <c r="AH326" s="105"/>
      <c r="AI326" s="105"/>
      <c r="AJ326" s="105"/>
      <c r="AK326" s="105"/>
      <c r="AL326" s="105"/>
      <c r="AM326" s="105"/>
      <c r="AN326" s="105"/>
      <c r="AO326" s="105"/>
      <c r="AP326" s="105"/>
      <c r="AQ326" s="105"/>
      <c r="AR326" s="105"/>
      <c r="AS326" s="105"/>
      <c r="AT326" s="105"/>
      <c r="AU326" s="105"/>
      <c r="AV326" s="105"/>
      <c r="AW326" s="105"/>
      <c r="AX326" s="105"/>
      <c r="AY326" s="105"/>
      <c r="AZ326" s="105"/>
      <c r="BA326" s="105"/>
      <c r="BB326" s="105"/>
      <c r="BC326" s="105"/>
    </row>
    <row r="327" spans="16:55" s="106" customFormat="1">
      <c r="P327" s="105"/>
      <c r="Q327" s="105"/>
      <c r="R327" s="105"/>
      <c r="S327" s="105"/>
      <c r="T327" s="105"/>
      <c r="U327" s="105"/>
      <c r="V327" s="105"/>
      <c r="W327" s="105"/>
      <c r="X327" s="105"/>
      <c r="Y327" s="105"/>
      <c r="Z327" s="105"/>
      <c r="AA327" s="105"/>
      <c r="AB327" s="105"/>
      <c r="AC327" s="105"/>
      <c r="AD327" s="105"/>
      <c r="AE327" s="105"/>
      <c r="AF327" s="105"/>
      <c r="AG327" s="105"/>
      <c r="AH327" s="105"/>
      <c r="AI327" s="105"/>
      <c r="AJ327" s="105"/>
      <c r="AK327" s="105"/>
      <c r="AL327" s="105"/>
      <c r="AM327" s="105"/>
      <c r="AN327" s="105"/>
      <c r="AO327" s="105"/>
      <c r="AP327" s="105"/>
      <c r="AQ327" s="105"/>
      <c r="AR327" s="105"/>
      <c r="AS327" s="105"/>
      <c r="AT327" s="105"/>
      <c r="AU327" s="105"/>
      <c r="AV327" s="105"/>
      <c r="AW327" s="105"/>
      <c r="AX327" s="105"/>
      <c r="AY327" s="105"/>
      <c r="AZ327" s="105"/>
      <c r="BA327" s="105"/>
      <c r="BB327" s="105"/>
      <c r="BC327" s="105"/>
    </row>
    <row r="328" spans="16:55" s="106" customFormat="1">
      <c r="P328" s="105"/>
      <c r="Q328" s="105"/>
      <c r="R328" s="105"/>
      <c r="S328" s="105"/>
      <c r="T328" s="105"/>
      <c r="U328" s="105"/>
      <c r="V328" s="105"/>
      <c r="W328" s="105"/>
      <c r="X328" s="105"/>
      <c r="Y328" s="105"/>
      <c r="Z328" s="105"/>
      <c r="AA328" s="105"/>
      <c r="AB328" s="105"/>
      <c r="AC328" s="105"/>
      <c r="AD328" s="105"/>
      <c r="AE328" s="105"/>
      <c r="AF328" s="105"/>
      <c r="AG328" s="105"/>
      <c r="AH328" s="105"/>
      <c r="AI328" s="105"/>
      <c r="AJ328" s="105"/>
      <c r="AK328" s="105"/>
      <c r="AL328" s="105"/>
      <c r="AM328" s="105"/>
      <c r="AN328" s="105"/>
      <c r="AO328" s="105"/>
      <c r="AP328" s="105"/>
      <c r="AQ328" s="105"/>
      <c r="AR328" s="105"/>
      <c r="AS328" s="105"/>
      <c r="AT328" s="105"/>
      <c r="AU328" s="105"/>
      <c r="AV328" s="105"/>
      <c r="AW328" s="105"/>
      <c r="AX328" s="105"/>
      <c r="AY328" s="105"/>
      <c r="AZ328" s="105"/>
      <c r="BA328" s="105"/>
      <c r="BB328" s="105"/>
      <c r="BC328" s="105"/>
    </row>
    <row r="329" spans="16:55" s="106" customFormat="1">
      <c r="P329" s="105"/>
      <c r="Q329" s="105"/>
      <c r="R329" s="105"/>
      <c r="S329" s="105"/>
      <c r="T329" s="105"/>
      <c r="U329" s="105"/>
      <c r="V329" s="105"/>
      <c r="W329" s="105"/>
      <c r="X329" s="105"/>
      <c r="Y329" s="105"/>
      <c r="Z329" s="105"/>
      <c r="AA329" s="105"/>
      <c r="AB329" s="105"/>
      <c r="AC329" s="105"/>
      <c r="AD329" s="105"/>
      <c r="AE329" s="105"/>
      <c r="AF329" s="105"/>
      <c r="AG329" s="105"/>
      <c r="AH329" s="105"/>
      <c r="AI329" s="105"/>
      <c r="AJ329" s="105"/>
      <c r="AK329" s="105"/>
      <c r="AL329" s="105"/>
      <c r="AM329" s="105"/>
      <c r="AN329" s="105"/>
      <c r="AO329" s="105"/>
      <c r="AP329" s="105"/>
      <c r="AQ329" s="105"/>
      <c r="AR329" s="105"/>
      <c r="AS329" s="105"/>
      <c r="AT329" s="105"/>
      <c r="AU329" s="105"/>
      <c r="AV329" s="105"/>
      <c r="AW329" s="105"/>
      <c r="AX329" s="105"/>
      <c r="AY329" s="105"/>
      <c r="AZ329" s="105"/>
      <c r="BA329" s="105"/>
      <c r="BB329" s="105"/>
      <c r="BC329" s="105"/>
    </row>
    <row r="330" spans="16:55" s="106" customFormat="1">
      <c r="P330" s="105"/>
      <c r="Q330" s="105"/>
      <c r="R330" s="105"/>
      <c r="S330" s="105"/>
      <c r="T330" s="105"/>
      <c r="U330" s="105"/>
      <c r="V330" s="105"/>
      <c r="W330" s="105"/>
      <c r="X330" s="105"/>
      <c r="Y330" s="105"/>
      <c r="Z330" s="105"/>
      <c r="AA330" s="105"/>
      <c r="AB330" s="105"/>
      <c r="AC330" s="105"/>
      <c r="AD330" s="105"/>
      <c r="AE330" s="105"/>
      <c r="AF330" s="105"/>
      <c r="AG330" s="105"/>
      <c r="AH330" s="105"/>
      <c r="AI330" s="105"/>
      <c r="AJ330" s="105"/>
      <c r="AK330" s="105"/>
      <c r="AL330" s="105"/>
      <c r="AM330" s="105"/>
      <c r="AN330" s="105"/>
      <c r="AO330" s="105"/>
      <c r="AP330" s="105"/>
      <c r="AQ330" s="105"/>
      <c r="AR330" s="105"/>
      <c r="AS330" s="105"/>
      <c r="AT330" s="105"/>
      <c r="AU330" s="105"/>
      <c r="AV330" s="105"/>
      <c r="AW330" s="105"/>
      <c r="AX330" s="105"/>
      <c r="AY330" s="105"/>
      <c r="AZ330" s="105"/>
      <c r="BA330" s="105"/>
      <c r="BB330" s="105"/>
      <c r="BC330" s="105"/>
    </row>
    <row r="331" spans="16:55" s="106" customFormat="1">
      <c r="P331" s="105"/>
      <c r="Q331" s="105"/>
      <c r="R331" s="105"/>
      <c r="S331" s="105"/>
      <c r="T331" s="105"/>
      <c r="U331" s="105"/>
      <c r="V331" s="105"/>
      <c r="W331" s="105"/>
      <c r="X331" s="105"/>
      <c r="Y331" s="105"/>
      <c r="Z331" s="105"/>
      <c r="AA331" s="105"/>
      <c r="AB331" s="105"/>
      <c r="AC331" s="105"/>
      <c r="AD331" s="105"/>
      <c r="AE331" s="105"/>
      <c r="AF331" s="105"/>
      <c r="AG331" s="105"/>
      <c r="AH331" s="105"/>
      <c r="AI331" s="105"/>
      <c r="AJ331" s="105"/>
      <c r="AK331" s="105"/>
      <c r="AL331" s="105"/>
      <c r="AM331" s="105"/>
      <c r="AN331" s="105"/>
      <c r="AO331" s="105"/>
      <c r="AP331" s="105"/>
      <c r="AQ331" s="105"/>
      <c r="AR331" s="105"/>
      <c r="AS331" s="105"/>
      <c r="AT331" s="105"/>
      <c r="AU331" s="105"/>
      <c r="AV331" s="105"/>
      <c r="AW331" s="105"/>
      <c r="AX331" s="105"/>
      <c r="AY331" s="105"/>
      <c r="AZ331" s="105"/>
      <c r="BA331" s="105"/>
      <c r="BB331" s="105"/>
      <c r="BC331" s="105"/>
    </row>
    <row r="332" spans="16:55" s="106" customFormat="1">
      <c r="P332" s="105"/>
      <c r="Q332" s="105"/>
      <c r="R332" s="105"/>
      <c r="S332" s="105"/>
      <c r="T332" s="105"/>
      <c r="U332" s="105"/>
      <c r="V332" s="105"/>
      <c r="W332" s="105"/>
      <c r="X332" s="105"/>
      <c r="Y332" s="105"/>
      <c r="Z332" s="105"/>
      <c r="AA332" s="105"/>
      <c r="AB332" s="105"/>
      <c r="AC332" s="105"/>
      <c r="AD332" s="105"/>
      <c r="AE332" s="105"/>
      <c r="AF332" s="105"/>
      <c r="AG332" s="105"/>
      <c r="AH332" s="105"/>
      <c r="AI332" s="105"/>
      <c r="AJ332" s="105"/>
      <c r="AK332" s="105"/>
      <c r="AL332" s="105"/>
      <c r="AM332" s="105"/>
      <c r="AN332" s="105"/>
      <c r="AO332" s="105"/>
      <c r="AP332" s="105"/>
      <c r="AQ332" s="105"/>
      <c r="AR332" s="105"/>
      <c r="AS332" s="105"/>
      <c r="AT332" s="105"/>
      <c r="AU332" s="105"/>
      <c r="AV332" s="105"/>
      <c r="AW332" s="105"/>
      <c r="AX332" s="105"/>
      <c r="AY332" s="105"/>
      <c r="AZ332" s="105"/>
      <c r="BA332" s="105"/>
      <c r="BB332" s="105"/>
      <c r="BC332" s="105"/>
    </row>
    <row r="333" spans="16:55" s="106" customFormat="1">
      <c r="P333" s="105"/>
      <c r="Q333" s="105"/>
      <c r="R333" s="105"/>
      <c r="S333" s="105"/>
      <c r="T333" s="105"/>
      <c r="U333" s="105"/>
      <c r="V333" s="105"/>
      <c r="W333" s="105"/>
      <c r="X333" s="105"/>
      <c r="Y333" s="105"/>
      <c r="Z333" s="105"/>
      <c r="AA333" s="105"/>
      <c r="AB333" s="105"/>
      <c r="AC333" s="105"/>
      <c r="AD333" s="105"/>
      <c r="AE333" s="105"/>
      <c r="AF333" s="105"/>
      <c r="AG333" s="105"/>
      <c r="AH333" s="105"/>
      <c r="AI333" s="105"/>
      <c r="AJ333" s="105"/>
      <c r="AK333" s="105"/>
      <c r="AL333" s="105"/>
      <c r="AM333" s="105"/>
      <c r="AN333" s="105"/>
      <c r="AO333" s="105"/>
      <c r="AP333" s="105"/>
      <c r="AQ333" s="105"/>
      <c r="AR333" s="105"/>
      <c r="AS333" s="105"/>
      <c r="AT333" s="105"/>
      <c r="AU333" s="105"/>
      <c r="AV333" s="105"/>
      <c r="AW333" s="105"/>
      <c r="AX333" s="105"/>
      <c r="AY333" s="105"/>
      <c r="AZ333" s="105"/>
      <c r="BA333" s="105"/>
      <c r="BB333" s="105"/>
      <c r="BC333" s="105"/>
    </row>
    <row r="334" spans="16:55" s="106" customFormat="1">
      <c r="P334" s="105"/>
      <c r="Q334" s="105"/>
      <c r="R334" s="105"/>
      <c r="S334" s="105"/>
      <c r="T334" s="105"/>
      <c r="U334" s="105"/>
      <c r="V334" s="105"/>
      <c r="W334" s="105"/>
      <c r="X334" s="105"/>
      <c r="Y334" s="105"/>
      <c r="Z334" s="105"/>
      <c r="AA334" s="105"/>
      <c r="AB334" s="105"/>
      <c r="AC334" s="105"/>
      <c r="AD334" s="105"/>
      <c r="AE334" s="105"/>
      <c r="AF334" s="105"/>
      <c r="AG334" s="105"/>
      <c r="AH334" s="105"/>
      <c r="AI334" s="105"/>
      <c r="AJ334" s="105"/>
      <c r="AK334" s="105"/>
      <c r="AL334" s="105"/>
      <c r="AM334" s="105"/>
      <c r="AN334" s="105"/>
      <c r="AO334" s="105"/>
      <c r="AP334" s="105"/>
      <c r="AQ334" s="105"/>
      <c r="AR334" s="105"/>
      <c r="AS334" s="105"/>
      <c r="AT334" s="105"/>
      <c r="AU334" s="105"/>
      <c r="AV334" s="105"/>
      <c r="AW334" s="105"/>
      <c r="AX334" s="105"/>
      <c r="AY334" s="105"/>
      <c r="AZ334" s="105"/>
      <c r="BA334" s="105"/>
      <c r="BB334" s="105"/>
      <c r="BC334" s="105"/>
    </row>
    <row r="335" spans="16:55" s="106" customFormat="1">
      <c r="P335" s="105"/>
      <c r="Q335" s="105"/>
      <c r="R335" s="105"/>
      <c r="S335" s="105"/>
      <c r="T335" s="105"/>
      <c r="U335" s="105"/>
      <c r="V335" s="105"/>
      <c r="W335" s="105"/>
      <c r="X335" s="105"/>
      <c r="Y335" s="105"/>
      <c r="Z335" s="105"/>
      <c r="AA335" s="105"/>
      <c r="AB335" s="105"/>
      <c r="AC335" s="105"/>
      <c r="AD335" s="105"/>
      <c r="AE335" s="105"/>
      <c r="AF335" s="105"/>
      <c r="AG335" s="105"/>
      <c r="AH335" s="105"/>
      <c r="AI335" s="105"/>
      <c r="AJ335" s="105"/>
      <c r="AK335" s="105"/>
      <c r="AL335" s="105"/>
      <c r="AM335" s="105"/>
      <c r="AN335" s="105"/>
      <c r="AO335" s="105"/>
      <c r="AP335" s="105"/>
      <c r="AQ335" s="105"/>
      <c r="AR335" s="105"/>
      <c r="AS335" s="105"/>
      <c r="AT335" s="105"/>
      <c r="AU335" s="105"/>
      <c r="AV335" s="105"/>
      <c r="AW335" s="105"/>
      <c r="AX335" s="105"/>
      <c r="AY335" s="105"/>
      <c r="AZ335" s="105"/>
      <c r="BA335" s="105"/>
      <c r="BB335" s="105"/>
      <c r="BC335" s="105"/>
    </row>
    <row r="336" spans="16:55" s="106" customFormat="1">
      <c r="P336" s="105"/>
      <c r="Q336" s="105"/>
      <c r="R336" s="105"/>
      <c r="S336" s="105"/>
      <c r="T336" s="105"/>
      <c r="U336" s="105"/>
      <c r="V336" s="105"/>
      <c r="W336" s="105"/>
      <c r="X336" s="105"/>
      <c r="Y336" s="105"/>
      <c r="Z336" s="105"/>
      <c r="AA336" s="105"/>
      <c r="AB336" s="105"/>
      <c r="AC336" s="105"/>
      <c r="AD336" s="105"/>
      <c r="AE336" s="105"/>
      <c r="AF336" s="105"/>
      <c r="AG336" s="105"/>
      <c r="AH336" s="105"/>
      <c r="AI336" s="105"/>
      <c r="AJ336" s="105"/>
      <c r="AK336" s="105"/>
      <c r="AL336" s="105"/>
      <c r="AM336" s="105"/>
      <c r="AN336" s="105"/>
      <c r="AO336" s="105"/>
      <c r="AP336" s="105"/>
      <c r="AQ336" s="105"/>
      <c r="AR336" s="105"/>
      <c r="AS336" s="105"/>
      <c r="AT336" s="105"/>
      <c r="AU336" s="105"/>
      <c r="AV336" s="105"/>
      <c r="AW336" s="105"/>
      <c r="AX336" s="105"/>
      <c r="AY336" s="105"/>
      <c r="AZ336" s="105"/>
      <c r="BA336" s="105"/>
      <c r="BB336" s="105"/>
      <c r="BC336" s="105"/>
    </row>
    <row r="337" spans="16:55" s="106" customFormat="1">
      <c r="P337" s="105"/>
      <c r="Q337" s="105"/>
      <c r="R337" s="105"/>
      <c r="S337" s="105"/>
      <c r="T337" s="105"/>
      <c r="U337" s="105"/>
      <c r="V337" s="105"/>
      <c r="W337" s="105"/>
      <c r="X337" s="105"/>
      <c r="Y337" s="105"/>
      <c r="Z337" s="105"/>
      <c r="AA337" s="105"/>
      <c r="AB337" s="105"/>
      <c r="AC337" s="105"/>
      <c r="AD337" s="105"/>
      <c r="AE337" s="105"/>
      <c r="AF337" s="105"/>
      <c r="AG337" s="105"/>
      <c r="AH337" s="105"/>
      <c r="AI337" s="105"/>
      <c r="AJ337" s="105"/>
      <c r="AK337" s="105"/>
      <c r="AL337" s="105"/>
      <c r="AM337" s="105"/>
      <c r="AN337" s="105"/>
      <c r="AO337" s="105"/>
      <c r="AP337" s="105"/>
      <c r="AQ337" s="105"/>
      <c r="AR337" s="105"/>
      <c r="AS337" s="105"/>
      <c r="AT337" s="105"/>
      <c r="AU337" s="105"/>
      <c r="AV337" s="105"/>
      <c r="AW337" s="105"/>
      <c r="AX337" s="105"/>
      <c r="AY337" s="105"/>
      <c r="AZ337" s="105"/>
      <c r="BA337" s="105"/>
      <c r="BB337" s="105"/>
      <c r="BC337" s="105"/>
    </row>
    <row r="338" spans="16:55" s="106" customFormat="1">
      <c r="P338" s="105"/>
      <c r="Q338" s="105"/>
      <c r="R338" s="105"/>
      <c r="S338" s="105"/>
      <c r="T338" s="105"/>
      <c r="U338" s="105"/>
      <c r="V338" s="105"/>
      <c r="W338" s="105"/>
      <c r="X338" s="105"/>
      <c r="Y338" s="105"/>
      <c r="Z338" s="105"/>
      <c r="AA338" s="105"/>
      <c r="AB338" s="105"/>
      <c r="AC338" s="105"/>
      <c r="AD338" s="105"/>
      <c r="AE338" s="105"/>
      <c r="AF338" s="105"/>
      <c r="AG338" s="105"/>
      <c r="AH338" s="105"/>
      <c r="AI338" s="105"/>
      <c r="AJ338" s="105"/>
      <c r="AK338" s="105"/>
      <c r="AL338" s="105"/>
      <c r="AM338" s="105"/>
      <c r="AN338" s="105"/>
      <c r="AO338" s="105"/>
      <c r="AP338" s="105"/>
      <c r="AQ338" s="105"/>
      <c r="AR338" s="105"/>
      <c r="AS338" s="105"/>
      <c r="AT338" s="105"/>
      <c r="AU338" s="105"/>
      <c r="AV338" s="105"/>
      <c r="AW338" s="105"/>
      <c r="AX338" s="105"/>
      <c r="AY338" s="105"/>
      <c r="AZ338" s="105"/>
      <c r="BA338" s="105"/>
      <c r="BB338" s="105"/>
      <c r="BC338" s="105"/>
    </row>
    <row r="339" spans="16:55" s="106" customFormat="1">
      <c r="P339" s="105"/>
      <c r="Q339" s="105"/>
      <c r="R339" s="105"/>
      <c r="S339" s="105"/>
      <c r="T339" s="105"/>
      <c r="U339" s="105"/>
      <c r="V339" s="105"/>
      <c r="W339" s="105"/>
      <c r="X339" s="105"/>
      <c r="Y339" s="105"/>
      <c r="Z339" s="105"/>
      <c r="AA339" s="105"/>
      <c r="AB339" s="105"/>
      <c r="AC339" s="105"/>
      <c r="AD339" s="105"/>
      <c r="AE339" s="105"/>
      <c r="AF339" s="105"/>
      <c r="AG339" s="105"/>
      <c r="AH339" s="105"/>
      <c r="AI339" s="105"/>
      <c r="AJ339" s="105"/>
      <c r="AK339" s="105"/>
      <c r="AL339" s="105"/>
      <c r="AM339" s="105"/>
      <c r="AN339" s="105"/>
      <c r="AO339" s="105"/>
      <c r="AP339" s="105"/>
      <c r="AQ339" s="105"/>
      <c r="AR339" s="105"/>
      <c r="AS339" s="105"/>
      <c r="AT339" s="105"/>
      <c r="AU339" s="105"/>
      <c r="AV339" s="105"/>
      <c r="AW339" s="105"/>
      <c r="AX339" s="105"/>
      <c r="AY339" s="105"/>
      <c r="AZ339" s="105"/>
      <c r="BA339" s="105"/>
      <c r="BB339" s="105"/>
      <c r="BC339" s="105"/>
    </row>
    <row r="340" spans="16:55" s="106" customFormat="1">
      <c r="P340" s="105"/>
      <c r="Q340" s="105"/>
      <c r="R340" s="105"/>
      <c r="S340" s="105"/>
      <c r="T340" s="105"/>
      <c r="U340" s="105"/>
      <c r="V340" s="105"/>
      <c r="W340" s="105"/>
      <c r="X340" s="105"/>
      <c r="Y340" s="105"/>
      <c r="Z340" s="105"/>
      <c r="AA340" s="105"/>
      <c r="AB340" s="105"/>
      <c r="AC340" s="105"/>
      <c r="AD340" s="105"/>
      <c r="AE340" s="105"/>
      <c r="AF340" s="105"/>
      <c r="AG340" s="105"/>
      <c r="AH340" s="105"/>
      <c r="AI340" s="105"/>
      <c r="AJ340" s="105"/>
      <c r="AK340" s="105"/>
      <c r="AL340" s="105"/>
      <c r="AM340" s="105"/>
      <c r="AN340" s="105"/>
      <c r="AO340" s="105"/>
      <c r="AP340" s="105"/>
      <c r="AQ340" s="105"/>
      <c r="AR340" s="105"/>
      <c r="AS340" s="105"/>
      <c r="AT340" s="105"/>
      <c r="AU340" s="105"/>
      <c r="AV340" s="105"/>
      <c r="AW340" s="105"/>
      <c r="AX340" s="105"/>
      <c r="AY340" s="105"/>
      <c r="AZ340" s="105"/>
      <c r="BA340" s="105"/>
      <c r="BB340" s="105"/>
      <c r="BC340" s="105"/>
    </row>
    <row r="341" spans="16:55" s="106" customFormat="1">
      <c r="P341" s="105"/>
      <c r="Q341" s="105"/>
      <c r="R341" s="105"/>
      <c r="S341" s="105"/>
      <c r="T341" s="105"/>
      <c r="U341" s="105"/>
      <c r="V341" s="105"/>
      <c r="W341" s="105"/>
      <c r="X341" s="105"/>
      <c r="Y341" s="105"/>
      <c r="Z341" s="105"/>
      <c r="AA341" s="105"/>
      <c r="AB341" s="105"/>
      <c r="AC341" s="105"/>
      <c r="AD341" s="105"/>
      <c r="AE341" s="105"/>
      <c r="AF341" s="105"/>
      <c r="AG341" s="105"/>
      <c r="AH341" s="105"/>
      <c r="AI341" s="105"/>
      <c r="AJ341" s="105"/>
      <c r="AK341" s="105"/>
      <c r="AL341" s="105"/>
      <c r="AM341" s="105"/>
      <c r="AN341" s="105"/>
      <c r="AO341" s="105"/>
      <c r="AP341" s="105"/>
      <c r="AQ341" s="105"/>
      <c r="AR341" s="105"/>
      <c r="AS341" s="105"/>
      <c r="AT341" s="105"/>
      <c r="AU341" s="105"/>
      <c r="AV341" s="105"/>
      <c r="AW341" s="105"/>
      <c r="AX341" s="105"/>
      <c r="AY341" s="105"/>
      <c r="AZ341" s="105"/>
      <c r="BA341" s="105"/>
      <c r="BB341" s="105"/>
      <c r="BC341" s="105"/>
    </row>
    <row r="342" spans="16:55" s="106" customFormat="1">
      <c r="P342" s="105"/>
      <c r="Q342" s="105"/>
      <c r="R342" s="105"/>
      <c r="S342" s="105"/>
      <c r="T342" s="105"/>
      <c r="U342" s="105"/>
      <c r="V342" s="105"/>
      <c r="W342" s="105"/>
      <c r="X342" s="105"/>
      <c r="Y342" s="105"/>
      <c r="Z342" s="105"/>
      <c r="AA342" s="105"/>
      <c r="AB342" s="105"/>
      <c r="AC342" s="105"/>
      <c r="AD342" s="105"/>
      <c r="AE342" s="105"/>
      <c r="AF342" s="105"/>
      <c r="AG342" s="105"/>
      <c r="AH342" s="105"/>
      <c r="AI342" s="105"/>
      <c r="AJ342" s="105"/>
      <c r="AK342" s="105"/>
      <c r="AL342" s="105"/>
      <c r="AM342" s="105"/>
      <c r="AN342" s="105"/>
      <c r="AO342" s="105"/>
      <c r="AP342" s="105"/>
      <c r="AQ342" s="105"/>
      <c r="AR342" s="105"/>
      <c r="AS342" s="105"/>
      <c r="AT342" s="105"/>
      <c r="AU342" s="105"/>
      <c r="AV342" s="105"/>
      <c r="AW342" s="105"/>
      <c r="AX342" s="105"/>
      <c r="AY342" s="105"/>
      <c r="AZ342" s="105"/>
      <c r="BA342" s="105"/>
      <c r="BB342" s="105"/>
      <c r="BC342" s="105"/>
    </row>
    <row r="343" spans="16:55" s="106" customFormat="1">
      <c r="P343" s="105"/>
      <c r="Q343" s="105"/>
      <c r="R343" s="105"/>
      <c r="S343" s="105"/>
      <c r="T343" s="105"/>
      <c r="U343" s="105"/>
      <c r="V343" s="105"/>
      <c r="W343" s="105"/>
      <c r="X343" s="105"/>
      <c r="Y343" s="105"/>
      <c r="Z343" s="105"/>
      <c r="AA343" s="105"/>
      <c r="AB343" s="105"/>
      <c r="AC343" s="105"/>
      <c r="AD343" s="105"/>
      <c r="AE343" s="105"/>
      <c r="AF343" s="105"/>
      <c r="AG343" s="105"/>
      <c r="AH343" s="105"/>
      <c r="AI343" s="105"/>
      <c r="AJ343" s="105"/>
      <c r="AK343" s="105"/>
      <c r="AL343" s="105"/>
      <c r="AM343" s="105"/>
      <c r="AN343" s="105"/>
      <c r="AO343" s="105"/>
      <c r="AP343" s="105"/>
      <c r="AQ343" s="105"/>
      <c r="AR343" s="105"/>
      <c r="AS343" s="105"/>
      <c r="AT343" s="105"/>
      <c r="AU343" s="105"/>
      <c r="AV343" s="105"/>
      <c r="AW343" s="105"/>
      <c r="AX343" s="105"/>
      <c r="AY343" s="105"/>
      <c r="AZ343" s="105"/>
      <c r="BA343" s="105"/>
      <c r="BB343" s="105"/>
      <c r="BC343" s="105"/>
    </row>
    <row r="344" spans="16:55" s="106" customFormat="1">
      <c r="P344" s="105"/>
      <c r="Q344" s="105"/>
      <c r="R344" s="105"/>
      <c r="S344" s="105"/>
      <c r="T344" s="105"/>
      <c r="U344" s="105"/>
      <c r="V344" s="105"/>
      <c r="W344" s="105"/>
      <c r="X344" s="105"/>
      <c r="Y344" s="105"/>
      <c r="Z344" s="105"/>
      <c r="AA344" s="105"/>
      <c r="AB344" s="105"/>
      <c r="AC344" s="105"/>
      <c r="AD344" s="105"/>
      <c r="AE344" s="105"/>
      <c r="AF344" s="105"/>
      <c r="AG344" s="105"/>
      <c r="AH344" s="105"/>
      <c r="AI344" s="105"/>
      <c r="AJ344" s="105"/>
      <c r="AK344" s="105"/>
      <c r="AL344" s="105"/>
      <c r="AM344" s="105"/>
      <c r="AN344" s="105"/>
      <c r="AO344" s="105"/>
      <c r="AP344" s="105"/>
      <c r="AQ344" s="105"/>
      <c r="AR344" s="105"/>
      <c r="AS344" s="105"/>
      <c r="AT344" s="105"/>
      <c r="AU344" s="105"/>
      <c r="AV344" s="105"/>
      <c r="AW344" s="105"/>
      <c r="AX344" s="105"/>
      <c r="AY344" s="105"/>
      <c r="AZ344" s="105"/>
      <c r="BA344" s="105"/>
      <c r="BB344" s="105"/>
      <c r="BC344" s="105"/>
    </row>
    <row r="345" spans="16:55" s="106" customFormat="1">
      <c r="P345" s="105"/>
      <c r="Q345" s="105"/>
      <c r="R345" s="105"/>
      <c r="S345" s="105"/>
      <c r="T345" s="105"/>
      <c r="U345" s="105"/>
      <c r="V345" s="105"/>
      <c r="W345" s="105"/>
      <c r="X345" s="105"/>
      <c r="Y345" s="105"/>
      <c r="Z345" s="105"/>
      <c r="AA345" s="105"/>
      <c r="AB345" s="105"/>
      <c r="AC345" s="105"/>
      <c r="AD345" s="105"/>
      <c r="AE345" s="105"/>
      <c r="AF345" s="105"/>
      <c r="AG345" s="105"/>
      <c r="AH345" s="105"/>
      <c r="AI345" s="105"/>
      <c r="AJ345" s="105"/>
      <c r="AK345" s="105"/>
      <c r="AL345" s="105"/>
      <c r="AM345" s="105"/>
      <c r="AN345" s="105"/>
      <c r="AO345" s="105"/>
      <c r="AP345" s="105"/>
      <c r="AQ345" s="105"/>
      <c r="AR345" s="105"/>
      <c r="AS345" s="105"/>
      <c r="AT345" s="105"/>
      <c r="AU345" s="105"/>
      <c r="AV345" s="105"/>
      <c r="AW345" s="105"/>
      <c r="AX345" s="105"/>
      <c r="AY345" s="105"/>
      <c r="AZ345" s="105"/>
      <c r="BA345" s="105"/>
      <c r="BB345" s="105"/>
      <c r="BC345" s="105"/>
    </row>
    <row r="346" spans="16:55" s="106" customFormat="1">
      <c r="P346" s="105"/>
      <c r="Q346" s="105"/>
      <c r="R346" s="105"/>
      <c r="S346" s="105"/>
      <c r="T346" s="105"/>
      <c r="U346" s="105"/>
      <c r="V346" s="105"/>
      <c r="W346" s="105"/>
      <c r="X346" s="105"/>
      <c r="Y346" s="105"/>
      <c r="Z346" s="105"/>
      <c r="AA346" s="105"/>
      <c r="AB346" s="105"/>
      <c r="AC346" s="105"/>
      <c r="AD346" s="105"/>
      <c r="AE346" s="105"/>
      <c r="AF346" s="105"/>
      <c r="AG346" s="105"/>
      <c r="AH346" s="105"/>
      <c r="AI346" s="105"/>
      <c r="AJ346" s="105"/>
      <c r="AK346" s="105"/>
      <c r="AL346" s="105"/>
      <c r="AM346" s="105"/>
      <c r="AN346" s="105"/>
      <c r="AO346" s="105"/>
      <c r="AP346" s="105"/>
      <c r="AQ346" s="105"/>
      <c r="AR346" s="105"/>
      <c r="AS346" s="105"/>
      <c r="AT346" s="105"/>
      <c r="AU346" s="105"/>
      <c r="AV346" s="105"/>
      <c r="AW346" s="105"/>
      <c r="AX346" s="105"/>
      <c r="AY346" s="105"/>
      <c r="AZ346" s="105"/>
      <c r="BA346" s="105"/>
      <c r="BB346" s="105"/>
      <c r="BC346" s="105"/>
    </row>
    <row r="347" spans="16:55" s="106" customFormat="1">
      <c r="P347" s="105"/>
      <c r="Q347" s="105"/>
      <c r="R347" s="105"/>
      <c r="S347" s="105"/>
      <c r="T347" s="105"/>
      <c r="U347" s="105"/>
      <c r="V347" s="105"/>
      <c r="W347" s="105"/>
      <c r="X347" s="105"/>
      <c r="Y347" s="105"/>
      <c r="Z347" s="105"/>
      <c r="AA347" s="105"/>
      <c r="AB347" s="105"/>
      <c r="AC347" s="105"/>
      <c r="AD347" s="105"/>
      <c r="AE347" s="105"/>
      <c r="AF347" s="105"/>
      <c r="AG347" s="105"/>
      <c r="AH347" s="105"/>
      <c r="AI347" s="105"/>
      <c r="AJ347" s="105"/>
      <c r="AK347" s="105"/>
      <c r="AL347" s="105"/>
      <c r="AM347" s="105"/>
      <c r="AN347" s="105"/>
      <c r="AO347" s="105"/>
      <c r="AP347" s="105"/>
      <c r="AQ347" s="105"/>
      <c r="AR347" s="105"/>
      <c r="AS347" s="105"/>
      <c r="AT347" s="105"/>
      <c r="AU347" s="105"/>
      <c r="AV347" s="105"/>
      <c r="AW347" s="105"/>
      <c r="AX347" s="105"/>
      <c r="AY347" s="105"/>
      <c r="AZ347" s="105"/>
      <c r="BA347" s="105"/>
      <c r="BB347" s="105"/>
      <c r="BC347" s="105"/>
    </row>
    <row r="348" spans="16:55" s="106" customFormat="1">
      <c r="P348" s="105"/>
      <c r="Q348" s="105"/>
      <c r="R348" s="105"/>
      <c r="S348" s="105"/>
      <c r="T348" s="105"/>
      <c r="U348" s="105"/>
      <c r="V348" s="105"/>
      <c r="W348" s="105"/>
      <c r="X348" s="105"/>
      <c r="Y348" s="105"/>
      <c r="Z348" s="105"/>
      <c r="AA348" s="105"/>
      <c r="AB348" s="105"/>
      <c r="AC348" s="105"/>
      <c r="AD348" s="105"/>
      <c r="AE348" s="105"/>
      <c r="AF348" s="105"/>
      <c r="AG348" s="105"/>
      <c r="AH348" s="105"/>
      <c r="AI348" s="105"/>
      <c r="AJ348" s="105"/>
      <c r="AK348" s="105"/>
      <c r="AL348" s="105"/>
      <c r="AM348" s="105"/>
      <c r="AN348" s="105"/>
      <c r="AO348" s="105"/>
      <c r="AP348" s="105"/>
      <c r="AQ348" s="105"/>
      <c r="AR348" s="105"/>
      <c r="AS348" s="105"/>
      <c r="AT348" s="105"/>
      <c r="AU348" s="105"/>
      <c r="AV348" s="105"/>
      <c r="AW348" s="105"/>
      <c r="AX348" s="105"/>
      <c r="AY348" s="105"/>
      <c r="AZ348" s="105"/>
      <c r="BA348" s="105"/>
      <c r="BB348" s="105"/>
      <c r="BC348" s="105"/>
    </row>
    <row r="349" spans="16:55" s="106" customFormat="1">
      <c r="P349" s="105"/>
      <c r="Q349" s="105"/>
      <c r="R349" s="105"/>
      <c r="S349" s="105"/>
      <c r="T349" s="105"/>
      <c r="U349" s="105"/>
      <c r="V349" s="105"/>
      <c r="W349" s="105"/>
      <c r="X349" s="105"/>
      <c r="Y349" s="105"/>
      <c r="Z349" s="105"/>
      <c r="AA349" s="105"/>
      <c r="AB349" s="105"/>
      <c r="AC349" s="105"/>
      <c r="AD349" s="105"/>
      <c r="AE349" s="105"/>
      <c r="AF349" s="105"/>
      <c r="AG349" s="105"/>
      <c r="AH349" s="105"/>
      <c r="AI349" s="105"/>
      <c r="AJ349" s="105"/>
      <c r="AK349" s="105"/>
      <c r="AL349" s="105"/>
      <c r="AM349" s="105"/>
      <c r="AN349" s="105"/>
      <c r="AO349" s="105"/>
      <c r="AP349" s="105"/>
      <c r="AQ349" s="105"/>
      <c r="AR349" s="105"/>
      <c r="AS349" s="105"/>
      <c r="AT349" s="105"/>
      <c r="AU349" s="105"/>
      <c r="AV349" s="105"/>
      <c r="AW349" s="105"/>
      <c r="AX349" s="105"/>
      <c r="AY349" s="105"/>
      <c r="AZ349" s="105"/>
      <c r="BA349" s="105"/>
      <c r="BB349" s="105"/>
      <c r="BC349" s="105"/>
    </row>
    <row r="350" spans="16:55" s="106" customFormat="1">
      <c r="P350" s="105"/>
      <c r="Q350" s="105"/>
      <c r="R350" s="105"/>
      <c r="S350" s="105"/>
      <c r="T350" s="105"/>
      <c r="U350" s="105"/>
      <c r="V350" s="105"/>
      <c r="W350" s="105"/>
      <c r="X350" s="105"/>
      <c r="Y350" s="105"/>
      <c r="Z350" s="105"/>
      <c r="AA350" s="105"/>
      <c r="AB350" s="105"/>
      <c r="AC350" s="105"/>
      <c r="AD350" s="105"/>
      <c r="AE350" s="105"/>
      <c r="AF350" s="105"/>
      <c r="AG350" s="105"/>
      <c r="AH350" s="105"/>
      <c r="AI350" s="105"/>
      <c r="AJ350" s="105"/>
      <c r="AK350" s="105"/>
      <c r="AL350" s="105"/>
      <c r="AM350" s="105"/>
      <c r="AN350" s="105"/>
      <c r="AO350" s="105"/>
      <c r="AP350" s="105"/>
      <c r="AQ350" s="105"/>
      <c r="AR350" s="105"/>
      <c r="AS350" s="105"/>
      <c r="AT350" s="105"/>
      <c r="AU350" s="105"/>
      <c r="AV350" s="105"/>
      <c r="AW350" s="105"/>
      <c r="AX350" s="105"/>
      <c r="AY350" s="105"/>
      <c r="AZ350" s="105"/>
      <c r="BA350" s="105"/>
      <c r="BB350" s="105"/>
      <c r="BC350" s="105"/>
    </row>
    <row r="351" spans="16:55" s="106" customFormat="1">
      <c r="P351" s="105"/>
      <c r="Q351" s="105"/>
      <c r="R351" s="105"/>
      <c r="S351" s="105"/>
      <c r="T351" s="105"/>
      <c r="U351" s="105"/>
      <c r="V351" s="105"/>
      <c r="W351" s="105"/>
      <c r="X351" s="105"/>
      <c r="Y351" s="105"/>
      <c r="Z351" s="105"/>
      <c r="AA351" s="105"/>
      <c r="AB351" s="105"/>
      <c r="AC351" s="105"/>
      <c r="AD351" s="105"/>
      <c r="AE351" s="105"/>
      <c r="AF351" s="105"/>
      <c r="AG351" s="105"/>
      <c r="AH351" s="105"/>
      <c r="AI351" s="105"/>
      <c r="AJ351" s="105"/>
      <c r="AK351" s="105"/>
      <c r="AL351" s="105"/>
      <c r="AM351" s="105"/>
      <c r="AN351" s="105"/>
      <c r="AO351" s="105"/>
      <c r="AP351" s="105"/>
      <c r="AQ351" s="105"/>
      <c r="AR351" s="105"/>
      <c r="AS351" s="105"/>
      <c r="AT351" s="105"/>
      <c r="AU351" s="105"/>
      <c r="AV351" s="105"/>
      <c r="AW351" s="105"/>
      <c r="AX351" s="105"/>
      <c r="AY351" s="105"/>
      <c r="AZ351" s="105"/>
      <c r="BA351" s="105"/>
      <c r="BB351" s="105"/>
      <c r="BC351" s="105"/>
    </row>
    <row r="352" spans="16:55" s="106" customFormat="1">
      <c r="P352" s="105"/>
      <c r="Q352" s="105"/>
      <c r="R352" s="105"/>
      <c r="S352" s="105"/>
      <c r="T352" s="105"/>
      <c r="U352" s="105"/>
      <c r="V352" s="105"/>
      <c r="W352" s="105"/>
      <c r="X352" s="105"/>
      <c r="Y352" s="105"/>
      <c r="Z352" s="105"/>
      <c r="AA352" s="105"/>
      <c r="AB352" s="105"/>
      <c r="AC352" s="105"/>
      <c r="AD352" s="105"/>
      <c r="AE352" s="105"/>
      <c r="AF352" s="105"/>
      <c r="AG352" s="105"/>
      <c r="AH352" s="105"/>
      <c r="AI352" s="105"/>
      <c r="AJ352" s="105"/>
      <c r="AK352" s="105"/>
      <c r="AL352" s="105"/>
      <c r="AM352" s="105"/>
      <c r="AN352" s="105"/>
      <c r="AO352" s="105"/>
      <c r="AP352" s="105"/>
      <c r="AQ352" s="105"/>
      <c r="AR352" s="105"/>
      <c r="AS352" s="105"/>
      <c r="AT352" s="105"/>
      <c r="AU352" s="105"/>
      <c r="AV352" s="105"/>
      <c r="AW352" s="105"/>
      <c r="AX352" s="105"/>
      <c r="AY352" s="105"/>
      <c r="AZ352" s="105"/>
      <c r="BA352" s="105"/>
      <c r="BB352" s="105"/>
      <c r="BC352" s="105"/>
    </row>
    <row r="353" spans="16:55" s="106" customFormat="1">
      <c r="P353" s="105"/>
      <c r="Q353" s="105"/>
      <c r="R353" s="105"/>
      <c r="S353" s="105"/>
      <c r="T353" s="105"/>
      <c r="U353" s="105"/>
      <c r="V353" s="105"/>
      <c r="W353" s="105"/>
      <c r="X353" s="105"/>
      <c r="Y353" s="105"/>
      <c r="Z353" s="105"/>
      <c r="AA353" s="105"/>
      <c r="AB353" s="105"/>
      <c r="AC353" s="105"/>
      <c r="AD353" s="105"/>
      <c r="AE353" s="105"/>
      <c r="AF353" s="105"/>
      <c r="AG353" s="105"/>
      <c r="AH353" s="105"/>
      <c r="AI353" s="105"/>
      <c r="AJ353" s="105"/>
      <c r="AK353" s="105"/>
      <c r="AL353" s="105"/>
      <c r="AM353" s="105"/>
      <c r="AN353" s="105"/>
      <c r="AO353" s="105"/>
      <c r="AP353" s="105"/>
      <c r="AQ353" s="105"/>
      <c r="AR353" s="105"/>
      <c r="AS353" s="105"/>
      <c r="AT353" s="105"/>
      <c r="AU353" s="105"/>
      <c r="AV353" s="105"/>
      <c r="AW353" s="105"/>
      <c r="AX353" s="105"/>
      <c r="AY353" s="105"/>
      <c r="AZ353" s="105"/>
      <c r="BA353" s="105"/>
      <c r="BB353" s="105"/>
      <c r="BC353" s="105"/>
    </row>
    <row r="354" spans="16:55" s="106" customFormat="1">
      <c r="P354" s="105"/>
      <c r="Q354" s="105"/>
      <c r="R354" s="105"/>
      <c r="S354" s="105"/>
      <c r="T354" s="105"/>
      <c r="U354" s="105"/>
      <c r="V354" s="105"/>
      <c r="W354" s="105"/>
      <c r="X354" s="105"/>
      <c r="Y354" s="105"/>
      <c r="Z354" s="105"/>
      <c r="AA354" s="105"/>
      <c r="AB354" s="105"/>
      <c r="AC354" s="105"/>
      <c r="AD354" s="105"/>
      <c r="AE354" s="105"/>
      <c r="AF354" s="105"/>
      <c r="AG354" s="105"/>
      <c r="AH354" s="105"/>
      <c r="AI354" s="105"/>
      <c r="AJ354" s="105"/>
      <c r="AK354" s="105"/>
      <c r="AL354" s="105"/>
      <c r="AM354" s="105"/>
      <c r="AN354" s="105"/>
      <c r="AO354" s="105"/>
      <c r="AP354" s="105"/>
      <c r="AQ354" s="105"/>
      <c r="AR354" s="105"/>
      <c r="AS354" s="105"/>
      <c r="AT354" s="105"/>
      <c r="AU354" s="105"/>
      <c r="AV354" s="105"/>
      <c r="AW354" s="105"/>
      <c r="AX354" s="105"/>
      <c r="AY354" s="105"/>
      <c r="AZ354" s="105"/>
      <c r="BA354" s="105"/>
      <c r="BB354" s="105"/>
      <c r="BC354" s="105"/>
    </row>
    <row r="355" spans="16:55" s="106" customFormat="1">
      <c r="P355" s="105"/>
      <c r="Q355" s="105"/>
      <c r="R355" s="105"/>
      <c r="S355" s="105"/>
      <c r="T355" s="105"/>
      <c r="U355" s="105"/>
      <c r="V355" s="105"/>
      <c r="W355" s="105"/>
      <c r="X355" s="105"/>
      <c r="Y355" s="105"/>
      <c r="Z355" s="105"/>
      <c r="AA355" s="105"/>
      <c r="AB355" s="105"/>
      <c r="AC355" s="105"/>
      <c r="AD355" s="105"/>
      <c r="AE355" s="105"/>
      <c r="AF355" s="105"/>
      <c r="AG355" s="105"/>
      <c r="AH355" s="105"/>
      <c r="AI355" s="105"/>
      <c r="AJ355" s="105"/>
      <c r="AK355" s="105"/>
      <c r="AL355" s="105"/>
      <c r="AM355" s="105"/>
      <c r="AN355" s="105"/>
      <c r="AO355" s="105"/>
      <c r="AP355" s="105"/>
      <c r="AQ355" s="105"/>
      <c r="AR355" s="105"/>
      <c r="AS355" s="105"/>
      <c r="AT355" s="105"/>
      <c r="AU355" s="105"/>
      <c r="AV355" s="105"/>
      <c r="AW355" s="105"/>
      <c r="AX355" s="105"/>
      <c r="AY355" s="105"/>
      <c r="AZ355" s="105"/>
      <c r="BA355" s="105"/>
      <c r="BB355" s="105"/>
      <c r="BC355" s="105"/>
    </row>
    <row r="356" spans="16:55" s="106" customFormat="1">
      <c r="P356" s="105"/>
      <c r="Q356" s="105"/>
      <c r="R356" s="105"/>
      <c r="S356" s="105"/>
      <c r="T356" s="105"/>
      <c r="U356" s="105"/>
      <c r="V356" s="105"/>
      <c r="W356" s="105"/>
      <c r="X356" s="105"/>
      <c r="Y356" s="105"/>
      <c r="Z356" s="105"/>
      <c r="AA356" s="105"/>
      <c r="AB356" s="105"/>
      <c r="AC356" s="105"/>
      <c r="AD356" s="105"/>
      <c r="AE356" s="105"/>
      <c r="AF356" s="105"/>
      <c r="AG356" s="105"/>
      <c r="AH356" s="105"/>
      <c r="AI356" s="105"/>
      <c r="AJ356" s="105"/>
      <c r="AK356" s="105"/>
      <c r="AL356" s="105"/>
      <c r="AM356" s="105"/>
      <c r="AN356" s="105"/>
      <c r="AO356" s="105"/>
      <c r="AP356" s="105"/>
      <c r="AQ356" s="105"/>
      <c r="AR356" s="105"/>
      <c r="AS356" s="105"/>
      <c r="AT356" s="105"/>
      <c r="AU356" s="105"/>
      <c r="AV356" s="105"/>
      <c r="AW356" s="105"/>
      <c r="AX356" s="105"/>
      <c r="AY356" s="105"/>
      <c r="AZ356" s="105"/>
      <c r="BA356" s="105"/>
      <c r="BB356" s="105"/>
      <c r="BC356" s="105"/>
    </row>
    <row r="357" spans="16:55" s="106" customFormat="1">
      <c r="P357" s="105"/>
      <c r="Q357" s="105"/>
      <c r="R357" s="105"/>
      <c r="S357" s="105"/>
      <c r="T357" s="105"/>
      <c r="U357" s="105"/>
      <c r="V357" s="105"/>
      <c r="W357" s="105"/>
      <c r="X357" s="105"/>
      <c r="Y357" s="105"/>
      <c r="Z357" s="105"/>
      <c r="AA357" s="105"/>
      <c r="AB357" s="105"/>
      <c r="AC357" s="105"/>
      <c r="AD357" s="105"/>
      <c r="AE357" s="105"/>
      <c r="AF357" s="105"/>
      <c r="AG357" s="105"/>
      <c r="AH357" s="105"/>
      <c r="AI357" s="105"/>
      <c r="AJ357" s="105"/>
      <c r="AK357" s="105"/>
      <c r="AL357" s="105"/>
      <c r="AM357" s="105"/>
      <c r="AN357" s="105"/>
      <c r="AO357" s="105"/>
      <c r="AP357" s="105"/>
      <c r="AQ357" s="105"/>
      <c r="AR357" s="105"/>
      <c r="AS357" s="105"/>
      <c r="AT357" s="105"/>
      <c r="AU357" s="105"/>
      <c r="AV357" s="105"/>
      <c r="AW357" s="105"/>
      <c r="AX357" s="105"/>
      <c r="AY357" s="105"/>
      <c r="AZ357" s="105"/>
      <c r="BA357" s="105"/>
      <c r="BB357" s="105"/>
      <c r="BC357" s="105"/>
    </row>
    <row r="358" spans="16:55" s="106" customFormat="1">
      <c r="P358" s="105"/>
      <c r="Q358" s="105"/>
      <c r="R358" s="105"/>
      <c r="S358" s="105"/>
      <c r="T358" s="105"/>
      <c r="U358" s="105"/>
      <c r="V358" s="105"/>
      <c r="W358" s="105"/>
      <c r="X358" s="105"/>
      <c r="Y358" s="105"/>
      <c r="Z358" s="105"/>
      <c r="AA358" s="105"/>
      <c r="AB358" s="105"/>
      <c r="AC358" s="105"/>
      <c r="AD358" s="105"/>
      <c r="AE358" s="105"/>
      <c r="AF358" s="105"/>
      <c r="AG358" s="105"/>
      <c r="AH358" s="105"/>
      <c r="AI358" s="105"/>
      <c r="AJ358" s="105"/>
      <c r="AK358" s="105"/>
      <c r="AL358" s="105"/>
      <c r="AM358" s="105"/>
      <c r="AN358" s="105"/>
      <c r="AO358" s="105"/>
      <c r="AP358" s="105"/>
      <c r="AQ358" s="105"/>
      <c r="AR358" s="105"/>
      <c r="AS358" s="105"/>
      <c r="AT358" s="105"/>
      <c r="AU358" s="105"/>
      <c r="AV358" s="105"/>
      <c r="AW358" s="105"/>
      <c r="AX358" s="105"/>
      <c r="AY358" s="105"/>
      <c r="AZ358" s="105"/>
      <c r="BA358" s="105"/>
      <c r="BB358" s="105"/>
      <c r="BC358" s="105"/>
    </row>
    <row r="359" spans="16:55" s="106" customFormat="1">
      <c r="P359" s="105"/>
      <c r="Q359" s="105"/>
      <c r="R359" s="105"/>
      <c r="S359" s="105"/>
      <c r="T359" s="105"/>
      <c r="U359" s="105"/>
      <c r="V359" s="105"/>
      <c r="W359" s="105"/>
      <c r="X359" s="105"/>
      <c r="Y359" s="105"/>
      <c r="Z359" s="105"/>
      <c r="AA359" s="105"/>
      <c r="AB359" s="105"/>
      <c r="AC359" s="105"/>
      <c r="AD359" s="105"/>
      <c r="AE359" s="105"/>
      <c r="AF359" s="105"/>
      <c r="AG359" s="105"/>
      <c r="AH359" s="105"/>
      <c r="AI359" s="105"/>
      <c r="AJ359" s="105"/>
      <c r="AK359" s="105"/>
      <c r="AL359" s="105"/>
      <c r="AM359" s="105"/>
      <c r="AN359" s="105"/>
      <c r="AO359" s="105"/>
      <c r="AP359" s="105"/>
      <c r="AQ359" s="105"/>
      <c r="AR359" s="105"/>
      <c r="AS359" s="105"/>
      <c r="AT359" s="105"/>
      <c r="AU359" s="105"/>
      <c r="AV359" s="105"/>
      <c r="AW359" s="105"/>
      <c r="AX359" s="105"/>
      <c r="AY359" s="105"/>
      <c r="AZ359" s="105"/>
      <c r="BA359" s="105"/>
      <c r="BB359" s="105"/>
      <c r="BC359" s="105"/>
    </row>
    <row r="360" spans="16:55" s="106" customFormat="1">
      <c r="P360" s="105"/>
      <c r="Q360" s="105"/>
      <c r="R360" s="105"/>
      <c r="S360" s="105"/>
      <c r="T360" s="105"/>
      <c r="U360" s="105"/>
      <c r="V360" s="105"/>
      <c r="W360" s="105"/>
      <c r="X360" s="105"/>
      <c r="Y360" s="105"/>
      <c r="Z360" s="105"/>
      <c r="AA360" s="105"/>
      <c r="AB360" s="105"/>
      <c r="AC360" s="105"/>
      <c r="AD360" s="105"/>
      <c r="AE360" s="105"/>
      <c r="AF360" s="105"/>
      <c r="AG360" s="105"/>
      <c r="AH360" s="105"/>
      <c r="AI360" s="105"/>
      <c r="AJ360" s="105"/>
      <c r="AK360" s="105"/>
      <c r="AL360" s="105"/>
      <c r="AM360" s="105"/>
      <c r="AN360" s="105"/>
      <c r="AO360" s="105"/>
      <c r="AP360" s="105"/>
      <c r="AQ360" s="105"/>
      <c r="AR360" s="105"/>
      <c r="AS360" s="105"/>
      <c r="AT360" s="105"/>
      <c r="AU360" s="105"/>
      <c r="AV360" s="105"/>
      <c r="AW360" s="105"/>
      <c r="AX360" s="105"/>
      <c r="AY360" s="105"/>
      <c r="AZ360" s="105"/>
      <c r="BA360" s="105"/>
      <c r="BB360" s="105"/>
      <c r="BC360" s="105"/>
    </row>
    <row r="361" spans="16:55" s="106" customFormat="1">
      <c r="P361" s="105"/>
      <c r="Q361" s="105"/>
      <c r="R361" s="105"/>
      <c r="S361" s="105"/>
      <c r="T361" s="105"/>
      <c r="U361" s="105"/>
      <c r="V361" s="105"/>
      <c r="W361" s="105"/>
      <c r="X361" s="105"/>
      <c r="Y361" s="105"/>
      <c r="Z361" s="105"/>
      <c r="AA361" s="105"/>
      <c r="AB361" s="105"/>
      <c r="AC361" s="105"/>
      <c r="AD361" s="105"/>
      <c r="AE361" s="105"/>
      <c r="AF361" s="105"/>
      <c r="AG361" s="105"/>
      <c r="AH361" s="105"/>
      <c r="AI361" s="105"/>
      <c r="AJ361" s="105"/>
      <c r="AK361" s="105"/>
      <c r="AL361" s="105"/>
      <c r="AM361" s="105"/>
      <c r="AN361" s="105"/>
      <c r="AO361" s="105"/>
      <c r="AP361" s="105"/>
      <c r="AQ361" s="105"/>
      <c r="AR361" s="105"/>
      <c r="AS361" s="105"/>
      <c r="AT361" s="105"/>
      <c r="AU361" s="105"/>
      <c r="AV361" s="105"/>
      <c r="AW361" s="105"/>
      <c r="AX361" s="105"/>
      <c r="AY361" s="105"/>
      <c r="AZ361" s="105"/>
      <c r="BA361" s="105"/>
      <c r="BB361" s="105"/>
      <c r="BC361" s="105"/>
    </row>
    <row r="362" spans="16:55" s="106" customFormat="1">
      <c r="P362" s="105"/>
      <c r="Q362" s="105"/>
      <c r="R362" s="105"/>
      <c r="S362" s="105"/>
      <c r="T362" s="105"/>
      <c r="U362" s="105"/>
      <c r="V362" s="105"/>
      <c r="W362" s="105"/>
      <c r="X362" s="105"/>
      <c r="Y362" s="105"/>
      <c r="Z362" s="105"/>
      <c r="AA362" s="105"/>
      <c r="AB362" s="105"/>
      <c r="AC362" s="105"/>
      <c r="AD362" s="105"/>
      <c r="AE362" s="105"/>
      <c r="AF362" s="105"/>
      <c r="AG362" s="105"/>
      <c r="AH362" s="105"/>
      <c r="AI362" s="105"/>
      <c r="AJ362" s="105"/>
      <c r="AK362" s="105"/>
      <c r="AL362" s="105"/>
      <c r="AM362" s="105"/>
      <c r="AN362" s="105"/>
      <c r="AO362" s="105"/>
      <c r="AP362" s="105"/>
      <c r="AQ362" s="105"/>
      <c r="AR362" s="105"/>
      <c r="AS362" s="105"/>
      <c r="AT362" s="105"/>
      <c r="AU362" s="105"/>
      <c r="AV362" s="105"/>
      <c r="AW362" s="105"/>
      <c r="AX362" s="105"/>
      <c r="AY362" s="105"/>
      <c r="AZ362" s="105"/>
      <c r="BA362" s="105"/>
      <c r="BB362" s="105"/>
      <c r="BC362" s="105"/>
    </row>
    <row r="363" spans="16:55" s="106" customFormat="1">
      <c r="P363" s="105"/>
      <c r="Q363" s="105"/>
      <c r="R363" s="105"/>
      <c r="S363" s="105"/>
      <c r="T363" s="105"/>
      <c r="U363" s="105"/>
      <c r="V363" s="105"/>
      <c r="W363" s="105"/>
      <c r="X363" s="105"/>
      <c r="Y363" s="105"/>
      <c r="Z363" s="105"/>
      <c r="AA363" s="105"/>
      <c r="AB363" s="105"/>
      <c r="AC363" s="105"/>
      <c r="AD363" s="105"/>
      <c r="AE363" s="105"/>
      <c r="AF363" s="105"/>
      <c r="AG363" s="105"/>
      <c r="AH363" s="105"/>
      <c r="AI363" s="105"/>
      <c r="AJ363" s="105"/>
      <c r="AK363" s="105"/>
      <c r="AL363" s="105"/>
      <c r="AM363" s="105"/>
      <c r="AN363" s="105"/>
      <c r="AO363" s="105"/>
      <c r="AP363" s="105"/>
      <c r="AQ363" s="105"/>
      <c r="AR363" s="105"/>
      <c r="AS363" s="105"/>
      <c r="AT363" s="105"/>
      <c r="AU363" s="105"/>
      <c r="AV363" s="105"/>
      <c r="AW363" s="105"/>
      <c r="AX363" s="105"/>
      <c r="AY363" s="105"/>
      <c r="AZ363" s="105"/>
      <c r="BA363" s="105"/>
      <c r="BB363" s="105"/>
      <c r="BC363" s="105"/>
    </row>
    <row r="364" spans="16:55" s="106" customFormat="1">
      <c r="P364" s="105"/>
      <c r="Q364" s="105"/>
      <c r="R364" s="105"/>
      <c r="S364" s="105"/>
      <c r="T364" s="105"/>
      <c r="U364" s="105"/>
      <c r="V364" s="105"/>
      <c r="W364" s="105"/>
      <c r="X364" s="105"/>
      <c r="Y364" s="105"/>
      <c r="Z364" s="105"/>
      <c r="AA364" s="105"/>
      <c r="AB364" s="105"/>
      <c r="AC364" s="105"/>
      <c r="AD364" s="105"/>
      <c r="AE364" s="105"/>
      <c r="AF364" s="105"/>
      <c r="AG364" s="105"/>
      <c r="AH364" s="105"/>
      <c r="AI364" s="105"/>
      <c r="AJ364" s="105"/>
      <c r="AK364" s="105"/>
      <c r="AL364" s="105"/>
      <c r="AM364" s="105"/>
      <c r="AN364" s="105"/>
      <c r="AO364" s="105"/>
      <c r="AP364" s="105"/>
      <c r="AQ364" s="105"/>
      <c r="AR364" s="105"/>
      <c r="AS364" s="105"/>
      <c r="AT364" s="105"/>
      <c r="AU364" s="105"/>
      <c r="AV364" s="105"/>
      <c r="AW364" s="105"/>
      <c r="AX364" s="105"/>
      <c r="AY364" s="105"/>
      <c r="AZ364" s="105"/>
      <c r="BA364" s="105"/>
      <c r="BB364" s="105"/>
      <c r="BC364" s="105"/>
    </row>
    <row r="365" spans="16:55" s="106" customFormat="1">
      <c r="P365" s="105"/>
      <c r="Q365" s="105"/>
      <c r="R365" s="105"/>
      <c r="S365" s="105"/>
      <c r="T365" s="105"/>
      <c r="U365" s="105"/>
      <c r="V365" s="105"/>
      <c r="W365" s="105"/>
      <c r="X365" s="105"/>
      <c r="Y365" s="105"/>
      <c r="Z365" s="105"/>
      <c r="AA365" s="105"/>
      <c r="AB365" s="105"/>
      <c r="AC365" s="105"/>
      <c r="AD365" s="105"/>
      <c r="AE365" s="105"/>
      <c r="AF365" s="105"/>
      <c r="AG365" s="105"/>
      <c r="AH365" s="105"/>
      <c r="AI365" s="105"/>
      <c r="AJ365" s="105"/>
      <c r="AK365" s="105"/>
      <c r="AL365" s="105"/>
      <c r="AM365" s="105"/>
      <c r="AN365" s="105"/>
      <c r="AO365" s="105"/>
      <c r="AP365" s="105"/>
      <c r="AQ365" s="105"/>
      <c r="AR365" s="105"/>
      <c r="AS365" s="105"/>
      <c r="AT365" s="105"/>
      <c r="AU365" s="105"/>
      <c r="AV365" s="105"/>
      <c r="AW365" s="105"/>
      <c r="AX365" s="105"/>
      <c r="AY365" s="105"/>
      <c r="AZ365" s="105"/>
      <c r="BA365" s="105"/>
      <c r="BB365" s="105"/>
      <c r="BC365" s="105"/>
    </row>
    <row r="366" spans="16:55" s="106" customFormat="1">
      <c r="P366" s="105"/>
      <c r="Q366" s="105"/>
      <c r="R366" s="105"/>
      <c r="S366" s="105"/>
      <c r="T366" s="105"/>
      <c r="U366" s="105"/>
      <c r="V366" s="105"/>
      <c r="W366" s="105"/>
      <c r="X366" s="105"/>
      <c r="Y366" s="105"/>
      <c r="Z366" s="105"/>
      <c r="AA366" s="105"/>
      <c r="AB366" s="105"/>
      <c r="AC366" s="105"/>
      <c r="AD366" s="105"/>
      <c r="AE366" s="105"/>
      <c r="AF366" s="105"/>
      <c r="AG366" s="105"/>
      <c r="AH366" s="105"/>
      <c r="AI366" s="105"/>
      <c r="AJ366" s="105"/>
      <c r="AK366" s="105"/>
      <c r="AL366" s="105"/>
      <c r="AM366" s="105"/>
      <c r="AN366" s="105"/>
      <c r="AO366" s="105"/>
      <c r="AP366" s="105"/>
      <c r="AQ366" s="105"/>
      <c r="AR366" s="105"/>
      <c r="AS366" s="105"/>
      <c r="AT366" s="105"/>
      <c r="AU366" s="105"/>
      <c r="AV366" s="105"/>
      <c r="AW366" s="105"/>
      <c r="AX366" s="105"/>
      <c r="AY366" s="105"/>
      <c r="AZ366" s="105"/>
      <c r="BA366" s="105"/>
      <c r="BB366" s="105"/>
      <c r="BC366" s="105"/>
    </row>
    <row r="367" spans="16:55" s="106" customFormat="1">
      <c r="P367" s="105"/>
      <c r="Q367" s="105"/>
      <c r="R367" s="105"/>
      <c r="S367" s="105"/>
      <c r="T367" s="105"/>
      <c r="U367" s="105"/>
      <c r="V367" s="105"/>
      <c r="W367" s="105"/>
      <c r="X367" s="105"/>
      <c r="Y367" s="105"/>
      <c r="Z367" s="105"/>
      <c r="AA367" s="105"/>
      <c r="AB367" s="105"/>
      <c r="AC367" s="105"/>
      <c r="AD367" s="105"/>
      <c r="AE367" s="105"/>
      <c r="AF367" s="105"/>
      <c r="AG367" s="105"/>
      <c r="AH367" s="105"/>
      <c r="AI367" s="105"/>
      <c r="AJ367" s="105"/>
      <c r="AK367" s="105"/>
      <c r="AL367" s="105"/>
      <c r="AM367" s="105"/>
      <c r="AN367" s="105"/>
      <c r="AO367" s="105"/>
      <c r="AP367" s="105"/>
      <c r="AQ367" s="105"/>
      <c r="AR367" s="105"/>
      <c r="AS367" s="105"/>
      <c r="AT367" s="105"/>
      <c r="AU367" s="105"/>
      <c r="AV367" s="105"/>
      <c r="AW367" s="105"/>
      <c r="AX367" s="105"/>
      <c r="AY367" s="105"/>
      <c r="AZ367" s="105"/>
      <c r="BA367" s="105"/>
      <c r="BB367" s="105"/>
      <c r="BC367" s="105"/>
    </row>
    <row r="368" spans="16:55" s="106" customFormat="1">
      <c r="P368" s="105"/>
      <c r="Q368" s="105"/>
      <c r="R368" s="105"/>
      <c r="S368" s="105"/>
      <c r="T368" s="105"/>
      <c r="U368" s="105"/>
      <c r="V368" s="105"/>
      <c r="W368" s="105"/>
      <c r="X368" s="105"/>
      <c r="Y368" s="105"/>
      <c r="Z368" s="105"/>
      <c r="AA368" s="105"/>
      <c r="AB368" s="105"/>
      <c r="AC368" s="105"/>
      <c r="AD368" s="105"/>
      <c r="AE368" s="105"/>
      <c r="AF368" s="105"/>
      <c r="AG368" s="105"/>
      <c r="AH368" s="105"/>
      <c r="AI368" s="105"/>
      <c r="AJ368" s="105"/>
      <c r="AK368" s="105"/>
      <c r="AL368" s="105"/>
      <c r="AM368" s="105"/>
      <c r="AN368" s="105"/>
      <c r="AO368" s="105"/>
      <c r="AP368" s="105"/>
      <c r="AQ368" s="105"/>
      <c r="AR368" s="105"/>
      <c r="AS368" s="105"/>
      <c r="AT368" s="105"/>
      <c r="AU368" s="105"/>
      <c r="AV368" s="105"/>
      <c r="AW368" s="105"/>
      <c r="AX368" s="105"/>
      <c r="AY368" s="105"/>
      <c r="AZ368" s="105"/>
      <c r="BA368" s="105"/>
      <c r="BB368" s="105"/>
      <c r="BC368" s="105"/>
    </row>
    <row r="369" spans="16:55" s="106" customFormat="1">
      <c r="P369" s="105"/>
      <c r="Q369" s="105"/>
      <c r="R369" s="105"/>
      <c r="S369" s="105"/>
      <c r="T369" s="105"/>
      <c r="U369" s="105"/>
      <c r="V369" s="105"/>
      <c r="W369" s="105"/>
      <c r="X369" s="105"/>
      <c r="Y369" s="105"/>
      <c r="Z369" s="105"/>
      <c r="AA369" s="105"/>
      <c r="AB369" s="105"/>
      <c r="AC369" s="105"/>
      <c r="AD369" s="105"/>
      <c r="AE369" s="105"/>
      <c r="AF369" s="105"/>
      <c r="AG369" s="105"/>
      <c r="AH369" s="105"/>
      <c r="AI369" s="105"/>
      <c r="AJ369" s="105"/>
      <c r="AK369" s="105"/>
      <c r="AL369" s="105"/>
      <c r="AM369" s="105"/>
      <c r="AN369" s="105"/>
      <c r="AO369" s="105"/>
      <c r="AP369" s="105"/>
      <c r="AQ369" s="105"/>
      <c r="AR369" s="105"/>
      <c r="AS369" s="105"/>
      <c r="AT369" s="105"/>
      <c r="AU369" s="105"/>
      <c r="AV369" s="105"/>
      <c r="AW369" s="105"/>
      <c r="AX369" s="105"/>
      <c r="AY369" s="105"/>
      <c r="AZ369" s="105"/>
      <c r="BA369" s="105"/>
      <c r="BB369" s="105"/>
      <c r="BC369" s="105"/>
    </row>
    <row r="370" spans="16:55" s="106" customFormat="1">
      <c r="P370" s="105"/>
      <c r="Q370" s="105"/>
      <c r="R370" s="105"/>
      <c r="S370" s="105"/>
      <c r="T370" s="105"/>
      <c r="U370" s="105"/>
      <c r="V370" s="105"/>
      <c r="W370" s="105"/>
      <c r="X370" s="105"/>
      <c r="Y370" s="105"/>
      <c r="Z370" s="105"/>
      <c r="AA370" s="105"/>
      <c r="AB370" s="105"/>
      <c r="AC370" s="105"/>
      <c r="AD370" s="105"/>
      <c r="AE370" s="105"/>
      <c r="AF370" s="105"/>
      <c r="AG370" s="105"/>
      <c r="AH370" s="105"/>
      <c r="AI370" s="105"/>
      <c r="AJ370" s="105"/>
      <c r="AK370" s="105"/>
      <c r="AL370" s="105"/>
      <c r="AM370" s="105"/>
      <c r="AN370" s="105"/>
      <c r="AO370" s="105"/>
      <c r="AP370" s="105"/>
      <c r="AQ370" s="105"/>
      <c r="AR370" s="105"/>
      <c r="AS370" s="105"/>
      <c r="AT370" s="105"/>
      <c r="AU370" s="105"/>
      <c r="AV370" s="105"/>
      <c r="AW370" s="105"/>
      <c r="AX370" s="105"/>
      <c r="AY370" s="105"/>
      <c r="AZ370" s="105"/>
      <c r="BA370" s="105"/>
      <c r="BB370" s="105"/>
      <c r="BC370" s="105"/>
    </row>
    <row r="371" spans="16:55" s="106" customFormat="1">
      <c r="P371" s="105"/>
      <c r="Q371" s="105"/>
      <c r="R371" s="105"/>
      <c r="S371" s="105"/>
      <c r="T371" s="105"/>
      <c r="U371" s="105"/>
      <c r="V371" s="105"/>
      <c r="W371" s="105"/>
      <c r="X371" s="105"/>
      <c r="Y371" s="105"/>
      <c r="Z371" s="105"/>
      <c r="AA371" s="105"/>
      <c r="AB371" s="105"/>
      <c r="AC371" s="105"/>
      <c r="AD371" s="105"/>
      <c r="AE371" s="105"/>
      <c r="AF371" s="105"/>
      <c r="AG371" s="105"/>
      <c r="AH371" s="105"/>
      <c r="AI371" s="105"/>
      <c r="AJ371" s="105"/>
      <c r="AK371" s="105"/>
      <c r="AL371" s="105"/>
      <c r="AM371" s="105"/>
      <c r="AN371" s="105"/>
      <c r="AO371" s="105"/>
      <c r="AP371" s="105"/>
      <c r="AQ371" s="105"/>
      <c r="AR371" s="105"/>
      <c r="AS371" s="105"/>
      <c r="AT371" s="105"/>
      <c r="AU371" s="105"/>
      <c r="AV371" s="105"/>
      <c r="AW371" s="105"/>
      <c r="AX371" s="105"/>
      <c r="AY371" s="105"/>
      <c r="AZ371" s="105"/>
      <c r="BA371" s="105"/>
      <c r="BB371" s="105"/>
      <c r="BC371" s="105"/>
    </row>
    <row r="372" spans="16:55" s="106" customFormat="1">
      <c r="P372" s="105"/>
      <c r="Q372" s="105"/>
      <c r="R372" s="105"/>
      <c r="S372" s="105"/>
      <c r="T372" s="105"/>
      <c r="U372" s="105"/>
      <c r="V372" s="105"/>
      <c r="W372" s="105"/>
      <c r="X372" s="105"/>
      <c r="Y372" s="105"/>
      <c r="Z372" s="105"/>
      <c r="AA372" s="105"/>
      <c r="AB372" s="105"/>
      <c r="AC372" s="105"/>
      <c r="AD372" s="105"/>
      <c r="AE372" s="105"/>
      <c r="AF372" s="105"/>
      <c r="AG372" s="105"/>
      <c r="AH372" s="105"/>
      <c r="AI372" s="105"/>
      <c r="AJ372" s="105"/>
      <c r="AK372" s="105"/>
      <c r="AL372" s="105"/>
      <c r="AM372" s="105"/>
      <c r="AN372" s="105"/>
      <c r="AO372" s="105"/>
      <c r="AP372" s="105"/>
      <c r="AQ372" s="105"/>
      <c r="AR372" s="105"/>
      <c r="AS372" s="105"/>
      <c r="AT372" s="105"/>
      <c r="AU372" s="105"/>
      <c r="AV372" s="105"/>
      <c r="AW372" s="105"/>
      <c r="AX372" s="105"/>
      <c r="AY372" s="105"/>
      <c r="AZ372" s="105"/>
      <c r="BA372" s="105"/>
      <c r="BB372" s="105"/>
      <c r="BC372" s="105"/>
    </row>
    <row r="373" spans="16:55" s="106" customFormat="1">
      <c r="P373" s="105"/>
      <c r="Q373" s="105"/>
      <c r="R373" s="105"/>
      <c r="S373" s="105"/>
      <c r="T373" s="105"/>
      <c r="U373" s="105"/>
      <c r="V373" s="105"/>
      <c r="W373" s="105"/>
      <c r="X373" s="105"/>
      <c r="Y373" s="105"/>
      <c r="Z373" s="105"/>
      <c r="AA373" s="105"/>
      <c r="AB373" s="105"/>
      <c r="AC373" s="105"/>
      <c r="AD373" s="105"/>
      <c r="AE373" s="105"/>
      <c r="AF373" s="105"/>
      <c r="AG373" s="105"/>
      <c r="AH373" s="105"/>
      <c r="AI373" s="105"/>
      <c r="AJ373" s="105"/>
      <c r="AK373" s="105"/>
      <c r="AL373" s="105"/>
      <c r="AM373" s="105"/>
      <c r="AN373" s="105"/>
      <c r="AO373" s="105"/>
      <c r="AP373" s="105"/>
      <c r="AQ373" s="105"/>
      <c r="AR373" s="105"/>
      <c r="AS373" s="105"/>
      <c r="AT373" s="105"/>
      <c r="AU373" s="105"/>
      <c r="AV373" s="105"/>
      <c r="AW373" s="105"/>
      <c r="AX373" s="105"/>
      <c r="AY373" s="105"/>
      <c r="AZ373" s="105"/>
      <c r="BA373" s="105"/>
      <c r="BB373" s="105"/>
      <c r="BC373" s="105"/>
    </row>
    <row r="374" spans="16:55" s="106" customFormat="1">
      <c r="P374" s="105"/>
      <c r="Q374" s="105"/>
      <c r="R374" s="105"/>
      <c r="S374" s="105"/>
      <c r="T374" s="105"/>
      <c r="U374" s="105"/>
      <c r="V374" s="105"/>
      <c r="W374" s="105"/>
      <c r="X374" s="105"/>
      <c r="Y374" s="105"/>
      <c r="Z374" s="105"/>
      <c r="AA374" s="105"/>
      <c r="AB374" s="105"/>
      <c r="AC374" s="105"/>
      <c r="AD374" s="105"/>
      <c r="AE374" s="105"/>
      <c r="AF374" s="105"/>
      <c r="AG374" s="105"/>
      <c r="AH374" s="105"/>
      <c r="AI374" s="105"/>
      <c r="AJ374" s="105"/>
      <c r="AK374" s="105"/>
      <c r="AL374" s="105"/>
      <c r="AM374" s="105"/>
      <c r="AN374" s="105"/>
      <c r="AO374" s="105"/>
      <c r="AP374" s="105"/>
      <c r="AQ374" s="105"/>
      <c r="AR374" s="105"/>
      <c r="AS374" s="105"/>
      <c r="AT374" s="105"/>
      <c r="AU374" s="105"/>
      <c r="AV374" s="105"/>
      <c r="AW374" s="105"/>
      <c r="AX374" s="105"/>
      <c r="AY374" s="105"/>
      <c r="AZ374" s="105"/>
      <c r="BA374" s="105"/>
      <c r="BB374" s="105"/>
      <c r="BC374" s="105"/>
    </row>
    <row r="375" spans="16:55" s="106" customFormat="1">
      <c r="P375" s="105"/>
      <c r="Q375" s="105"/>
      <c r="R375" s="105"/>
      <c r="S375" s="105"/>
      <c r="T375" s="105"/>
      <c r="U375" s="105"/>
      <c r="V375" s="105"/>
      <c r="W375" s="105"/>
      <c r="X375" s="105"/>
      <c r="Y375" s="105"/>
      <c r="Z375" s="105"/>
      <c r="AA375" s="105"/>
      <c r="AB375" s="105"/>
      <c r="AC375" s="105"/>
      <c r="AD375" s="105"/>
      <c r="AE375" s="105"/>
      <c r="AF375" s="105"/>
      <c r="AG375" s="105"/>
      <c r="AH375" s="105"/>
      <c r="AI375" s="105"/>
      <c r="AJ375" s="105"/>
      <c r="AK375" s="105"/>
      <c r="AL375" s="105"/>
      <c r="AM375" s="105"/>
      <c r="AN375" s="105"/>
      <c r="AO375" s="105"/>
      <c r="AP375" s="105"/>
      <c r="AQ375" s="105"/>
      <c r="AR375" s="105"/>
      <c r="AS375" s="105"/>
      <c r="AT375" s="105"/>
      <c r="AU375" s="105"/>
      <c r="AV375" s="105"/>
      <c r="AW375" s="105"/>
      <c r="AX375" s="105"/>
      <c r="AY375" s="105"/>
      <c r="AZ375" s="105"/>
      <c r="BA375" s="105"/>
      <c r="BB375" s="105"/>
      <c r="BC375" s="105"/>
    </row>
    <row r="376" spans="16:55" s="106" customFormat="1">
      <c r="P376" s="105"/>
      <c r="Q376" s="105"/>
      <c r="R376" s="105"/>
      <c r="S376" s="105"/>
      <c r="T376" s="105"/>
      <c r="U376" s="105"/>
      <c r="V376" s="105"/>
      <c r="W376" s="105"/>
      <c r="X376" s="105"/>
      <c r="Y376" s="105"/>
      <c r="Z376" s="105"/>
      <c r="AA376" s="105"/>
      <c r="AB376" s="105"/>
      <c r="AC376" s="105"/>
      <c r="AD376" s="105"/>
      <c r="AE376" s="105"/>
      <c r="AF376" s="105"/>
      <c r="AG376" s="105"/>
      <c r="AH376" s="105"/>
      <c r="AI376" s="105"/>
      <c r="AJ376" s="105"/>
      <c r="AK376" s="105"/>
      <c r="AL376" s="105"/>
      <c r="AM376" s="105"/>
      <c r="AN376" s="105"/>
      <c r="AO376" s="105"/>
      <c r="AP376" s="105"/>
      <c r="AQ376" s="105"/>
      <c r="AR376" s="105"/>
      <c r="AS376" s="105"/>
      <c r="AT376" s="105"/>
      <c r="AU376" s="105"/>
      <c r="AV376" s="105"/>
      <c r="AW376" s="105"/>
      <c r="AX376" s="105"/>
      <c r="AY376" s="105"/>
      <c r="AZ376" s="105"/>
      <c r="BA376" s="105"/>
      <c r="BB376" s="105"/>
      <c r="BC376" s="105"/>
    </row>
    <row r="377" spans="16:55" s="106" customFormat="1">
      <c r="P377" s="105"/>
      <c r="Q377" s="105"/>
      <c r="R377" s="105"/>
      <c r="S377" s="105"/>
      <c r="T377" s="105"/>
      <c r="U377" s="105"/>
      <c r="V377" s="105"/>
      <c r="W377" s="105"/>
      <c r="X377" s="105"/>
      <c r="Y377" s="105"/>
      <c r="Z377" s="105"/>
      <c r="AA377" s="105"/>
      <c r="AB377" s="105"/>
      <c r="AC377" s="105"/>
      <c r="AD377" s="105"/>
      <c r="AE377" s="105"/>
      <c r="AF377" s="105"/>
      <c r="AG377" s="105"/>
      <c r="AH377" s="105"/>
      <c r="AI377" s="105"/>
      <c r="AJ377" s="105"/>
      <c r="AK377" s="105"/>
      <c r="AL377" s="105"/>
      <c r="AM377" s="105"/>
      <c r="AN377" s="105"/>
      <c r="AO377" s="105"/>
      <c r="AP377" s="105"/>
      <c r="AQ377" s="105"/>
      <c r="AR377" s="105"/>
      <c r="AS377" s="105"/>
      <c r="AT377" s="105"/>
      <c r="AU377" s="105"/>
      <c r="AV377" s="105"/>
      <c r="AW377" s="105"/>
      <c r="AX377" s="105"/>
      <c r="AY377" s="105"/>
      <c r="AZ377" s="105"/>
      <c r="BA377" s="105"/>
      <c r="BB377" s="105"/>
      <c r="BC377" s="105"/>
    </row>
    <row r="378" spans="16:55" s="106" customFormat="1">
      <c r="P378" s="105"/>
      <c r="Q378" s="105"/>
      <c r="R378" s="105"/>
      <c r="S378" s="105"/>
      <c r="T378" s="105"/>
      <c r="U378" s="105"/>
      <c r="V378" s="105"/>
      <c r="W378" s="105"/>
      <c r="X378" s="105"/>
      <c r="Y378" s="105"/>
      <c r="Z378" s="105"/>
      <c r="AA378" s="105"/>
      <c r="AB378" s="105"/>
      <c r="AC378" s="105"/>
      <c r="AD378" s="105"/>
      <c r="AE378" s="105"/>
      <c r="AF378" s="105"/>
      <c r="AG378" s="105"/>
      <c r="AH378" s="105"/>
      <c r="AI378" s="105"/>
      <c r="AJ378" s="105"/>
      <c r="AK378" s="105"/>
      <c r="AL378" s="105"/>
      <c r="AM378" s="105"/>
      <c r="AN378" s="105"/>
      <c r="AO378" s="105"/>
      <c r="AP378" s="105"/>
      <c r="AQ378" s="105"/>
      <c r="AR378" s="105"/>
      <c r="AS378" s="105"/>
      <c r="AT378" s="105"/>
      <c r="AU378" s="105"/>
      <c r="AV378" s="105"/>
      <c r="AW378" s="105"/>
      <c r="AX378" s="105"/>
      <c r="AY378" s="105"/>
      <c r="AZ378" s="105"/>
      <c r="BA378" s="105"/>
      <c r="BB378" s="105"/>
      <c r="BC378" s="105"/>
    </row>
    <row r="379" spans="16:55" s="106" customFormat="1">
      <c r="P379" s="105"/>
      <c r="Q379" s="105"/>
      <c r="R379" s="105"/>
      <c r="S379" s="105"/>
      <c r="T379" s="105"/>
      <c r="U379" s="105"/>
      <c r="V379" s="105"/>
      <c r="W379" s="105"/>
      <c r="X379" s="105"/>
      <c r="Y379" s="105"/>
      <c r="Z379" s="105"/>
      <c r="AA379" s="105"/>
      <c r="AB379" s="105"/>
      <c r="AC379" s="105"/>
      <c r="AD379" s="105"/>
      <c r="AE379" s="105"/>
      <c r="AF379" s="105"/>
      <c r="AG379" s="105"/>
      <c r="AH379" s="105"/>
      <c r="AI379" s="105"/>
      <c r="AJ379" s="105"/>
      <c r="AK379" s="105"/>
      <c r="AL379" s="105"/>
      <c r="AM379" s="105"/>
      <c r="AN379" s="105"/>
      <c r="AO379" s="105"/>
      <c r="AP379" s="105"/>
      <c r="AQ379" s="105"/>
      <c r="AR379" s="105"/>
      <c r="AS379" s="105"/>
      <c r="AT379" s="105"/>
      <c r="AU379" s="105"/>
      <c r="AV379" s="105"/>
      <c r="AW379" s="105"/>
      <c r="AX379" s="105"/>
      <c r="AY379" s="105"/>
      <c r="AZ379" s="105"/>
      <c r="BA379" s="105"/>
      <c r="BB379" s="105"/>
      <c r="BC379" s="105"/>
    </row>
    <row r="380" spans="16:55" s="106" customFormat="1">
      <c r="P380" s="105"/>
      <c r="Q380" s="105"/>
      <c r="R380" s="105"/>
      <c r="S380" s="105"/>
      <c r="T380" s="105"/>
      <c r="U380" s="105"/>
      <c r="V380" s="105"/>
      <c r="W380" s="105"/>
      <c r="X380" s="105"/>
      <c r="Y380" s="105"/>
      <c r="Z380" s="105"/>
      <c r="AA380" s="105"/>
      <c r="AB380" s="105"/>
      <c r="AC380" s="105"/>
      <c r="AD380" s="105"/>
      <c r="AE380" s="105"/>
      <c r="AF380" s="105"/>
      <c r="AG380" s="105"/>
      <c r="AH380" s="105"/>
      <c r="AI380" s="105"/>
      <c r="AJ380" s="105"/>
      <c r="AK380" s="105"/>
      <c r="AL380" s="105"/>
      <c r="AM380" s="105"/>
      <c r="AN380" s="105"/>
      <c r="AO380" s="105"/>
      <c r="AP380" s="105"/>
      <c r="AQ380" s="105"/>
      <c r="AR380" s="105"/>
      <c r="AS380" s="105"/>
      <c r="AT380" s="105"/>
      <c r="AU380" s="105"/>
      <c r="AV380" s="105"/>
      <c r="AW380" s="105"/>
      <c r="AX380" s="105"/>
      <c r="AY380" s="105"/>
      <c r="AZ380" s="105"/>
      <c r="BA380" s="105"/>
      <c r="BB380" s="105"/>
      <c r="BC380" s="105"/>
    </row>
    <row r="381" spans="16:55" s="106" customFormat="1">
      <c r="P381" s="105"/>
      <c r="Q381" s="105"/>
      <c r="R381" s="105"/>
      <c r="S381" s="105"/>
      <c r="T381" s="105"/>
      <c r="U381" s="105"/>
      <c r="V381" s="105"/>
      <c r="W381" s="105"/>
      <c r="X381" s="105"/>
      <c r="Y381" s="105"/>
      <c r="Z381" s="105"/>
      <c r="AA381" s="105"/>
      <c r="AB381" s="105"/>
      <c r="AC381" s="105"/>
      <c r="AD381" s="105"/>
      <c r="AE381" s="105"/>
      <c r="AF381" s="105"/>
      <c r="AG381" s="105"/>
      <c r="AH381" s="105"/>
      <c r="AI381" s="105"/>
      <c r="AJ381" s="105"/>
      <c r="AK381" s="105"/>
      <c r="AL381" s="105"/>
      <c r="AM381" s="105"/>
      <c r="AN381" s="105"/>
      <c r="AO381" s="105"/>
      <c r="AP381" s="105"/>
      <c r="AQ381" s="105"/>
      <c r="AR381" s="105"/>
      <c r="AS381" s="105"/>
      <c r="AT381" s="105"/>
      <c r="AU381" s="105"/>
      <c r="AV381" s="105"/>
      <c r="AW381" s="105"/>
      <c r="AX381" s="105"/>
      <c r="AY381" s="105"/>
      <c r="AZ381" s="105"/>
      <c r="BA381" s="105"/>
      <c r="BB381" s="105"/>
      <c r="BC381" s="105"/>
    </row>
    <row r="382" spans="16:55" s="106" customFormat="1">
      <c r="P382" s="105"/>
      <c r="Q382" s="105"/>
      <c r="R382" s="105"/>
      <c r="S382" s="105"/>
      <c r="T382" s="105"/>
      <c r="U382" s="105"/>
      <c r="V382" s="105"/>
      <c r="W382" s="105"/>
      <c r="X382" s="105"/>
      <c r="Y382" s="105"/>
      <c r="Z382" s="105"/>
      <c r="AA382" s="105"/>
      <c r="AB382" s="105"/>
      <c r="AC382" s="105"/>
      <c r="AD382" s="105"/>
      <c r="AE382" s="105"/>
      <c r="AF382" s="105"/>
      <c r="AG382" s="105"/>
      <c r="AH382" s="105"/>
      <c r="AI382" s="105"/>
      <c r="AJ382" s="105"/>
      <c r="AK382" s="105"/>
      <c r="AL382" s="105"/>
      <c r="AM382" s="105"/>
      <c r="AN382" s="105"/>
      <c r="AO382" s="105"/>
      <c r="AP382" s="105"/>
      <c r="AQ382" s="105"/>
      <c r="AR382" s="105"/>
      <c r="AS382" s="105"/>
      <c r="AT382" s="105"/>
      <c r="AU382" s="105"/>
      <c r="AV382" s="105"/>
      <c r="AW382" s="105"/>
      <c r="AX382" s="105"/>
      <c r="AY382" s="105"/>
      <c r="AZ382" s="105"/>
      <c r="BA382" s="105"/>
      <c r="BB382" s="105"/>
      <c r="BC382" s="105"/>
    </row>
    <row r="383" spans="16:55" s="106" customFormat="1">
      <c r="P383" s="105"/>
      <c r="Q383" s="105"/>
      <c r="R383" s="105"/>
      <c r="S383" s="105"/>
      <c r="T383" s="105"/>
      <c r="U383" s="105"/>
      <c r="V383" s="105"/>
      <c r="W383" s="105"/>
      <c r="X383" s="105"/>
      <c r="Y383" s="105"/>
      <c r="Z383" s="105"/>
      <c r="AA383" s="105"/>
      <c r="AB383" s="105"/>
      <c r="AC383" s="105"/>
      <c r="AD383" s="105"/>
      <c r="AE383" s="105"/>
      <c r="AF383" s="105"/>
      <c r="AG383" s="105"/>
      <c r="AH383" s="105"/>
      <c r="AI383" s="105"/>
      <c r="AJ383" s="105"/>
      <c r="AK383" s="105"/>
      <c r="AL383" s="105"/>
      <c r="AM383" s="105"/>
      <c r="AN383" s="105"/>
      <c r="AO383" s="105"/>
      <c r="AP383" s="105"/>
      <c r="AQ383" s="105"/>
      <c r="AR383" s="105"/>
      <c r="AS383" s="105"/>
      <c r="AT383" s="105"/>
      <c r="AU383" s="105"/>
      <c r="AV383" s="105"/>
      <c r="AW383" s="105"/>
      <c r="AX383" s="105"/>
      <c r="AY383" s="105"/>
      <c r="AZ383" s="105"/>
      <c r="BA383" s="105"/>
      <c r="BB383" s="105"/>
      <c r="BC383" s="105"/>
    </row>
    <row r="384" spans="16:55" s="106" customFormat="1">
      <c r="P384" s="105"/>
      <c r="Q384" s="105"/>
      <c r="R384" s="105"/>
      <c r="S384" s="105"/>
      <c r="T384" s="105"/>
      <c r="U384" s="105"/>
      <c r="V384" s="105"/>
      <c r="W384" s="105"/>
      <c r="X384" s="105"/>
      <c r="Y384" s="105"/>
      <c r="Z384" s="105"/>
      <c r="AA384" s="105"/>
      <c r="AB384" s="105"/>
      <c r="AC384" s="105"/>
      <c r="AD384" s="105"/>
      <c r="AE384" s="105"/>
      <c r="AF384" s="105"/>
      <c r="AG384" s="105"/>
      <c r="AH384" s="105"/>
      <c r="AI384" s="105"/>
      <c r="AJ384" s="105"/>
      <c r="AK384" s="105"/>
      <c r="AL384" s="105"/>
      <c r="AM384" s="105"/>
      <c r="AN384" s="105"/>
      <c r="AO384" s="105"/>
      <c r="AP384" s="105"/>
      <c r="AQ384" s="105"/>
      <c r="AR384" s="105"/>
      <c r="AS384" s="105"/>
      <c r="AT384" s="105"/>
      <c r="AU384" s="105"/>
      <c r="AV384" s="105"/>
      <c r="AW384" s="105"/>
      <c r="AX384" s="105"/>
      <c r="AY384" s="105"/>
      <c r="AZ384" s="105"/>
      <c r="BA384" s="105"/>
      <c r="BB384" s="105"/>
      <c r="BC384" s="105"/>
    </row>
    <row r="385" spans="16:55" s="106" customFormat="1">
      <c r="P385" s="105"/>
      <c r="Q385" s="105"/>
      <c r="R385" s="105"/>
      <c r="S385" s="105"/>
      <c r="T385" s="105"/>
      <c r="U385" s="105"/>
      <c r="V385" s="105"/>
      <c r="W385" s="105"/>
      <c r="X385" s="105"/>
      <c r="Y385" s="105"/>
      <c r="Z385" s="105"/>
      <c r="AA385" s="105"/>
      <c r="AB385" s="105"/>
      <c r="AC385" s="105"/>
      <c r="AD385" s="105"/>
      <c r="AE385" s="105"/>
      <c r="AF385" s="105"/>
      <c r="AG385" s="105"/>
      <c r="AH385" s="105"/>
      <c r="AI385" s="105"/>
      <c r="AJ385" s="105"/>
      <c r="AK385" s="105"/>
      <c r="AL385" s="105"/>
      <c r="AM385" s="105"/>
      <c r="AN385" s="105"/>
      <c r="AO385" s="105"/>
      <c r="AP385" s="105"/>
      <c r="AQ385" s="105"/>
      <c r="AR385" s="105"/>
      <c r="AS385" s="105"/>
      <c r="AT385" s="105"/>
      <c r="AU385" s="105"/>
      <c r="AV385" s="105"/>
      <c r="AW385" s="105"/>
      <c r="AX385" s="105"/>
      <c r="AY385" s="105"/>
      <c r="AZ385" s="105"/>
      <c r="BA385" s="105"/>
      <c r="BB385" s="105"/>
      <c r="BC385" s="105"/>
    </row>
    <row r="386" spans="16:55" s="106" customFormat="1">
      <c r="P386" s="105"/>
      <c r="Q386" s="105"/>
      <c r="R386" s="105"/>
      <c r="S386" s="105"/>
      <c r="T386" s="105"/>
      <c r="U386" s="105"/>
      <c r="V386" s="105"/>
      <c r="W386" s="105"/>
      <c r="X386" s="105"/>
      <c r="Y386" s="105"/>
      <c r="Z386" s="105"/>
      <c r="AA386" s="105"/>
      <c r="AB386" s="105"/>
      <c r="AC386" s="105"/>
      <c r="AD386" s="105"/>
      <c r="AE386" s="105"/>
      <c r="AF386" s="105"/>
      <c r="AG386" s="105"/>
      <c r="AH386" s="105"/>
      <c r="AI386" s="105"/>
      <c r="AJ386" s="105"/>
      <c r="AK386" s="105"/>
      <c r="AL386" s="105"/>
      <c r="AM386" s="105"/>
      <c r="AN386" s="105"/>
      <c r="AO386" s="105"/>
      <c r="AP386" s="105"/>
      <c r="AQ386" s="105"/>
      <c r="AR386" s="105"/>
      <c r="AS386" s="105"/>
      <c r="AT386" s="105"/>
      <c r="AU386" s="105"/>
      <c r="AV386" s="105"/>
      <c r="AW386" s="105"/>
      <c r="AX386" s="105"/>
      <c r="AY386" s="105"/>
      <c r="AZ386" s="105"/>
      <c r="BA386" s="105"/>
      <c r="BB386" s="105"/>
      <c r="BC386" s="105"/>
    </row>
    <row r="387" spans="16:55" s="106" customFormat="1">
      <c r="P387" s="105"/>
      <c r="Q387" s="105"/>
      <c r="R387" s="105"/>
      <c r="S387" s="105"/>
      <c r="T387" s="105"/>
      <c r="U387" s="105"/>
      <c r="V387" s="105"/>
      <c r="W387" s="105"/>
      <c r="X387" s="105"/>
      <c r="Y387" s="105"/>
      <c r="Z387" s="105"/>
      <c r="AA387" s="105"/>
      <c r="AB387" s="105"/>
      <c r="AC387" s="105"/>
      <c r="AD387" s="105"/>
      <c r="AE387" s="105"/>
      <c r="AF387" s="105"/>
      <c r="AG387" s="105"/>
      <c r="AH387" s="105"/>
      <c r="AI387" s="105"/>
      <c r="AJ387" s="105"/>
      <c r="AK387" s="105"/>
      <c r="AL387" s="105"/>
      <c r="AM387" s="105"/>
      <c r="AN387" s="105"/>
      <c r="AO387" s="105"/>
      <c r="AP387" s="105"/>
      <c r="AQ387" s="105"/>
      <c r="AR387" s="105"/>
      <c r="AS387" s="105"/>
      <c r="AT387" s="105"/>
      <c r="AU387" s="105"/>
      <c r="AV387" s="105"/>
      <c r="AW387" s="105"/>
      <c r="AX387" s="105"/>
      <c r="AY387" s="105"/>
      <c r="AZ387" s="105"/>
      <c r="BA387" s="105"/>
      <c r="BB387" s="105"/>
      <c r="BC387" s="105"/>
    </row>
    <row r="388" spans="16:55" s="106" customFormat="1">
      <c r="P388" s="105"/>
      <c r="Q388" s="105"/>
      <c r="R388" s="105"/>
      <c r="S388" s="105"/>
      <c r="T388" s="105"/>
      <c r="U388" s="105"/>
      <c r="V388" s="105"/>
      <c r="W388" s="105"/>
      <c r="X388" s="105"/>
      <c r="Y388" s="105"/>
      <c r="Z388" s="105"/>
      <c r="AA388" s="105"/>
      <c r="AB388" s="105"/>
      <c r="AC388" s="105"/>
      <c r="AD388" s="105"/>
      <c r="AE388" s="105"/>
      <c r="AF388" s="105"/>
      <c r="AG388" s="105"/>
      <c r="AH388" s="105"/>
      <c r="AI388" s="105"/>
      <c r="AJ388" s="105"/>
      <c r="AK388" s="105"/>
      <c r="AL388" s="105"/>
      <c r="AM388" s="105"/>
      <c r="AN388" s="105"/>
      <c r="AO388" s="105"/>
      <c r="AP388" s="105"/>
      <c r="AQ388" s="105"/>
      <c r="AR388" s="105"/>
      <c r="AS388" s="105"/>
      <c r="AT388" s="105"/>
      <c r="AU388" s="105"/>
      <c r="AV388" s="105"/>
      <c r="AW388" s="105"/>
      <c r="AX388" s="105"/>
      <c r="AY388" s="105"/>
      <c r="AZ388" s="105"/>
      <c r="BA388" s="105"/>
      <c r="BB388" s="105"/>
      <c r="BC388" s="105"/>
    </row>
    <row r="389" spans="16:55" s="106" customFormat="1">
      <c r="P389" s="105"/>
      <c r="Q389" s="105"/>
      <c r="R389" s="105"/>
      <c r="S389" s="105"/>
      <c r="T389" s="105"/>
      <c r="U389" s="105"/>
      <c r="V389" s="105"/>
      <c r="W389" s="105"/>
      <c r="X389" s="105"/>
      <c r="Y389" s="105"/>
      <c r="Z389" s="105"/>
      <c r="AA389" s="105"/>
      <c r="AB389" s="105"/>
      <c r="AC389" s="105"/>
      <c r="AD389" s="105"/>
      <c r="AE389" s="105"/>
      <c r="AF389" s="105"/>
      <c r="AG389" s="105"/>
      <c r="AH389" s="105"/>
      <c r="AI389" s="105"/>
      <c r="AJ389" s="105"/>
      <c r="AK389" s="105"/>
      <c r="AL389" s="105"/>
      <c r="AM389" s="105"/>
      <c r="AN389" s="105"/>
      <c r="AO389" s="105"/>
      <c r="AP389" s="105"/>
      <c r="AQ389" s="105"/>
      <c r="AR389" s="105"/>
      <c r="AS389" s="105"/>
      <c r="AT389" s="105"/>
      <c r="AU389" s="105"/>
      <c r="AV389" s="105"/>
      <c r="AW389" s="105"/>
      <c r="AX389" s="105"/>
      <c r="AY389" s="105"/>
      <c r="AZ389" s="105"/>
      <c r="BA389" s="105"/>
      <c r="BB389" s="105"/>
      <c r="BC389" s="105"/>
    </row>
    <row r="390" spans="16:55" s="106" customFormat="1">
      <c r="P390" s="105"/>
      <c r="Q390" s="105"/>
      <c r="R390" s="105"/>
      <c r="S390" s="105"/>
      <c r="T390" s="105"/>
      <c r="U390" s="105"/>
      <c r="V390" s="105"/>
      <c r="W390" s="105"/>
      <c r="X390" s="105"/>
      <c r="Y390" s="105"/>
      <c r="Z390" s="105"/>
      <c r="AA390" s="105"/>
      <c r="AB390" s="105"/>
      <c r="AC390" s="105"/>
      <c r="AD390" s="105"/>
      <c r="AE390" s="105"/>
      <c r="AF390" s="105"/>
      <c r="AG390" s="105"/>
      <c r="AH390" s="105"/>
      <c r="AI390" s="105"/>
      <c r="AJ390" s="105"/>
      <c r="AK390" s="105"/>
      <c r="AL390" s="105"/>
      <c r="AM390" s="105"/>
      <c r="AN390" s="105"/>
      <c r="AO390" s="105"/>
      <c r="AP390" s="105"/>
      <c r="AQ390" s="105"/>
      <c r="AR390" s="105"/>
      <c r="AS390" s="105"/>
      <c r="AT390" s="105"/>
      <c r="AU390" s="105"/>
      <c r="AV390" s="105"/>
      <c r="AW390" s="105"/>
      <c r="AX390" s="105"/>
      <c r="AY390" s="105"/>
      <c r="AZ390" s="105"/>
      <c r="BA390" s="105"/>
      <c r="BB390" s="105"/>
      <c r="BC390" s="105"/>
    </row>
    <row r="391" spans="16:55" s="106" customFormat="1">
      <c r="P391" s="105"/>
      <c r="Q391" s="105"/>
      <c r="R391" s="105"/>
      <c r="S391" s="105"/>
      <c r="T391" s="105"/>
      <c r="U391" s="105"/>
      <c r="V391" s="105"/>
      <c r="W391" s="105"/>
      <c r="X391" s="105"/>
      <c r="Y391" s="105"/>
      <c r="Z391" s="105"/>
      <c r="AA391" s="105"/>
      <c r="AB391" s="105"/>
      <c r="AC391" s="105"/>
      <c r="AD391" s="105"/>
      <c r="AE391" s="105"/>
      <c r="AF391" s="105"/>
      <c r="AG391" s="105"/>
      <c r="AH391" s="105"/>
      <c r="AI391" s="105"/>
      <c r="AJ391" s="105"/>
      <c r="AK391" s="105"/>
      <c r="AL391" s="105"/>
      <c r="AM391" s="105"/>
      <c r="AN391" s="105"/>
      <c r="AO391" s="105"/>
      <c r="AP391" s="105"/>
      <c r="AQ391" s="105"/>
      <c r="AR391" s="105"/>
      <c r="AS391" s="105"/>
      <c r="AT391" s="105"/>
      <c r="AU391" s="105"/>
      <c r="AV391" s="105"/>
      <c r="AW391" s="105"/>
      <c r="AX391" s="105"/>
      <c r="AY391" s="105"/>
      <c r="AZ391" s="105"/>
      <c r="BA391" s="105"/>
      <c r="BB391" s="105"/>
      <c r="BC391" s="105"/>
    </row>
    <row r="392" spans="16:55" s="106" customFormat="1">
      <c r="P392" s="105"/>
      <c r="Q392" s="105"/>
      <c r="R392" s="105"/>
      <c r="S392" s="105"/>
      <c r="T392" s="105"/>
      <c r="U392" s="105"/>
      <c r="V392" s="105"/>
      <c r="W392" s="105"/>
      <c r="X392" s="105"/>
      <c r="Y392" s="105"/>
      <c r="Z392" s="105"/>
      <c r="AA392" s="105"/>
      <c r="AB392" s="105"/>
      <c r="AC392" s="105"/>
      <c r="AD392" s="105"/>
      <c r="AE392" s="105"/>
      <c r="AF392" s="105"/>
      <c r="AG392" s="105"/>
      <c r="AH392" s="105"/>
      <c r="AI392" s="105"/>
      <c r="AJ392" s="105"/>
      <c r="AK392" s="105"/>
      <c r="AL392" s="105"/>
      <c r="AM392" s="105"/>
      <c r="AN392" s="105"/>
      <c r="AO392" s="105"/>
      <c r="AP392" s="105"/>
      <c r="AQ392" s="105"/>
      <c r="AR392" s="105"/>
      <c r="AS392" s="105"/>
      <c r="AT392" s="105"/>
      <c r="AU392" s="105"/>
      <c r="AV392" s="105"/>
      <c r="AW392" s="105"/>
      <c r="AX392" s="105"/>
      <c r="AY392" s="105"/>
      <c r="AZ392" s="105"/>
      <c r="BA392" s="105"/>
      <c r="BB392" s="105"/>
      <c r="BC392" s="105"/>
    </row>
    <row r="393" spans="16:55" s="106" customFormat="1">
      <c r="P393" s="105"/>
      <c r="Q393" s="105"/>
      <c r="R393" s="105"/>
      <c r="S393" s="105"/>
      <c r="T393" s="105"/>
      <c r="U393" s="105"/>
      <c r="V393" s="105"/>
      <c r="W393" s="105"/>
      <c r="X393" s="105"/>
      <c r="Y393" s="105"/>
      <c r="Z393" s="105"/>
      <c r="AA393" s="105"/>
      <c r="AB393" s="105"/>
      <c r="AC393" s="105"/>
      <c r="AD393" s="105"/>
      <c r="AE393" s="105"/>
      <c r="AF393" s="105"/>
      <c r="AG393" s="105"/>
      <c r="AH393" s="105"/>
      <c r="AI393" s="105"/>
      <c r="AJ393" s="105"/>
      <c r="AK393" s="105"/>
      <c r="AL393" s="105"/>
      <c r="AM393" s="105"/>
      <c r="AN393" s="105"/>
      <c r="AO393" s="105"/>
      <c r="AP393" s="105"/>
      <c r="AQ393" s="105"/>
      <c r="AR393" s="105"/>
      <c r="AS393" s="105"/>
      <c r="AT393" s="105"/>
      <c r="AU393" s="105"/>
      <c r="AV393" s="105"/>
      <c r="AW393" s="105"/>
      <c r="AX393" s="105"/>
      <c r="AY393" s="105"/>
      <c r="AZ393" s="105"/>
      <c r="BA393" s="105"/>
      <c r="BB393" s="105"/>
      <c r="BC393" s="105"/>
    </row>
    <row r="394" spans="16:55" s="106" customFormat="1">
      <c r="P394" s="105"/>
      <c r="Q394" s="105"/>
      <c r="R394" s="105"/>
      <c r="S394" s="105"/>
      <c r="T394" s="105"/>
      <c r="U394" s="105"/>
      <c r="V394" s="105"/>
      <c r="W394" s="105"/>
      <c r="X394" s="105"/>
      <c r="Y394" s="105"/>
      <c r="Z394" s="105"/>
      <c r="AA394" s="105"/>
      <c r="AB394" s="105"/>
      <c r="AC394" s="105"/>
      <c r="AD394" s="105"/>
      <c r="AE394" s="105"/>
      <c r="AF394" s="105"/>
      <c r="AG394" s="105"/>
      <c r="AH394" s="105"/>
      <c r="AI394" s="105"/>
      <c r="AJ394" s="105"/>
      <c r="AK394" s="105"/>
      <c r="AL394" s="105"/>
      <c r="AM394" s="105"/>
      <c r="AN394" s="105"/>
      <c r="AO394" s="105"/>
      <c r="AP394" s="105"/>
      <c r="AQ394" s="105"/>
      <c r="AR394" s="105"/>
      <c r="AS394" s="105"/>
      <c r="AT394" s="105"/>
      <c r="AU394" s="105"/>
      <c r="AV394" s="105"/>
      <c r="AW394" s="105"/>
      <c r="AX394" s="105"/>
      <c r="AY394" s="105"/>
      <c r="AZ394" s="105"/>
      <c r="BA394" s="105"/>
      <c r="BB394" s="105"/>
      <c r="BC394" s="105"/>
    </row>
    <row r="395" spans="16:55" s="106" customFormat="1">
      <c r="P395" s="105"/>
      <c r="Q395" s="105"/>
      <c r="R395" s="105"/>
      <c r="S395" s="105"/>
      <c r="T395" s="105"/>
      <c r="U395" s="105"/>
      <c r="V395" s="105"/>
      <c r="W395" s="105"/>
      <c r="X395" s="105"/>
      <c r="Y395" s="105"/>
      <c r="Z395" s="105"/>
      <c r="AA395" s="105"/>
      <c r="AB395" s="105"/>
      <c r="AC395" s="105"/>
      <c r="AD395" s="105"/>
      <c r="AE395" s="105"/>
      <c r="AF395" s="105"/>
      <c r="AG395" s="105"/>
      <c r="AH395" s="105"/>
      <c r="AI395" s="105"/>
      <c r="AJ395" s="105"/>
      <c r="AK395" s="105"/>
      <c r="AL395" s="105"/>
      <c r="AM395" s="105"/>
      <c r="AN395" s="105"/>
      <c r="AO395" s="105"/>
      <c r="AP395" s="105"/>
      <c r="AQ395" s="105"/>
      <c r="AR395" s="105"/>
      <c r="AS395" s="105"/>
      <c r="AT395" s="105"/>
      <c r="AU395" s="105"/>
      <c r="AV395" s="105"/>
      <c r="AW395" s="105"/>
      <c r="AX395" s="105"/>
      <c r="AY395" s="105"/>
      <c r="AZ395" s="105"/>
      <c r="BA395" s="105"/>
      <c r="BB395" s="105"/>
      <c r="BC395" s="105"/>
    </row>
    <row r="396" spans="16:55" s="106" customFormat="1">
      <c r="P396" s="105"/>
      <c r="Q396" s="105"/>
      <c r="R396" s="105"/>
      <c r="S396" s="105"/>
      <c r="T396" s="105"/>
      <c r="U396" s="105"/>
      <c r="V396" s="105"/>
      <c r="W396" s="105"/>
      <c r="X396" s="105"/>
      <c r="Y396" s="105"/>
      <c r="Z396" s="105"/>
      <c r="AA396" s="105"/>
      <c r="AB396" s="105"/>
      <c r="AC396" s="105"/>
      <c r="AD396" s="105"/>
      <c r="AE396" s="105"/>
      <c r="AF396" s="105"/>
      <c r="AG396" s="105"/>
      <c r="AH396" s="105"/>
      <c r="AI396" s="105"/>
      <c r="AJ396" s="105"/>
      <c r="AK396" s="105"/>
      <c r="AL396" s="105"/>
      <c r="AM396" s="105"/>
      <c r="AN396" s="105"/>
      <c r="AO396" s="105"/>
      <c r="AP396" s="105"/>
      <c r="AQ396" s="105"/>
      <c r="AR396" s="105"/>
      <c r="AS396" s="105"/>
      <c r="AT396" s="105"/>
      <c r="AU396" s="105"/>
      <c r="AV396" s="105"/>
      <c r="AW396" s="105"/>
      <c r="AX396" s="105"/>
      <c r="AY396" s="105"/>
      <c r="AZ396" s="105"/>
      <c r="BA396" s="105"/>
      <c r="BB396" s="105"/>
      <c r="BC396" s="105"/>
    </row>
    <row r="397" spans="16:55" s="106" customFormat="1">
      <c r="P397" s="105"/>
      <c r="Q397" s="105"/>
      <c r="R397" s="105"/>
      <c r="S397" s="105"/>
      <c r="T397" s="105"/>
      <c r="U397" s="105"/>
      <c r="V397" s="105"/>
      <c r="W397" s="105"/>
      <c r="X397" s="105"/>
      <c r="Y397" s="105"/>
      <c r="Z397" s="105"/>
      <c r="AA397" s="105"/>
      <c r="AB397" s="105"/>
      <c r="AC397" s="105"/>
      <c r="AD397" s="105"/>
      <c r="AE397" s="105"/>
      <c r="AF397" s="105"/>
      <c r="AG397" s="105"/>
      <c r="AH397" s="105"/>
      <c r="AI397" s="105"/>
      <c r="AJ397" s="105"/>
      <c r="AK397" s="105"/>
      <c r="AL397" s="105"/>
      <c r="AM397" s="105"/>
      <c r="AN397" s="105"/>
      <c r="AO397" s="105"/>
      <c r="AP397" s="105"/>
      <c r="AQ397" s="105"/>
      <c r="AR397" s="105"/>
      <c r="AS397" s="105"/>
      <c r="AT397" s="105"/>
      <c r="AU397" s="105"/>
      <c r="AV397" s="105"/>
      <c r="AW397" s="105"/>
      <c r="AX397" s="105"/>
      <c r="AY397" s="105"/>
      <c r="AZ397" s="105"/>
      <c r="BA397" s="105"/>
      <c r="BB397" s="105"/>
      <c r="BC397" s="105"/>
    </row>
    <row r="398" spans="16:55" s="106" customFormat="1">
      <c r="P398" s="105"/>
      <c r="Q398" s="105"/>
      <c r="R398" s="105"/>
      <c r="S398" s="105"/>
      <c r="T398" s="105"/>
      <c r="U398" s="105"/>
      <c r="V398" s="105"/>
      <c r="W398" s="105"/>
      <c r="X398" s="105"/>
      <c r="Y398" s="105"/>
      <c r="Z398" s="105"/>
      <c r="AA398" s="105"/>
      <c r="AB398" s="105"/>
      <c r="AC398" s="105"/>
      <c r="AD398" s="105"/>
      <c r="AE398" s="105"/>
      <c r="AF398" s="105"/>
      <c r="AG398" s="105"/>
      <c r="AH398" s="105"/>
      <c r="AI398" s="105"/>
      <c r="AJ398" s="105"/>
      <c r="AK398" s="105"/>
      <c r="AL398" s="105"/>
      <c r="AM398" s="105"/>
      <c r="AN398" s="105"/>
      <c r="AO398" s="105"/>
      <c r="AP398" s="105"/>
      <c r="AQ398" s="105"/>
      <c r="AR398" s="105"/>
      <c r="AS398" s="105"/>
      <c r="AT398" s="105"/>
      <c r="AU398" s="105"/>
      <c r="AV398" s="105"/>
      <c r="AW398" s="105"/>
      <c r="AX398" s="105"/>
      <c r="AY398" s="105"/>
      <c r="AZ398" s="105"/>
      <c r="BA398" s="105"/>
      <c r="BB398" s="105"/>
      <c r="BC398" s="105"/>
    </row>
    <row r="399" spans="16:55" s="106" customFormat="1">
      <c r="P399" s="105"/>
      <c r="Q399" s="105"/>
      <c r="R399" s="105"/>
      <c r="S399" s="105"/>
      <c r="T399" s="105"/>
      <c r="U399" s="105"/>
      <c r="V399" s="105"/>
      <c r="W399" s="105"/>
      <c r="X399" s="105"/>
      <c r="Y399" s="105"/>
      <c r="Z399" s="105"/>
      <c r="AA399" s="105"/>
      <c r="AB399" s="105"/>
      <c r="AC399" s="105"/>
      <c r="AD399" s="105"/>
      <c r="AE399" s="105"/>
      <c r="AF399" s="105"/>
      <c r="AG399" s="105"/>
      <c r="AH399" s="105"/>
      <c r="AI399" s="105"/>
      <c r="AJ399" s="105"/>
      <c r="AK399" s="105"/>
      <c r="AL399" s="105"/>
      <c r="AM399" s="105"/>
      <c r="AN399" s="105"/>
      <c r="AO399" s="105"/>
      <c r="AP399" s="105"/>
      <c r="AQ399" s="105"/>
      <c r="AR399" s="105"/>
      <c r="AS399" s="105"/>
      <c r="AT399" s="105"/>
      <c r="AU399" s="105"/>
      <c r="AV399" s="105"/>
      <c r="AW399" s="105"/>
      <c r="AX399" s="105"/>
      <c r="AY399" s="105"/>
      <c r="AZ399" s="105"/>
      <c r="BA399" s="105"/>
      <c r="BB399" s="105"/>
      <c r="BC399" s="105"/>
    </row>
    <row r="400" spans="16:55" s="106" customFormat="1">
      <c r="P400" s="105"/>
      <c r="Q400" s="105"/>
      <c r="R400" s="105"/>
      <c r="S400" s="105"/>
      <c r="T400" s="105"/>
      <c r="U400" s="105"/>
      <c r="V400" s="105"/>
      <c r="W400" s="105"/>
      <c r="X400" s="105"/>
      <c r="Y400" s="105"/>
      <c r="Z400" s="105"/>
      <c r="AA400" s="105"/>
      <c r="AB400" s="105"/>
      <c r="AC400" s="105"/>
      <c r="AD400" s="105"/>
      <c r="AE400" s="105"/>
      <c r="AF400" s="105"/>
      <c r="AG400" s="105"/>
      <c r="AH400" s="105"/>
      <c r="AI400" s="105"/>
      <c r="AJ400" s="105"/>
      <c r="AK400" s="105"/>
      <c r="AL400" s="105"/>
      <c r="AM400" s="105"/>
      <c r="AN400" s="105"/>
      <c r="AO400" s="105"/>
      <c r="AP400" s="105"/>
      <c r="AQ400" s="105"/>
      <c r="AR400" s="105"/>
      <c r="AS400" s="105"/>
      <c r="AT400" s="105"/>
      <c r="AU400" s="105"/>
      <c r="AV400" s="105"/>
      <c r="AW400" s="105"/>
      <c r="AX400" s="105"/>
      <c r="AY400" s="105"/>
      <c r="AZ400" s="105"/>
      <c r="BA400" s="105"/>
      <c r="BB400" s="105"/>
      <c r="BC400" s="105"/>
    </row>
    <row r="401" spans="16:55" s="106" customFormat="1">
      <c r="P401" s="105"/>
      <c r="Q401" s="105"/>
      <c r="R401" s="105"/>
      <c r="S401" s="105"/>
      <c r="T401" s="105"/>
      <c r="U401" s="105"/>
      <c r="V401" s="105"/>
      <c r="W401" s="105"/>
      <c r="X401" s="105"/>
      <c r="Y401" s="105"/>
      <c r="Z401" s="105"/>
      <c r="AA401" s="105"/>
      <c r="AB401" s="105"/>
      <c r="AC401" s="105"/>
      <c r="AD401" s="105"/>
      <c r="AE401" s="105"/>
      <c r="AF401" s="105"/>
      <c r="AG401" s="105"/>
      <c r="AH401" s="105"/>
      <c r="AI401" s="105"/>
      <c r="AJ401" s="105"/>
      <c r="AK401" s="105"/>
      <c r="AL401" s="105"/>
      <c r="AM401" s="105"/>
      <c r="AN401" s="105"/>
      <c r="AO401" s="105"/>
      <c r="AP401" s="105"/>
      <c r="AQ401" s="105"/>
      <c r="AR401" s="105"/>
      <c r="AS401" s="105"/>
      <c r="AT401" s="105"/>
      <c r="AU401" s="105"/>
      <c r="AV401" s="105"/>
      <c r="AW401" s="105"/>
      <c r="AX401" s="105"/>
      <c r="AY401" s="105"/>
      <c r="AZ401" s="105"/>
      <c r="BA401" s="105"/>
      <c r="BB401" s="105"/>
      <c r="BC401" s="105"/>
    </row>
    <row r="402" spans="16:55" s="106" customFormat="1">
      <c r="P402" s="105"/>
      <c r="Q402" s="105"/>
      <c r="R402" s="105"/>
      <c r="S402" s="105"/>
      <c r="T402" s="105"/>
      <c r="U402" s="105"/>
      <c r="V402" s="105"/>
      <c r="W402" s="105"/>
      <c r="X402" s="105"/>
      <c r="Y402" s="105"/>
      <c r="Z402" s="105"/>
      <c r="AA402" s="105"/>
      <c r="AB402" s="105"/>
      <c r="AC402" s="105"/>
      <c r="AD402" s="105"/>
      <c r="AE402" s="105"/>
      <c r="AF402" s="105"/>
      <c r="AG402" s="105"/>
      <c r="AH402" s="105"/>
      <c r="AI402" s="105"/>
      <c r="AJ402" s="105"/>
      <c r="AK402" s="105"/>
      <c r="AL402" s="105"/>
      <c r="AM402" s="105"/>
      <c r="AN402" s="105"/>
      <c r="AO402" s="105"/>
      <c r="AP402" s="105"/>
      <c r="AQ402" s="105"/>
      <c r="AR402" s="105"/>
      <c r="AS402" s="105"/>
      <c r="AT402" s="105"/>
      <c r="AU402" s="105"/>
      <c r="AV402" s="105"/>
      <c r="AW402" s="105"/>
      <c r="AX402" s="105"/>
      <c r="AY402" s="105"/>
      <c r="AZ402" s="105"/>
      <c r="BA402" s="105"/>
      <c r="BB402" s="105"/>
      <c r="BC402" s="105"/>
    </row>
    <row r="403" spans="16:55" s="106" customFormat="1">
      <c r="P403" s="105"/>
      <c r="Q403" s="105"/>
      <c r="R403" s="105"/>
      <c r="S403" s="105"/>
      <c r="T403" s="105"/>
      <c r="U403" s="105"/>
      <c r="V403" s="105"/>
      <c r="W403" s="105"/>
      <c r="X403" s="105"/>
      <c r="Y403" s="105"/>
      <c r="Z403" s="105"/>
      <c r="AA403" s="105"/>
      <c r="AB403" s="105"/>
      <c r="AC403" s="105"/>
      <c r="AD403" s="105"/>
      <c r="AE403" s="105"/>
      <c r="AF403" s="105"/>
      <c r="AG403" s="105"/>
      <c r="AH403" s="105"/>
      <c r="AI403" s="105"/>
      <c r="AJ403" s="105"/>
      <c r="AK403" s="105"/>
      <c r="AL403" s="105"/>
      <c r="AM403" s="105"/>
      <c r="AN403" s="105"/>
      <c r="AO403" s="105"/>
      <c r="AP403" s="105"/>
      <c r="AQ403" s="105"/>
      <c r="AR403" s="105"/>
      <c r="AS403" s="105"/>
      <c r="AT403" s="105"/>
      <c r="AU403" s="105"/>
      <c r="AV403" s="105"/>
      <c r="AW403" s="105"/>
      <c r="AX403" s="105"/>
      <c r="AY403" s="105"/>
      <c r="AZ403" s="105"/>
      <c r="BA403" s="105"/>
      <c r="BB403" s="105"/>
      <c r="BC403" s="105"/>
    </row>
    <row r="404" spans="16:55" s="106" customFormat="1">
      <c r="P404" s="105"/>
      <c r="Q404" s="105"/>
      <c r="R404" s="105"/>
      <c r="S404" s="105"/>
      <c r="T404" s="105"/>
      <c r="U404" s="105"/>
      <c r="V404" s="105"/>
      <c r="W404" s="105"/>
      <c r="X404" s="105"/>
      <c r="Y404" s="105"/>
      <c r="Z404" s="105"/>
      <c r="AA404" s="105"/>
      <c r="AB404" s="105"/>
      <c r="AC404" s="105"/>
      <c r="AD404" s="105"/>
      <c r="AE404" s="105"/>
      <c r="AF404" s="105"/>
      <c r="AG404" s="105"/>
      <c r="AH404" s="105"/>
      <c r="AI404" s="105"/>
      <c r="AJ404" s="105"/>
      <c r="AK404" s="105"/>
      <c r="AL404" s="105"/>
      <c r="AM404" s="105"/>
      <c r="AN404" s="105"/>
      <c r="AO404" s="105"/>
      <c r="AP404" s="105"/>
      <c r="AQ404" s="105"/>
      <c r="AR404" s="105"/>
      <c r="AS404" s="105"/>
      <c r="AT404" s="105"/>
      <c r="AU404" s="105"/>
      <c r="AV404" s="105"/>
      <c r="AW404" s="105"/>
      <c r="AX404" s="105"/>
      <c r="AY404" s="105"/>
      <c r="AZ404" s="105"/>
      <c r="BA404" s="105"/>
      <c r="BB404" s="105"/>
      <c r="BC404" s="105"/>
    </row>
    <row r="405" spans="16:55" s="106" customFormat="1">
      <c r="P405" s="105"/>
      <c r="Q405" s="105"/>
      <c r="R405" s="105"/>
      <c r="S405" s="105"/>
      <c r="T405" s="105"/>
      <c r="U405" s="105"/>
      <c r="V405" s="105"/>
      <c r="W405" s="105"/>
      <c r="X405" s="105"/>
      <c r="Y405" s="105"/>
      <c r="Z405" s="105"/>
      <c r="AA405" s="105"/>
      <c r="AB405" s="105"/>
      <c r="AC405" s="105"/>
      <c r="AD405" s="105"/>
      <c r="AE405" s="105"/>
      <c r="AF405" s="105"/>
      <c r="AG405" s="105"/>
      <c r="AH405" s="105"/>
      <c r="AI405" s="105"/>
      <c r="AJ405" s="105"/>
      <c r="AK405" s="105"/>
      <c r="AL405" s="105"/>
      <c r="AM405" s="105"/>
      <c r="AN405" s="105"/>
      <c r="AO405" s="105"/>
      <c r="AP405" s="105"/>
      <c r="AQ405" s="105"/>
      <c r="AR405" s="105"/>
      <c r="AS405" s="105"/>
      <c r="AT405" s="105"/>
      <c r="AU405" s="105"/>
      <c r="AV405" s="105"/>
      <c r="AW405" s="105"/>
      <c r="AX405" s="105"/>
      <c r="AY405" s="105"/>
      <c r="AZ405" s="105"/>
      <c r="BA405" s="105"/>
      <c r="BB405" s="105"/>
      <c r="BC405" s="105"/>
    </row>
    <row r="406" spans="16:55" s="106" customFormat="1">
      <c r="P406" s="105"/>
      <c r="Q406" s="105"/>
      <c r="R406" s="105"/>
      <c r="S406" s="105"/>
      <c r="T406" s="105"/>
      <c r="U406" s="105"/>
      <c r="V406" s="105"/>
      <c r="W406" s="105"/>
      <c r="X406" s="105"/>
      <c r="Y406" s="105"/>
      <c r="Z406" s="105"/>
      <c r="AA406" s="105"/>
      <c r="AB406" s="105"/>
      <c r="AC406" s="105"/>
      <c r="AD406" s="105"/>
      <c r="AE406" s="105"/>
      <c r="AF406" s="105"/>
      <c r="AG406" s="105"/>
      <c r="AH406" s="105"/>
      <c r="AI406" s="105"/>
      <c r="AJ406" s="105"/>
      <c r="AK406" s="105"/>
      <c r="AL406" s="105"/>
      <c r="AM406" s="105"/>
      <c r="AN406" s="105"/>
      <c r="AO406" s="105"/>
      <c r="AP406" s="105"/>
      <c r="AQ406" s="105"/>
      <c r="AR406" s="105"/>
      <c r="AS406" s="105"/>
      <c r="AT406" s="105"/>
      <c r="AU406" s="105"/>
      <c r="AV406" s="105"/>
      <c r="AW406" s="105"/>
      <c r="AX406" s="105"/>
      <c r="AY406" s="105"/>
      <c r="AZ406" s="105"/>
      <c r="BA406" s="105"/>
      <c r="BB406" s="105"/>
      <c r="BC406" s="105"/>
    </row>
    <row r="407" spans="16:55" s="106" customFormat="1">
      <c r="P407" s="105"/>
      <c r="Q407" s="105"/>
      <c r="R407" s="105"/>
      <c r="S407" s="105"/>
      <c r="T407" s="105"/>
      <c r="U407" s="105"/>
      <c r="V407" s="105"/>
      <c r="W407" s="105"/>
      <c r="X407" s="105"/>
      <c r="Y407" s="105"/>
      <c r="Z407" s="105"/>
      <c r="AA407" s="105"/>
      <c r="AB407" s="105"/>
      <c r="AC407" s="105"/>
      <c r="AD407" s="105"/>
      <c r="AE407" s="105"/>
      <c r="AF407" s="105"/>
      <c r="AG407" s="105"/>
      <c r="AH407" s="105"/>
      <c r="AI407" s="105"/>
      <c r="AJ407" s="105"/>
      <c r="AK407" s="105"/>
      <c r="AL407" s="105"/>
      <c r="AM407" s="105"/>
      <c r="AN407" s="105"/>
      <c r="AO407" s="105"/>
      <c r="AP407" s="105"/>
      <c r="AQ407" s="105"/>
      <c r="AR407" s="105"/>
      <c r="AS407" s="105"/>
      <c r="AT407" s="105"/>
      <c r="AU407" s="105"/>
      <c r="AV407" s="105"/>
      <c r="AW407" s="105"/>
      <c r="AX407" s="105"/>
      <c r="AY407" s="105"/>
      <c r="AZ407" s="105"/>
      <c r="BA407" s="105"/>
      <c r="BB407" s="105"/>
      <c r="BC407" s="105"/>
    </row>
    <row r="408" spans="16:55" s="106" customFormat="1">
      <c r="P408" s="105"/>
      <c r="Q408" s="105"/>
      <c r="R408" s="105"/>
      <c r="S408" s="105"/>
      <c r="T408" s="105"/>
      <c r="U408" s="105"/>
      <c r="V408" s="105"/>
      <c r="W408" s="105"/>
      <c r="X408" s="105"/>
      <c r="Y408" s="105"/>
      <c r="Z408" s="105"/>
      <c r="AA408" s="105"/>
      <c r="AB408" s="105"/>
      <c r="AC408" s="105"/>
      <c r="AD408" s="105"/>
      <c r="AE408" s="105"/>
      <c r="AF408" s="105"/>
      <c r="AG408" s="105"/>
      <c r="AH408" s="105"/>
      <c r="AI408" s="105"/>
      <c r="AJ408" s="105"/>
      <c r="AK408" s="105"/>
      <c r="AL408" s="105"/>
      <c r="AM408" s="105"/>
      <c r="AN408" s="105"/>
      <c r="AO408" s="105"/>
      <c r="AP408" s="105"/>
      <c r="AQ408" s="105"/>
      <c r="AR408" s="105"/>
      <c r="AS408" s="105"/>
      <c r="AT408" s="105"/>
      <c r="AU408" s="105"/>
      <c r="AV408" s="105"/>
      <c r="AW408" s="105"/>
      <c r="AX408" s="105"/>
      <c r="AY408" s="105"/>
      <c r="AZ408" s="105"/>
      <c r="BA408" s="105"/>
      <c r="BB408" s="105"/>
      <c r="BC408" s="105"/>
    </row>
    <row r="409" spans="16:55" s="106" customFormat="1">
      <c r="P409" s="105"/>
      <c r="Q409" s="105"/>
      <c r="R409" s="105"/>
      <c r="S409" s="105"/>
      <c r="T409" s="105"/>
      <c r="U409" s="105"/>
      <c r="V409" s="105"/>
      <c r="W409" s="105"/>
      <c r="X409" s="105"/>
      <c r="Y409" s="105"/>
      <c r="Z409" s="105"/>
      <c r="AA409" s="105"/>
      <c r="AB409" s="105"/>
      <c r="AC409" s="105"/>
      <c r="AD409" s="105"/>
      <c r="AE409" s="105"/>
      <c r="AF409" s="105"/>
      <c r="AG409" s="105"/>
      <c r="AH409" s="105"/>
      <c r="AI409" s="105"/>
      <c r="AJ409" s="105"/>
      <c r="AK409" s="105"/>
      <c r="AL409" s="105"/>
      <c r="AM409" s="105"/>
      <c r="AN409" s="105"/>
      <c r="AO409" s="105"/>
      <c r="AP409" s="105"/>
      <c r="AQ409" s="105"/>
      <c r="AR409" s="105"/>
      <c r="AS409" s="105"/>
      <c r="AT409" s="105"/>
      <c r="AU409" s="105"/>
      <c r="AV409" s="105"/>
      <c r="AW409" s="105"/>
      <c r="AX409" s="105"/>
      <c r="AY409" s="105"/>
      <c r="AZ409" s="105"/>
      <c r="BA409" s="105"/>
      <c r="BB409" s="105"/>
      <c r="BC409" s="105"/>
    </row>
    <row r="410" spans="16:55" s="106" customFormat="1">
      <c r="P410" s="105"/>
      <c r="Q410" s="105"/>
      <c r="R410" s="105"/>
      <c r="S410" s="105"/>
      <c r="T410" s="105"/>
      <c r="U410" s="105"/>
      <c r="V410" s="105"/>
      <c r="W410" s="105"/>
      <c r="X410" s="105"/>
      <c r="Y410" s="105"/>
      <c r="Z410" s="105"/>
      <c r="AA410" s="105"/>
      <c r="AB410" s="105"/>
      <c r="AC410" s="105"/>
      <c r="AD410" s="105"/>
      <c r="AE410" s="105"/>
      <c r="AF410" s="105"/>
      <c r="AG410" s="105"/>
      <c r="AH410" s="105"/>
      <c r="AI410" s="105"/>
      <c r="AJ410" s="105"/>
      <c r="AK410" s="105"/>
      <c r="AL410" s="105"/>
      <c r="AM410" s="105"/>
      <c r="AN410" s="105"/>
      <c r="AO410" s="105"/>
      <c r="AP410" s="105"/>
      <c r="AQ410" s="105"/>
      <c r="AR410" s="105"/>
      <c r="AS410" s="105"/>
      <c r="AT410" s="105"/>
      <c r="AU410" s="105"/>
      <c r="AV410" s="105"/>
      <c r="AW410" s="105"/>
      <c r="AX410" s="105"/>
      <c r="AY410" s="105"/>
      <c r="AZ410" s="105"/>
      <c r="BA410" s="105"/>
      <c r="BB410" s="105"/>
      <c r="BC410" s="105"/>
    </row>
    <row r="411" spans="16:55" s="106" customFormat="1">
      <c r="P411" s="105"/>
      <c r="Q411" s="105"/>
      <c r="R411" s="105"/>
      <c r="S411" s="105"/>
      <c r="T411" s="105"/>
      <c r="U411" s="105"/>
      <c r="V411" s="105"/>
      <c r="W411" s="105"/>
      <c r="X411" s="105"/>
      <c r="Y411" s="105"/>
      <c r="Z411" s="105"/>
      <c r="AA411" s="105"/>
      <c r="AB411" s="105"/>
      <c r="AC411" s="105"/>
      <c r="AD411" s="105"/>
      <c r="AE411" s="105"/>
      <c r="AF411" s="105"/>
      <c r="AG411" s="105"/>
      <c r="AH411" s="105"/>
      <c r="AI411" s="105"/>
      <c r="AJ411" s="105"/>
      <c r="AK411" s="105"/>
      <c r="AL411" s="105"/>
      <c r="AM411" s="105"/>
      <c r="AN411" s="105"/>
      <c r="AO411" s="105"/>
      <c r="AP411" s="105"/>
      <c r="AQ411" s="105"/>
      <c r="AR411" s="105"/>
      <c r="AS411" s="105"/>
      <c r="AT411" s="105"/>
      <c r="AU411" s="105"/>
      <c r="AV411" s="105"/>
      <c r="AW411" s="105"/>
      <c r="AX411" s="105"/>
      <c r="AY411" s="105"/>
      <c r="AZ411" s="105"/>
      <c r="BA411" s="105"/>
      <c r="BB411" s="105"/>
      <c r="BC411" s="105"/>
    </row>
    <row r="412" spans="16:55" s="106" customFormat="1">
      <c r="P412" s="105"/>
      <c r="Q412" s="105"/>
      <c r="R412" s="105"/>
      <c r="S412" s="105"/>
      <c r="T412" s="105"/>
      <c r="U412" s="105"/>
      <c r="V412" s="105"/>
      <c r="W412" s="105"/>
      <c r="X412" s="105"/>
      <c r="Y412" s="105"/>
      <c r="Z412" s="105"/>
      <c r="AA412" s="105"/>
      <c r="AB412" s="105"/>
      <c r="AC412" s="105"/>
      <c r="AD412" s="105"/>
      <c r="AE412" s="105"/>
      <c r="AF412" s="105"/>
      <c r="AG412" s="105"/>
      <c r="AH412" s="105"/>
      <c r="AI412" s="105"/>
      <c r="AJ412" s="105"/>
      <c r="AK412" s="105"/>
      <c r="AL412" s="105"/>
      <c r="AM412" s="105"/>
      <c r="AN412" s="105"/>
      <c r="AO412" s="105"/>
      <c r="AP412" s="105"/>
      <c r="AQ412" s="105"/>
      <c r="AR412" s="105"/>
      <c r="AS412" s="105"/>
      <c r="AT412" s="105"/>
      <c r="AU412" s="105"/>
      <c r="AV412" s="105"/>
      <c r="AW412" s="105"/>
      <c r="AX412" s="105"/>
      <c r="AY412" s="105"/>
      <c r="AZ412" s="105"/>
      <c r="BA412" s="105"/>
      <c r="BB412" s="105"/>
      <c r="BC412" s="105"/>
    </row>
    <row r="413" spans="16:55" s="106" customFormat="1">
      <c r="P413" s="105"/>
      <c r="Q413" s="105"/>
      <c r="R413" s="105"/>
      <c r="S413" s="105"/>
      <c r="T413" s="105"/>
      <c r="U413" s="105"/>
      <c r="V413" s="105"/>
      <c r="W413" s="105"/>
      <c r="X413" s="105"/>
      <c r="Y413" s="105"/>
      <c r="Z413" s="105"/>
      <c r="AA413" s="105"/>
      <c r="AB413" s="105"/>
      <c r="AC413" s="105"/>
      <c r="AD413" s="105"/>
      <c r="AE413" s="105"/>
      <c r="AF413" s="105"/>
      <c r="AG413" s="105"/>
      <c r="AH413" s="105"/>
      <c r="AI413" s="105"/>
      <c r="AJ413" s="105"/>
      <c r="AK413" s="105"/>
      <c r="AL413" s="105"/>
      <c r="AM413" s="105"/>
      <c r="AN413" s="105"/>
      <c r="AO413" s="105"/>
      <c r="AP413" s="105"/>
      <c r="AQ413" s="105"/>
      <c r="AR413" s="105"/>
      <c r="AS413" s="105"/>
      <c r="AT413" s="105"/>
      <c r="AU413" s="105"/>
      <c r="AV413" s="105"/>
      <c r="AW413" s="105"/>
      <c r="AX413" s="105"/>
      <c r="AY413" s="105"/>
      <c r="AZ413" s="105"/>
      <c r="BA413" s="105"/>
      <c r="BB413" s="105"/>
      <c r="BC413" s="105"/>
    </row>
    <row r="414" spans="16:55" s="106" customFormat="1">
      <c r="P414" s="105"/>
      <c r="Q414" s="105"/>
      <c r="R414" s="105"/>
      <c r="S414" s="105"/>
      <c r="T414" s="105"/>
      <c r="U414" s="105"/>
      <c r="V414" s="105"/>
      <c r="W414" s="105"/>
      <c r="X414" s="105"/>
      <c r="Y414" s="105"/>
      <c r="Z414" s="105"/>
      <c r="AA414" s="105"/>
      <c r="AB414" s="105"/>
      <c r="AC414" s="105"/>
      <c r="AD414" s="105"/>
      <c r="AE414" s="105"/>
      <c r="AF414" s="105"/>
      <c r="AG414" s="105"/>
      <c r="AH414" s="105"/>
      <c r="AI414" s="105"/>
      <c r="AJ414" s="105"/>
      <c r="AK414" s="105"/>
      <c r="AL414" s="105"/>
      <c r="AM414" s="105"/>
      <c r="AN414" s="105"/>
      <c r="AO414" s="105"/>
      <c r="AP414" s="105"/>
      <c r="AQ414" s="105"/>
      <c r="AR414" s="105"/>
      <c r="AS414" s="105"/>
      <c r="AT414" s="105"/>
      <c r="AU414" s="105"/>
      <c r="AV414" s="105"/>
      <c r="AW414" s="105"/>
      <c r="AX414" s="105"/>
      <c r="AY414" s="105"/>
      <c r="AZ414" s="105"/>
      <c r="BA414" s="105"/>
      <c r="BB414" s="105"/>
      <c r="BC414" s="105"/>
    </row>
    <row r="415" spans="16:55" s="106" customFormat="1">
      <c r="P415" s="105"/>
      <c r="Q415" s="105"/>
      <c r="R415" s="105"/>
      <c r="S415" s="105"/>
      <c r="T415" s="105"/>
      <c r="U415" s="105"/>
      <c r="V415" s="105"/>
      <c r="W415" s="105"/>
      <c r="X415" s="105"/>
      <c r="Y415" s="105"/>
      <c r="Z415" s="105"/>
      <c r="AA415" s="105"/>
      <c r="AB415" s="105"/>
      <c r="AC415" s="105"/>
      <c r="AD415" s="105"/>
      <c r="AE415" s="105"/>
      <c r="AF415" s="105"/>
      <c r="AG415" s="105"/>
      <c r="AH415" s="105"/>
      <c r="AI415" s="105"/>
      <c r="AJ415" s="105"/>
      <c r="AK415" s="105"/>
      <c r="AL415" s="105"/>
      <c r="AM415" s="105"/>
      <c r="AN415" s="105"/>
      <c r="AO415" s="105"/>
      <c r="AP415" s="105"/>
      <c r="AQ415" s="105"/>
      <c r="AR415" s="105"/>
      <c r="AS415" s="105"/>
      <c r="AT415" s="105"/>
      <c r="AU415" s="105"/>
      <c r="AV415" s="105"/>
      <c r="AW415" s="105"/>
      <c r="AX415" s="105"/>
      <c r="AY415" s="105"/>
      <c r="AZ415" s="105"/>
      <c r="BA415" s="105"/>
      <c r="BB415" s="105"/>
      <c r="BC415" s="105"/>
    </row>
    <row r="416" spans="16:55" s="106" customFormat="1">
      <c r="P416" s="105"/>
      <c r="Q416" s="105"/>
      <c r="R416" s="105"/>
      <c r="S416" s="105"/>
      <c r="T416" s="105"/>
      <c r="U416" s="105"/>
      <c r="V416" s="105"/>
      <c r="W416" s="105"/>
      <c r="X416" s="105"/>
      <c r="Y416" s="105"/>
      <c r="Z416" s="105"/>
      <c r="AA416" s="105"/>
      <c r="AB416" s="105"/>
      <c r="AC416" s="105"/>
      <c r="AD416" s="105"/>
      <c r="AE416" s="105"/>
      <c r="AF416" s="105"/>
      <c r="AG416" s="105"/>
      <c r="AH416" s="105"/>
      <c r="AI416" s="105"/>
      <c r="AJ416" s="105"/>
      <c r="AK416" s="105"/>
      <c r="AL416" s="105"/>
      <c r="AM416" s="105"/>
      <c r="AN416" s="105"/>
      <c r="AO416" s="105"/>
      <c r="AP416" s="105"/>
      <c r="AQ416" s="105"/>
      <c r="AR416" s="105"/>
      <c r="AS416" s="105"/>
      <c r="AT416" s="105"/>
      <c r="AU416" s="105"/>
      <c r="AV416" s="105"/>
      <c r="AW416" s="105"/>
      <c r="AX416" s="105"/>
      <c r="AY416" s="105"/>
      <c r="AZ416" s="105"/>
      <c r="BA416" s="105"/>
      <c r="BB416" s="105"/>
      <c r="BC416" s="105"/>
    </row>
    <row r="417" spans="16:55" s="106" customFormat="1">
      <c r="P417" s="105"/>
      <c r="Q417" s="105"/>
      <c r="R417" s="105"/>
      <c r="S417" s="105"/>
      <c r="T417" s="105"/>
      <c r="U417" s="105"/>
      <c r="V417" s="105"/>
      <c r="W417" s="105"/>
      <c r="X417" s="105"/>
      <c r="Y417" s="105"/>
      <c r="Z417" s="105"/>
      <c r="AA417" s="105"/>
      <c r="AB417" s="105"/>
      <c r="AC417" s="105"/>
      <c r="AD417" s="105"/>
      <c r="AE417" s="105"/>
      <c r="AF417" s="105"/>
      <c r="AG417" s="105"/>
      <c r="AH417" s="105"/>
      <c r="AI417" s="105"/>
      <c r="AJ417" s="105"/>
      <c r="AK417" s="105"/>
      <c r="AL417" s="105"/>
      <c r="AM417" s="105"/>
      <c r="AN417" s="105"/>
      <c r="AO417" s="105"/>
      <c r="AP417" s="105"/>
      <c r="AQ417" s="105"/>
      <c r="AR417" s="105"/>
      <c r="AS417" s="105"/>
      <c r="AT417" s="105"/>
      <c r="AU417" s="105"/>
      <c r="AV417" s="105"/>
      <c r="AW417" s="105"/>
      <c r="AX417" s="105"/>
      <c r="AY417" s="105"/>
      <c r="AZ417" s="105"/>
      <c r="BA417" s="105"/>
      <c r="BB417" s="105"/>
      <c r="BC417" s="105"/>
    </row>
    <row r="418" spans="16:55" s="106" customFormat="1">
      <c r="P418" s="105"/>
      <c r="Q418" s="105"/>
      <c r="R418" s="105"/>
      <c r="S418" s="105"/>
      <c r="T418" s="105"/>
      <c r="U418" s="105"/>
      <c r="V418" s="105"/>
      <c r="W418" s="105"/>
      <c r="X418" s="105"/>
      <c r="Y418" s="105"/>
      <c r="Z418" s="105"/>
      <c r="AA418" s="105"/>
      <c r="AB418" s="105"/>
      <c r="AC418" s="105"/>
      <c r="AD418" s="105"/>
      <c r="AE418" s="105"/>
      <c r="AF418" s="105"/>
      <c r="AG418" s="105"/>
      <c r="AH418" s="105"/>
      <c r="AI418" s="105"/>
      <c r="AJ418" s="105"/>
      <c r="AK418" s="105"/>
      <c r="AL418" s="105"/>
      <c r="AM418" s="105"/>
      <c r="AN418" s="105"/>
      <c r="AO418" s="105"/>
      <c r="AP418" s="105"/>
      <c r="AQ418" s="105"/>
      <c r="AR418" s="105"/>
      <c r="AS418" s="105"/>
      <c r="AT418" s="105"/>
      <c r="AU418" s="105"/>
      <c r="AV418" s="105"/>
      <c r="AW418" s="105"/>
      <c r="AX418" s="105"/>
      <c r="AY418" s="105"/>
      <c r="AZ418" s="105"/>
      <c r="BA418" s="105"/>
      <c r="BB418" s="105"/>
      <c r="BC418" s="105"/>
    </row>
    <row r="419" spans="16:55" s="106" customFormat="1">
      <c r="P419" s="105"/>
      <c r="Q419" s="105"/>
      <c r="R419" s="105"/>
      <c r="S419" s="105"/>
      <c r="T419" s="105"/>
      <c r="U419" s="105"/>
      <c r="V419" s="105"/>
      <c r="W419" s="105"/>
      <c r="X419" s="105"/>
      <c r="Y419" s="105"/>
      <c r="Z419" s="105"/>
      <c r="AA419" s="105"/>
      <c r="AB419" s="105"/>
      <c r="AC419" s="105"/>
      <c r="AD419" s="105"/>
      <c r="AE419" s="105"/>
      <c r="AF419" s="105"/>
      <c r="AG419" s="105"/>
      <c r="AH419" s="105"/>
      <c r="AI419" s="105"/>
      <c r="AJ419" s="105"/>
      <c r="AK419" s="105"/>
      <c r="AL419" s="105"/>
      <c r="AM419" s="105"/>
      <c r="AN419" s="105"/>
      <c r="AO419" s="105"/>
      <c r="AP419" s="105"/>
      <c r="AQ419" s="105"/>
      <c r="AR419" s="105"/>
      <c r="AS419" s="105"/>
      <c r="AT419" s="105"/>
      <c r="AU419" s="105"/>
      <c r="AV419" s="105"/>
      <c r="AW419" s="105"/>
      <c r="AX419" s="105"/>
      <c r="AY419" s="105"/>
      <c r="AZ419" s="105"/>
      <c r="BA419" s="105"/>
      <c r="BB419" s="105"/>
      <c r="BC419" s="105"/>
    </row>
  </sheetData>
  <mergeCells count="47">
    <mergeCell ref="N58:O58"/>
    <mergeCell ref="N33:O33"/>
    <mergeCell ref="N34:O34"/>
    <mergeCell ref="N35:O35"/>
    <mergeCell ref="N36:O36"/>
    <mergeCell ref="N219:O219"/>
    <mergeCell ref="N148:O148"/>
    <mergeCell ref="N101:O101"/>
    <mergeCell ref="N102:O102"/>
    <mergeCell ref="N103:O103"/>
    <mergeCell ref="N104:O104"/>
    <mergeCell ref="N105:O105"/>
    <mergeCell ref="N124:O124"/>
    <mergeCell ref="N125:O125"/>
    <mergeCell ref="N126:O126"/>
    <mergeCell ref="N127:O127"/>
    <mergeCell ref="N128:O128"/>
    <mergeCell ref="N147:O147"/>
    <mergeCell ref="N218:O218"/>
    <mergeCell ref="N195:O195"/>
    <mergeCell ref="N149:O149"/>
    <mergeCell ref="N150:O150"/>
    <mergeCell ref="N151:O151"/>
    <mergeCell ref="N169:O169"/>
    <mergeCell ref="N170:O170"/>
    <mergeCell ref="N171:O171"/>
    <mergeCell ref="N172:O172"/>
    <mergeCell ref="N173:O173"/>
    <mergeCell ref="N192:O192"/>
    <mergeCell ref="N193:O193"/>
    <mergeCell ref="N194:O194"/>
    <mergeCell ref="A1:G1"/>
    <mergeCell ref="N196:O196"/>
    <mergeCell ref="N215:O215"/>
    <mergeCell ref="N216:O216"/>
    <mergeCell ref="N217:O217"/>
    <mergeCell ref="H1:H15"/>
    <mergeCell ref="N81:O81"/>
    <mergeCell ref="N82:O82"/>
    <mergeCell ref="N83:O83"/>
    <mergeCell ref="N59:O59"/>
    <mergeCell ref="N60:O60"/>
    <mergeCell ref="N79:O79"/>
    <mergeCell ref="N80:O80"/>
    <mergeCell ref="N37:O37"/>
    <mergeCell ref="N56:O56"/>
    <mergeCell ref="N57:O57"/>
  </mergeCells>
  <phoneticPr fontId="1"/>
  <printOptions horizontalCentered="1" verticalCentered="1" gridLinesSet="0"/>
  <pageMargins left="0.59055118110236227" right="0.59055118110236227" top="0.47244094488188981" bottom="0.47244094488188981" header="0" footer="0"/>
  <pageSetup paperSize="9" scale="65" orientation="portrait" horizontalDpi="300" verticalDpi="300" r:id="rId1"/>
  <headerFooter alignWithMargins="0"/>
  <rowBreaks count="2" manualBreakCount="2">
    <brk id="83" max="16383" man="1"/>
    <brk id="151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34"/>
  <sheetViews>
    <sheetView zoomScaleNormal="100" zoomScaleSheetLayoutView="75" workbookViewId="0">
      <selection activeCell="E9" sqref="E9"/>
    </sheetView>
  </sheetViews>
  <sheetFormatPr defaultRowHeight="12"/>
  <cols>
    <col min="1" max="1" width="1.625" style="272" customWidth="1"/>
    <col min="2" max="2" width="10.625" style="272" customWidth="1"/>
    <col min="3" max="6" width="8.625" style="272" customWidth="1"/>
    <col min="7" max="7" width="6.625" style="272" customWidth="1"/>
    <col min="8" max="8" width="4.375" style="272" customWidth="1"/>
    <col min="9" max="10" width="5.375" style="272" customWidth="1"/>
    <col min="11" max="13" width="4.625" style="272" customWidth="1"/>
    <col min="14" max="14" width="4.625" style="365" customWidth="1"/>
    <col min="15" max="15" width="4.625" style="272" customWidth="1"/>
    <col min="16" max="16" width="1.625" style="272" customWidth="1"/>
    <col min="17" max="16384" width="9" style="272"/>
  </cols>
  <sheetData>
    <row r="1" spans="2:24" s="273" customFormat="1" ht="15" customHeight="1">
      <c r="B1" s="430" t="s">
        <v>285</v>
      </c>
      <c r="C1" s="431"/>
      <c r="D1" s="431"/>
      <c r="E1" s="431"/>
      <c r="F1" s="431"/>
      <c r="G1" s="436" t="s">
        <v>286</v>
      </c>
      <c r="H1" s="269"/>
      <c r="I1" s="269"/>
      <c r="J1" s="269"/>
      <c r="K1" s="269"/>
      <c r="L1" s="269"/>
      <c r="M1" s="269"/>
      <c r="N1" s="269"/>
      <c r="O1" s="270"/>
      <c r="P1" s="271"/>
      <c r="Q1" s="272"/>
      <c r="R1" s="272"/>
      <c r="S1" s="272"/>
      <c r="T1" s="272"/>
      <c r="U1" s="272"/>
      <c r="V1" s="272"/>
      <c r="W1" s="272"/>
      <c r="X1" s="272"/>
    </row>
    <row r="2" spans="2:24" s="273" customFormat="1" ht="15" customHeight="1">
      <c r="B2" s="432"/>
      <c r="C2" s="433"/>
      <c r="D2" s="433"/>
      <c r="E2" s="433"/>
      <c r="F2" s="433"/>
      <c r="G2" s="437"/>
      <c r="H2" s="274"/>
      <c r="I2" s="275"/>
      <c r="J2" s="275"/>
      <c r="K2" s="275"/>
      <c r="L2" s="275"/>
      <c r="M2" s="275"/>
      <c r="N2" s="274"/>
      <c r="O2" s="276"/>
      <c r="P2" s="271"/>
      <c r="Q2" s="272"/>
      <c r="R2" s="272"/>
      <c r="S2" s="272"/>
      <c r="T2" s="272"/>
      <c r="U2" s="272"/>
      <c r="V2" s="272"/>
      <c r="W2" s="272"/>
      <c r="X2" s="272"/>
    </row>
    <row r="3" spans="2:24" s="273" customFormat="1" ht="15" customHeight="1">
      <c r="B3" s="432"/>
      <c r="C3" s="433"/>
      <c r="D3" s="433"/>
      <c r="E3" s="433"/>
      <c r="F3" s="433"/>
      <c r="G3" s="437"/>
      <c r="H3" s="274"/>
      <c r="I3" s="275"/>
      <c r="J3" s="275"/>
      <c r="K3" s="275"/>
      <c r="L3" s="275"/>
      <c r="M3" s="275"/>
      <c r="N3" s="274"/>
      <c r="O3" s="276"/>
      <c r="P3" s="271"/>
      <c r="Q3" s="272"/>
      <c r="R3" s="272"/>
      <c r="S3" s="272"/>
      <c r="T3" s="272"/>
      <c r="U3" s="272"/>
      <c r="V3" s="272"/>
      <c r="W3" s="272"/>
      <c r="X3" s="272"/>
    </row>
    <row r="4" spans="2:24" s="273" customFormat="1" ht="15" customHeight="1">
      <c r="B4" s="434"/>
      <c r="C4" s="435"/>
      <c r="D4" s="435"/>
      <c r="E4" s="435"/>
      <c r="F4" s="435"/>
      <c r="G4" s="437"/>
      <c r="H4" s="274"/>
      <c r="I4" s="275"/>
      <c r="J4" s="275"/>
      <c r="K4" s="275"/>
      <c r="L4" s="275"/>
      <c r="M4" s="275"/>
      <c r="N4" s="274"/>
      <c r="O4" s="276"/>
      <c r="P4" s="271"/>
      <c r="Q4" s="272"/>
      <c r="R4" s="272"/>
      <c r="S4" s="272"/>
      <c r="T4" s="272"/>
      <c r="U4" s="272"/>
      <c r="V4" s="272"/>
      <c r="W4" s="272"/>
      <c r="X4" s="272"/>
    </row>
    <row r="5" spans="2:24" s="273" customFormat="1" ht="15" customHeight="1">
      <c r="B5" s="271"/>
      <c r="C5" s="274"/>
      <c r="D5" s="274"/>
      <c r="E5" s="274"/>
      <c r="F5" s="274"/>
      <c r="G5" s="437"/>
      <c r="H5" s="274"/>
      <c r="I5" s="275"/>
      <c r="J5" s="275"/>
      <c r="K5" s="275"/>
      <c r="L5" s="275"/>
      <c r="M5" s="275"/>
      <c r="N5" s="274"/>
      <c r="O5" s="276"/>
      <c r="P5" s="271"/>
      <c r="Q5" s="272"/>
      <c r="R5" s="272"/>
      <c r="S5" s="272"/>
      <c r="T5" s="272"/>
      <c r="U5" s="272"/>
      <c r="V5" s="272"/>
      <c r="W5" s="272"/>
      <c r="X5" s="272"/>
    </row>
    <row r="6" spans="2:24" s="273" customFormat="1" ht="15" customHeight="1">
      <c r="B6" s="277" t="s">
        <v>287</v>
      </c>
      <c r="C6" s="439" t="s">
        <v>288</v>
      </c>
      <c r="D6" s="439"/>
      <c r="E6" s="439"/>
      <c r="F6" s="440"/>
      <c r="G6" s="437"/>
      <c r="H6" s="274"/>
      <c r="I6" s="278"/>
      <c r="J6" s="278"/>
      <c r="K6" s="278"/>
      <c r="L6" s="278"/>
      <c r="M6" s="278"/>
      <c r="N6" s="274"/>
      <c r="O6" s="279"/>
      <c r="P6" s="271"/>
      <c r="Q6" s="272"/>
      <c r="R6" s="272"/>
      <c r="S6" s="272"/>
      <c r="T6" s="272"/>
      <c r="U6" s="272"/>
      <c r="V6" s="272"/>
      <c r="W6" s="272"/>
      <c r="X6" s="272"/>
    </row>
    <row r="7" spans="2:24" s="273" customFormat="1" ht="15" customHeight="1">
      <c r="B7" s="280"/>
      <c r="C7" s="281"/>
      <c r="D7" s="281"/>
      <c r="E7" s="281"/>
      <c r="F7" s="281"/>
      <c r="G7" s="437"/>
      <c r="H7" s="274"/>
      <c r="I7" s="278"/>
      <c r="J7" s="278"/>
      <c r="K7" s="278"/>
      <c r="L7" s="278"/>
      <c r="M7" s="278"/>
      <c r="N7" s="274"/>
      <c r="O7" s="279"/>
      <c r="P7" s="271"/>
      <c r="Q7" s="272"/>
      <c r="R7" s="272"/>
      <c r="S7" s="272"/>
      <c r="T7" s="272"/>
      <c r="U7" s="272"/>
      <c r="V7" s="272"/>
      <c r="W7" s="272"/>
      <c r="X7" s="272"/>
    </row>
    <row r="8" spans="2:24" s="273" customFormat="1" ht="15" customHeight="1">
      <c r="B8" s="277" t="s">
        <v>289</v>
      </c>
      <c r="C8" s="441" t="s">
        <v>290</v>
      </c>
      <c r="D8" s="441"/>
      <c r="E8" s="441"/>
      <c r="F8" s="442"/>
      <c r="G8" s="437"/>
      <c r="H8" s="274"/>
      <c r="I8" s="278"/>
      <c r="J8" s="278"/>
      <c r="K8" s="278"/>
      <c r="L8" s="278"/>
      <c r="M8" s="278"/>
      <c r="N8" s="274"/>
      <c r="O8" s="279"/>
      <c r="P8" s="271"/>
      <c r="Q8" s="272"/>
      <c r="R8" s="272"/>
      <c r="S8" s="272"/>
      <c r="T8" s="272"/>
      <c r="U8" s="272"/>
      <c r="V8" s="272"/>
      <c r="W8" s="272"/>
      <c r="X8" s="272"/>
    </row>
    <row r="9" spans="2:24" s="273" customFormat="1" ht="15" customHeight="1">
      <c r="B9" s="271"/>
      <c r="C9" s="278"/>
      <c r="D9" s="278"/>
      <c r="E9" s="278"/>
      <c r="F9" s="278"/>
      <c r="G9" s="437"/>
      <c r="H9" s="274"/>
      <c r="I9" s="278"/>
      <c r="J9" s="278"/>
      <c r="K9" s="278"/>
      <c r="L9" s="278"/>
      <c r="M9" s="278"/>
      <c r="N9" s="274"/>
      <c r="O9" s="279"/>
      <c r="P9" s="271"/>
      <c r="Q9" s="272"/>
      <c r="R9" s="272"/>
      <c r="S9" s="272"/>
      <c r="T9" s="272"/>
      <c r="U9" s="272"/>
      <c r="V9" s="272"/>
      <c r="W9" s="272"/>
      <c r="X9" s="272"/>
    </row>
    <row r="10" spans="2:24" s="273" customFormat="1" ht="15" customHeight="1">
      <c r="B10" s="277" t="s">
        <v>291</v>
      </c>
      <c r="C10" s="443" t="s">
        <v>292</v>
      </c>
      <c r="D10" s="443"/>
      <c r="E10" s="443"/>
      <c r="F10" s="444"/>
      <c r="G10" s="437"/>
      <c r="H10" s="274"/>
      <c r="I10" s="278"/>
      <c r="J10" s="278"/>
      <c r="K10" s="278"/>
      <c r="L10" s="278"/>
      <c r="M10" s="278"/>
      <c r="N10" s="274"/>
      <c r="O10" s="279"/>
      <c r="P10" s="271"/>
      <c r="Q10" s="272"/>
      <c r="R10" s="272"/>
      <c r="S10" s="272"/>
      <c r="T10" s="272"/>
      <c r="U10" s="272"/>
      <c r="V10" s="272"/>
      <c r="W10" s="272"/>
      <c r="X10" s="272"/>
    </row>
    <row r="11" spans="2:24" s="273" customFormat="1" ht="15" customHeight="1">
      <c r="B11" s="271"/>
      <c r="C11" s="278"/>
      <c r="D11" s="278"/>
      <c r="E11" s="278"/>
      <c r="F11" s="278"/>
      <c r="G11" s="437"/>
      <c r="H11" s="274"/>
      <c r="I11" s="278"/>
      <c r="J11" s="278"/>
      <c r="K11" s="278"/>
      <c r="L11" s="278"/>
      <c r="M11" s="278"/>
      <c r="N11" s="274"/>
      <c r="O11" s="279"/>
      <c r="P11" s="271"/>
      <c r="Q11" s="272"/>
      <c r="R11" s="272"/>
      <c r="S11" s="272"/>
      <c r="T11" s="272"/>
      <c r="U11" s="272"/>
      <c r="V11" s="272"/>
      <c r="W11" s="272"/>
      <c r="X11" s="272"/>
    </row>
    <row r="12" spans="2:24" s="273" customFormat="1" ht="15" customHeight="1">
      <c r="B12" s="277" t="s">
        <v>293</v>
      </c>
      <c r="C12" s="445" t="s">
        <v>294</v>
      </c>
      <c r="D12" s="445"/>
      <c r="E12" s="445"/>
      <c r="F12" s="446"/>
      <c r="G12" s="438"/>
      <c r="H12" s="282"/>
      <c r="I12" s="282"/>
      <c r="J12" s="282"/>
      <c r="K12" s="282"/>
      <c r="L12" s="282"/>
      <c r="M12" s="282"/>
      <c r="N12" s="282"/>
      <c r="O12" s="283"/>
      <c r="P12" s="271"/>
      <c r="Q12" s="272"/>
      <c r="R12" s="272"/>
      <c r="S12" s="272"/>
      <c r="T12" s="272"/>
      <c r="U12" s="272"/>
      <c r="V12" s="272"/>
      <c r="W12" s="272"/>
      <c r="X12" s="272"/>
    </row>
    <row r="13" spans="2:24" s="290" customFormat="1" ht="15.95" customHeight="1">
      <c r="B13" s="403" t="s">
        <v>295</v>
      </c>
      <c r="C13" s="404"/>
      <c r="D13" s="404"/>
      <c r="E13" s="405"/>
      <c r="F13" s="284" t="s">
        <v>296</v>
      </c>
      <c r="G13" s="285"/>
      <c r="H13" s="286"/>
      <c r="I13" s="286"/>
      <c r="J13" s="409">
        <f>+D49</f>
        <v>0</v>
      </c>
      <c r="K13" s="409"/>
      <c r="L13" s="285" t="s">
        <v>297</v>
      </c>
      <c r="M13" s="287"/>
      <c r="N13" s="287"/>
      <c r="O13" s="288"/>
      <c r="P13" s="289"/>
    </row>
    <row r="14" spans="2:24" s="290" customFormat="1" ht="15.95" customHeight="1">
      <c r="B14" s="406"/>
      <c r="C14" s="407"/>
      <c r="D14" s="407"/>
      <c r="E14" s="408"/>
      <c r="F14" s="284" t="s">
        <v>298</v>
      </c>
      <c r="G14" s="291"/>
      <c r="J14" s="410" t="s">
        <v>299</v>
      </c>
      <c r="K14" s="411"/>
      <c r="L14" s="288" t="s">
        <v>300</v>
      </c>
      <c r="M14" s="288" t="s">
        <v>301</v>
      </c>
      <c r="N14" s="288"/>
      <c r="O14" s="288"/>
      <c r="P14" s="289"/>
    </row>
    <row r="15" spans="2:24" s="296" customFormat="1" ht="14.1" customHeight="1">
      <c r="B15" s="292" t="s">
        <v>302</v>
      </c>
      <c r="C15" s="293" t="s">
        <v>303</v>
      </c>
      <c r="D15" s="293" t="s">
        <v>304</v>
      </c>
      <c r="E15" s="293" t="s">
        <v>305</v>
      </c>
      <c r="F15" s="294" t="s">
        <v>306</v>
      </c>
      <c r="G15" s="412" t="s">
        <v>307</v>
      </c>
      <c r="H15" s="413"/>
      <c r="I15" s="413"/>
      <c r="J15" s="413"/>
      <c r="K15" s="413"/>
      <c r="L15" s="413"/>
      <c r="M15" s="413"/>
      <c r="N15" s="413"/>
      <c r="O15" s="414"/>
      <c r="P15" s="295"/>
    </row>
    <row r="16" spans="2:24" s="296" customFormat="1" ht="14.1" customHeight="1">
      <c r="B16" s="297" t="s">
        <v>308</v>
      </c>
      <c r="C16" s="298" t="s">
        <v>309</v>
      </c>
      <c r="D16" s="298" t="s">
        <v>310</v>
      </c>
      <c r="E16" s="298" t="s">
        <v>311</v>
      </c>
      <c r="F16" s="299" t="s">
        <v>312</v>
      </c>
      <c r="G16" s="415"/>
      <c r="H16" s="416"/>
      <c r="I16" s="416"/>
      <c r="J16" s="416"/>
      <c r="K16" s="416"/>
      <c r="L16" s="416"/>
      <c r="M16" s="416"/>
      <c r="N16" s="416"/>
      <c r="O16" s="417"/>
      <c r="P16" s="295"/>
    </row>
    <row r="17" spans="2:16" s="296" customFormat="1" ht="12" customHeight="1">
      <c r="B17" s="300" t="s">
        <v>313</v>
      </c>
      <c r="C17" s="301">
        <v>10</v>
      </c>
      <c r="D17" s="302">
        <v>0</v>
      </c>
      <c r="E17" s="301" t="s">
        <v>314</v>
      </c>
      <c r="F17" s="303" t="s">
        <v>314</v>
      </c>
      <c r="G17" s="304"/>
      <c r="H17" s="305"/>
      <c r="I17" s="305"/>
      <c r="J17" s="306"/>
      <c r="K17" s="307"/>
      <c r="L17" s="307"/>
      <c r="M17" s="307"/>
      <c r="N17" s="307"/>
      <c r="O17" s="308"/>
      <c r="P17" s="309"/>
    </row>
    <row r="18" spans="2:16" s="296" customFormat="1" ht="12" customHeight="1">
      <c r="B18" s="310" t="s">
        <v>315</v>
      </c>
      <c r="C18" s="311">
        <v>10</v>
      </c>
      <c r="D18" s="312">
        <v>0</v>
      </c>
      <c r="E18" s="311" t="s">
        <v>314</v>
      </c>
      <c r="F18" s="313" t="s">
        <v>314</v>
      </c>
      <c r="G18" s="314"/>
      <c r="H18" s="315"/>
      <c r="I18" s="315"/>
      <c r="J18" s="316"/>
      <c r="K18" s="317"/>
      <c r="L18" s="317"/>
      <c r="M18" s="317"/>
      <c r="N18" s="317"/>
      <c r="O18" s="318"/>
      <c r="P18" s="309"/>
    </row>
    <row r="19" spans="2:16" s="296" customFormat="1" ht="12" customHeight="1">
      <c r="B19" s="310" t="s">
        <v>316</v>
      </c>
      <c r="C19" s="311">
        <v>10</v>
      </c>
      <c r="D19" s="312">
        <v>0</v>
      </c>
      <c r="E19" s="311" t="s">
        <v>314</v>
      </c>
      <c r="F19" s="313" t="s">
        <v>314</v>
      </c>
      <c r="G19" s="314"/>
      <c r="H19" s="315"/>
      <c r="I19" s="315"/>
      <c r="J19" s="316"/>
      <c r="K19" s="317"/>
      <c r="L19" s="317"/>
      <c r="M19" s="317"/>
      <c r="N19" s="317"/>
      <c r="O19" s="318"/>
      <c r="P19" s="309"/>
    </row>
    <row r="20" spans="2:16" s="296" customFormat="1" ht="12" customHeight="1">
      <c r="B20" s="310" t="s">
        <v>317</v>
      </c>
      <c r="C20" s="311">
        <v>20</v>
      </c>
      <c r="D20" s="312">
        <v>0</v>
      </c>
      <c r="E20" s="311" t="s">
        <v>314</v>
      </c>
      <c r="F20" s="313" t="s">
        <v>314</v>
      </c>
      <c r="G20" s="314"/>
      <c r="H20" s="315"/>
      <c r="I20" s="315"/>
      <c r="J20" s="316"/>
      <c r="K20" s="317"/>
      <c r="L20" s="317"/>
      <c r="M20" s="317"/>
      <c r="N20" s="317"/>
      <c r="O20" s="318"/>
      <c r="P20" s="309"/>
    </row>
    <row r="21" spans="2:16" s="296" customFormat="1" ht="12" customHeight="1">
      <c r="B21" s="310" t="s">
        <v>318</v>
      </c>
      <c r="C21" s="311">
        <v>10</v>
      </c>
      <c r="D21" s="312">
        <v>0</v>
      </c>
      <c r="E21" s="311" t="s">
        <v>314</v>
      </c>
      <c r="F21" s="313" t="s">
        <v>314</v>
      </c>
      <c r="G21" s="314"/>
      <c r="H21" s="315"/>
      <c r="I21" s="315"/>
      <c r="J21" s="316"/>
      <c r="K21" s="317"/>
      <c r="L21" s="317"/>
      <c r="M21" s="317"/>
      <c r="N21" s="317"/>
      <c r="O21" s="318"/>
      <c r="P21" s="309"/>
    </row>
    <row r="22" spans="2:16" s="296" customFormat="1" ht="12" customHeight="1">
      <c r="B22" s="319" t="s">
        <v>319</v>
      </c>
      <c r="C22" s="320">
        <v>20</v>
      </c>
      <c r="D22" s="321">
        <v>0</v>
      </c>
      <c r="E22" s="322" t="s">
        <v>314</v>
      </c>
      <c r="F22" s="323" t="s">
        <v>314</v>
      </c>
      <c r="G22" s="314"/>
      <c r="H22" s="315"/>
      <c r="I22" s="315"/>
      <c r="J22" s="316"/>
      <c r="K22" s="317"/>
      <c r="L22" s="317"/>
      <c r="M22" s="317"/>
      <c r="N22" s="317"/>
      <c r="O22" s="318"/>
      <c r="P22" s="309"/>
    </row>
    <row r="23" spans="2:16" s="296" customFormat="1" ht="12" customHeight="1">
      <c r="B23" s="300" t="s">
        <v>320</v>
      </c>
      <c r="C23" s="301">
        <v>10</v>
      </c>
      <c r="D23" s="302">
        <v>0</v>
      </c>
      <c r="E23" s="324" t="s">
        <v>314</v>
      </c>
      <c r="F23" s="325" t="s">
        <v>314</v>
      </c>
      <c r="G23" s="304"/>
      <c r="H23" s="305"/>
      <c r="I23" s="305"/>
      <c r="J23" s="306"/>
      <c r="K23" s="307"/>
      <c r="L23" s="307"/>
      <c r="M23" s="307"/>
      <c r="N23" s="307"/>
      <c r="O23" s="308"/>
      <c r="P23" s="309"/>
    </row>
    <row r="24" spans="2:16" s="296" customFormat="1" ht="12" customHeight="1">
      <c r="B24" s="310" t="s">
        <v>321</v>
      </c>
      <c r="C24" s="311">
        <v>30</v>
      </c>
      <c r="D24" s="312">
        <v>0</v>
      </c>
      <c r="E24" s="326" t="s">
        <v>314</v>
      </c>
      <c r="F24" s="327" t="s">
        <v>314</v>
      </c>
      <c r="G24" s="314"/>
      <c r="H24" s="315"/>
      <c r="I24" s="315"/>
      <c r="J24" s="316"/>
      <c r="K24" s="317"/>
      <c r="L24" s="317"/>
      <c r="M24" s="317"/>
      <c r="N24" s="317"/>
      <c r="O24" s="318"/>
      <c r="P24" s="309"/>
    </row>
    <row r="25" spans="2:16" s="296" customFormat="1" ht="12" customHeight="1">
      <c r="B25" s="310" t="s">
        <v>322</v>
      </c>
      <c r="C25" s="311">
        <v>20</v>
      </c>
      <c r="D25" s="312">
        <v>0</v>
      </c>
      <c r="E25" s="326" t="s">
        <v>314</v>
      </c>
      <c r="F25" s="327" t="s">
        <v>314</v>
      </c>
      <c r="G25" s="314"/>
      <c r="H25" s="315"/>
      <c r="I25" s="315"/>
      <c r="J25" s="316"/>
      <c r="K25" s="317"/>
      <c r="L25" s="317"/>
      <c r="M25" s="317"/>
      <c r="N25" s="317"/>
      <c r="O25" s="318"/>
      <c r="P25" s="309"/>
    </row>
    <row r="26" spans="2:16" s="296" customFormat="1" ht="12" customHeight="1">
      <c r="B26" s="310" t="s">
        <v>323</v>
      </c>
      <c r="C26" s="311">
        <v>30</v>
      </c>
      <c r="D26" s="312">
        <v>0</v>
      </c>
      <c r="E26" s="326" t="s">
        <v>314</v>
      </c>
      <c r="F26" s="327" t="s">
        <v>314</v>
      </c>
      <c r="G26" s="314"/>
      <c r="H26" s="315"/>
      <c r="I26" s="315"/>
      <c r="J26" s="316"/>
      <c r="K26" s="317"/>
      <c r="L26" s="317"/>
      <c r="M26" s="317"/>
      <c r="N26" s="317"/>
      <c r="O26" s="318"/>
      <c r="P26" s="309"/>
    </row>
    <row r="27" spans="2:16" s="296" customFormat="1" ht="12" customHeight="1">
      <c r="B27" s="310" t="s">
        <v>324</v>
      </c>
      <c r="C27" s="311">
        <v>10</v>
      </c>
      <c r="D27" s="312">
        <v>0</v>
      </c>
      <c r="E27" s="326" t="s">
        <v>314</v>
      </c>
      <c r="F27" s="327" t="s">
        <v>314</v>
      </c>
      <c r="G27" s="314"/>
      <c r="H27" s="315"/>
      <c r="I27" s="315"/>
      <c r="J27" s="316"/>
      <c r="K27" s="317"/>
      <c r="L27" s="317"/>
      <c r="M27" s="317"/>
      <c r="N27" s="317"/>
      <c r="O27" s="318"/>
      <c r="P27" s="309"/>
    </row>
    <row r="28" spans="2:16" s="296" customFormat="1" ht="12" customHeight="1">
      <c r="B28" s="319" t="s">
        <v>325</v>
      </c>
      <c r="C28" s="320">
        <v>10</v>
      </c>
      <c r="D28" s="321">
        <v>0</v>
      </c>
      <c r="E28" s="322" t="s">
        <v>314</v>
      </c>
      <c r="F28" s="323" t="s">
        <v>314</v>
      </c>
      <c r="G28" s="328"/>
      <c r="H28" s="329"/>
      <c r="I28" s="329"/>
      <c r="J28" s="330"/>
      <c r="K28" s="331"/>
      <c r="L28" s="331"/>
      <c r="M28" s="331"/>
      <c r="N28" s="331"/>
      <c r="O28" s="332"/>
      <c r="P28" s="309"/>
    </row>
    <row r="29" spans="2:16" s="296" customFormat="1" ht="12" customHeight="1">
      <c r="B29" s="333" t="s">
        <v>326</v>
      </c>
      <c r="C29" s="334">
        <v>30</v>
      </c>
      <c r="D29" s="335">
        <v>0</v>
      </c>
      <c r="E29" s="336" t="s">
        <v>314</v>
      </c>
      <c r="F29" s="337" t="s">
        <v>314</v>
      </c>
      <c r="G29" s="338"/>
      <c r="H29" s="339"/>
      <c r="I29" s="339"/>
      <c r="J29" s="340"/>
      <c r="K29" s="341"/>
      <c r="L29" s="341"/>
      <c r="M29" s="341"/>
      <c r="N29" s="341"/>
      <c r="O29" s="342"/>
      <c r="P29" s="309"/>
    </row>
    <row r="30" spans="2:16" s="296" customFormat="1" ht="12" customHeight="1">
      <c r="B30" s="333" t="s">
        <v>327</v>
      </c>
      <c r="C30" s="334">
        <v>30</v>
      </c>
      <c r="D30" s="335">
        <v>0</v>
      </c>
      <c r="E30" s="336" t="s">
        <v>314</v>
      </c>
      <c r="F30" s="337" t="s">
        <v>314</v>
      </c>
      <c r="G30" s="338"/>
      <c r="H30" s="339"/>
      <c r="I30" s="339"/>
      <c r="J30" s="340"/>
      <c r="K30" s="341"/>
      <c r="L30" s="341"/>
      <c r="M30" s="341"/>
      <c r="N30" s="341"/>
      <c r="O30" s="342"/>
      <c r="P30" s="309"/>
    </row>
    <row r="31" spans="2:16" s="296" customFormat="1" ht="12" customHeight="1">
      <c r="B31" s="333" t="s">
        <v>328</v>
      </c>
      <c r="C31" s="334">
        <v>20</v>
      </c>
      <c r="D31" s="335">
        <v>0</v>
      </c>
      <c r="E31" s="336" t="s">
        <v>314</v>
      </c>
      <c r="F31" s="337" t="s">
        <v>314</v>
      </c>
      <c r="G31" s="338"/>
      <c r="H31" s="339"/>
      <c r="I31" s="339"/>
      <c r="J31" s="340"/>
      <c r="K31" s="341"/>
      <c r="L31" s="341"/>
      <c r="M31" s="341"/>
      <c r="N31" s="341"/>
      <c r="O31" s="342"/>
      <c r="P31" s="309"/>
    </row>
    <row r="32" spans="2:16" s="296" customFormat="1" ht="12" customHeight="1">
      <c r="B32" s="333">
        <v>0.5</v>
      </c>
      <c r="C32" s="334">
        <v>30</v>
      </c>
      <c r="D32" s="335">
        <v>0</v>
      </c>
      <c r="E32" s="336" t="s">
        <v>314</v>
      </c>
      <c r="F32" s="337" t="s">
        <v>314</v>
      </c>
      <c r="G32" s="338"/>
      <c r="H32" s="339"/>
      <c r="I32" s="339"/>
      <c r="J32" s="340"/>
      <c r="K32" s="341"/>
      <c r="L32" s="341"/>
      <c r="M32" s="341"/>
      <c r="N32" s="341"/>
      <c r="O32" s="342"/>
      <c r="P32" s="309"/>
    </row>
    <row r="33" spans="2:16" s="296" customFormat="1" ht="12" customHeight="1">
      <c r="B33" s="333">
        <v>0.54166666666666663</v>
      </c>
      <c r="C33" s="334">
        <v>20</v>
      </c>
      <c r="D33" s="335">
        <v>0</v>
      </c>
      <c r="E33" s="336" t="s">
        <v>314</v>
      </c>
      <c r="F33" s="337" t="s">
        <v>314</v>
      </c>
      <c r="G33" s="338"/>
      <c r="H33" s="339"/>
      <c r="I33" s="339"/>
      <c r="J33" s="340"/>
      <c r="K33" s="341"/>
      <c r="L33" s="341"/>
      <c r="M33" s="341"/>
      <c r="N33" s="341"/>
      <c r="O33" s="342"/>
      <c r="P33" s="309"/>
    </row>
    <row r="34" spans="2:16" s="296" customFormat="1" ht="12" customHeight="1">
      <c r="B34" s="333">
        <v>0.58333333333333337</v>
      </c>
      <c r="C34" s="334">
        <v>20</v>
      </c>
      <c r="D34" s="335">
        <v>0</v>
      </c>
      <c r="E34" s="336" t="s">
        <v>314</v>
      </c>
      <c r="F34" s="337" t="s">
        <v>314</v>
      </c>
      <c r="G34" s="338"/>
      <c r="H34" s="339"/>
      <c r="I34" s="339"/>
      <c r="J34" s="340"/>
      <c r="K34" s="341"/>
      <c r="L34" s="341"/>
      <c r="M34" s="341"/>
      <c r="N34" s="341"/>
      <c r="O34" s="342"/>
      <c r="P34" s="309"/>
    </row>
    <row r="35" spans="2:16" s="296" customFormat="1" ht="12" customHeight="1">
      <c r="B35" s="333">
        <v>0.625</v>
      </c>
      <c r="C35" s="334">
        <v>30</v>
      </c>
      <c r="D35" s="335">
        <v>0</v>
      </c>
      <c r="E35" s="336" t="s">
        <v>314</v>
      </c>
      <c r="F35" s="337" t="s">
        <v>314</v>
      </c>
      <c r="G35" s="338"/>
      <c r="H35" s="339"/>
      <c r="I35" s="339"/>
      <c r="J35" s="340"/>
      <c r="K35" s="341"/>
      <c r="L35" s="341"/>
      <c r="M35" s="341"/>
      <c r="N35" s="341"/>
      <c r="O35" s="342"/>
      <c r="P35" s="309"/>
    </row>
    <row r="36" spans="2:16" s="296" customFormat="1" ht="12" customHeight="1">
      <c r="B36" s="333">
        <v>0.66666666666666663</v>
      </c>
      <c r="C36" s="334">
        <v>30</v>
      </c>
      <c r="D36" s="335">
        <v>0</v>
      </c>
      <c r="E36" s="336" t="s">
        <v>314</v>
      </c>
      <c r="F36" s="337" t="s">
        <v>314</v>
      </c>
      <c r="G36" s="338"/>
      <c r="H36" s="339"/>
      <c r="I36" s="339"/>
      <c r="J36" s="340"/>
      <c r="K36" s="341"/>
      <c r="L36" s="341"/>
      <c r="M36" s="341"/>
      <c r="N36" s="341"/>
      <c r="O36" s="342"/>
      <c r="P36" s="309"/>
    </row>
    <row r="37" spans="2:16" s="296" customFormat="1" ht="12" customHeight="1">
      <c r="B37" s="300">
        <v>0.70833333333333337</v>
      </c>
      <c r="C37" s="301">
        <v>10</v>
      </c>
      <c r="D37" s="343">
        <v>0</v>
      </c>
      <c r="E37" s="344" t="s">
        <v>314</v>
      </c>
      <c r="F37" s="325" t="s">
        <v>314</v>
      </c>
      <c r="G37" s="304"/>
      <c r="H37" s="305"/>
      <c r="I37" s="305"/>
      <c r="J37" s="306"/>
      <c r="K37" s="307"/>
      <c r="L37" s="307"/>
      <c r="M37" s="307"/>
      <c r="N37" s="307"/>
      <c r="O37" s="308"/>
      <c r="P37" s="309"/>
    </row>
    <row r="38" spans="2:16" s="296" customFormat="1" ht="12" customHeight="1">
      <c r="B38" s="310" t="s">
        <v>329</v>
      </c>
      <c r="C38" s="311">
        <v>20</v>
      </c>
      <c r="D38" s="345">
        <v>0</v>
      </c>
      <c r="E38" s="346" t="s">
        <v>314</v>
      </c>
      <c r="F38" s="327" t="s">
        <v>314</v>
      </c>
      <c r="G38" s="314"/>
      <c r="H38" s="315"/>
      <c r="I38" s="315"/>
      <c r="J38" s="316"/>
      <c r="K38" s="317"/>
      <c r="L38" s="317"/>
      <c r="M38" s="317"/>
      <c r="N38" s="317"/>
      <c r="O38" s="318"/>
      <c r="P38" s="309"/>
    </row>
    <row r="39" spans="2:16" s="296" customFormat="1" ht="12" customHeight="1">
      <c r="B39" s="310" t="s">
        <v>330</v>
      </c>
      <c r="C39" s="311">
        <v>20</v>
      </c>
      <c r="D39" s="345">
        <v>0</v>
      </c>
      <c r="E39" s="346" t="s">
        <v>314</v>
      </c>
      <c r="F39" s="327" t="s">
        <v>314</v>
      </c>
      <c r="G39" s="314"/>
      <c r="H39" s="315"/>
      <c r="I39" s="315"/>
      <c r="J39" s="316"/>
      <c r="K39" s="317"/>
      <c r="L39" s="317"/>
      <c r="M39" s="317"/>
      <c r="N39" s="317"/>
      <c r="O39" s="318"/>
      <c r="P39" s="309"/>
    </row>
    <row r="40" spans="2:16" s="296" customFormat="1" ht="12" customHeight="1">
      <c r="B40" s="310" t="s">
        <v>331</v>
      </c>
      <c r="C40" s="311">
        <v>20</v>
      </c>
      <c r="D40" s="345">
        <v>0</v>
      </c>
      <c r="E40" s="346" t="s">
        <v>314</v>
      </c>
      <c r="F40" s="327" t="s">
        <v>314</v>
      </c>
      <c r="G40" s="314"/>
      <c r="H40" s="315"/>
      <c r="I40" s="315"/>
      <c r="J40" s="316"/>
      <c r="K40" s="317"/>
      <c r="L40" s="317"/>
      <c r="M40" s="317"/>
      <c r="N40" s="317"/>
      <c r="O40" s="318"/>
      <c r="P40" s="309"/>
    </row>
    <row r="41" spans="2:16" s="296" customFormat="1" ht="12" customHeight="1">
      <c r="B41" s="310" t="s">
        <v>332</v>
      </c>
      <c r="C41" s="311">
        <v>30</v>
      </c>
      <c r="D41" s="345">
        <v>0</v>
      </c>
      <c r="E41" s="346" t="s">
        <v>314</v>
      </c>
      <c r="F41" s="327" t="s">
        <v>314</v>
      </c>
      <c r="G41" s="314"/>
      <c r="H41" s="315"/>
      <c r="I41" s="315"/>
      <c r="J41" s="316"/>
      <c r="K41" s="317"/>
      <c r="L41" s="317"/>
      <c r="M41" s="317"/>
      <c r="N41" s="317"/>
      <c r="O41" s="318"/>
      <c r="P41" s="309"/>
    </row>
    <row r="42" spans="2:16" s="296" customFormat="1" ht="12" customHeight="1">
      <c r="B42" s="319" t="s">
        <v>333</v>
      </c>
      <c r="C42" s="320">
        <v>20</v>
      </c>
      <c r="D42" s="347">
        <v>0</v>
      </c>
      <c r="E42" s="348" t="s">
        <v>314</v>
      </c>
      <c r="F42" s="323" t="s">
        <v>314</v>
      </c>
      <c r="G42" s="328"/>
      <c r="H42" s="329"/>
      <c r="I42" s="329"/>
      <c r="J42" s="330"/>
      <c r="K42" s="331"/>
      <c r="L42" s="331"/>
      <c r="M42" s="331"/>
      <c r="N42" s="331"/>
      <c r="O42" s="332"/>
      <c r="P42" s="309"/>
    </row>
    <row r="43" spans="2:16" s="296" customFormat="1" ht="12" customHeight="1">
      <c r="B43" s="300" t="s">
        <v>334</v>
      </c>
      <c r="C43" s="301">
        <v>20</v>
      </c>
      <c r="D43" s="349">
        <v>0</v>
      </c>
      <c r="E43" s="350" t="s">
        <v>314</v>
      </c>
      <c r="F43" s="351" t="s">
        <v>314</v>
      </c>
      <c r="G43" s="314"/>
      <c r="H43" s="315"/>
      <c r="I43" s="315"/>
      <c r="J43" s="316"/>
      <c r="K43" s="317"/>
      <c r="L43" s="317"/>
      <c r="M43" s="317"/>
      <c r="N43" s="317"/>
      <c r="O43" s="318"/>
      <c r="P43" s="309"/>
    </row>
    <row r="44" spans="2:16" s="296" customFormat="1" ht="12" customHeight="1">
      <c r="B44" s="310" t="s">
        <v>335</v>
      </c>
      <c r="C44" s="311">
        <v>20</v>
      </c>
      <c r="D44" s="312">
        <v>0</v>
      </c>
      <c r="E44" s="326" t="s">
        <v>314</v>
      </c>
      <c r="F44" s="327" t="s">
        <v>314</v>
      </c>
      <c r="G44" s="314"/>
      <c r="H44" s="315"/>
      <c r="I44" s="315"/>
      <c r="J44" s="316"/>
      <c r="K44" s="317"/>
      <c r="L44" s="317"/>
      <c r="M44" s="317"/>
      <c r="N44" s="317"/>
      <c r="O44" s="318"/>
      <c r="P44" s="309"/>
    </row>
    <row r="45" spans="2:16" s="296" customFormat="1" ht="12" customHeight="1">
      <c r="B45" s="310" t="s">
        <v>336</v>
      </c>
      <c r="C45" s="311">
        <v>10</v>
      </c>
      <c r="D45" s="312">
        <v>0</v>
      </c>
      <c r="E45" s="326" t="s">
        <v>314</v>
      </c>
      <c r="F45" s="327" t="s">
        <v>337</v>
      </c>
      <c r="G45" s="314"/>
      <c r="H45" s="315"/>
      <c r="I45" s="315"/>
      <c r="J45" s="316"/>
      <c r="K45" s="317"/>
      <c r="L45" s="317"/>
      <c r="M45" s="317"/>
      <c r="N45" s="317"/>
      <c r="O45" s="318"/>
      <c r="P45" s="309"/>
    </row>
    <row r="46" spans="2:16" s="296" customFormat="1" ht="12" customHeight="1">
      <c r="B46" s="310" t="s">
        <v>338</v>
      </c>
      <c r="C46" s="311">
        <v>20</v>
      </c>
      <c r="D46" s="312">
        <v>0</v>
      </c>
      <c r="E46" s="326" t="s">
        <v>314</v>
      </c>
      <c r="F46" s="327" t="s">
        <v>314</v>
      </c>
      <c r="G46" s="314"/>
      <c r="H46" s="315"/>
      <c r="I46" s="315"/>
      <c r="J46" s="316"/>
      <c r="K46" s="317"/>
      <c r="L46" s="317"/>
      <c r="M46" s="317"/>
      <c r="N46" s="317"/>
      <c r="O46" s="318"/>
      <c r="P46" s="309"/>
    </row>
    <row r="47" spans="2:16" s="296" customFormat="1" ht="12" customHeight="1">
      <c r="B47" s="310" t="s">
        <v>339</v>
      </c>
      <c r="C47" s="311">
        <v>10</v>
      </c>
      <c r="D47" s="312">
        <v>0</v>
      </c>
      <c r="E47" s="326" t="s">
        <v>314</v>
      </c>
      <c r="F47" s="327" t="s">
        <v>314</v>
      </c>
      <c r="G47" s="314"/>
      <c r="H47" s="315"/>
      <c r="I47" s="315"/>
      <c r="J47" s="316"/>
      <c r="K47" s="317"/>
      <c r="L47" s="317"/>
      <c r="M47" s="317"/>
      <c r="N47" s="317"/>
      <c r="O47" s="318"/>
      <c r="P47" s="309"/>
    </row>
    <row r="48" spans="2:16" s="296" customFormat="1" ht="12" customHeight="1">
      <c r="B48" s="352" t="s">
        <v>340</v>
      </c>
      <c r="C48" s="353">
        <v>20</v>
      </c>
      <c r="D48" s="354">
        <v>0</v>
      </c>
      <c r="E48" s="355" t="s">
        <v>314</v>
      </c>
      <c r="F48" s="356" t="s">
        <v>314</v>
      </c>
      <c r="G48" s="328"/>
      <c r="H48" s="329"/>
      <c r="I48" s="329"/>
      <c r="J48" s="330"/>
      <c r="K48" s="331"/>
      <c r="L48" s="331"/>
      <c r="M48" s="331"/>
      <c r="N48" s="331"/>
      <c r="O48" s="332"/>
      <c r="P48" s="309"/>
    </row>
    <row r="49" spans="2:16" s="296" customFormat="1" ht="21" customHeight="1">
      <c r="B49" s="357" t="s">
        <v>341</v>
      </c>
      <c r="C49" s="358">
        <f>MAX(C17:C48)</f>
        <v>30</v>
      </c>
      <c r="D49" s="359">
        <f>MAX(D17:D48)</f>
        <v>0</v>
      </c>
      <c r="E49" s="360" t="s">
        <v>314</v>
      </c>
      <c r="F49" s="361">
        <f>MAX(F17:F48)</f>
        <v>0</v>
      </c>
      <c r="G49" s="362"/>
      <c r="H49" s="340"/>
      <c r="I49" s="340"/>
      <c r="J49" s="340"/>
      <c r="K49" s="341"/>
      <c r="L49" s="341"/>
      <c r="M49" s="341"/>
      <c r="N49" s="341"/>
      <c r="O49" s="342"/>
      <c r="P49" s="309"/>
    </row>
    <row r="50" spans="2:16" s="364" customFormat="1" ht="15" customHeight="1">
      <c r="B50" s="418" t="s">
        <v>342</v>
      </c>
      <c r="C50" s="421" t="s">
        <v>343</v>
      </c>
      <c r="D50" s="422"/>
      <c r="E50" s="422"/>
      <c r="F50" s="422"/>
      <c r="G50" s="422"/>
      <c r="H50" s="422"/>
      <c r="I50" s="422"/>
      <c r="J50" s="422"/>
      <c r="K50" s="422"/>
      <c r="L50" s="422"/>
      <c r="M50" s="422"/>
      <c r="N50" s="422"/>
      <c r="O50" s="423"/>
      <c r="P50" s="363"/>
    </row>
    <row r="51" spans="2:16" s="364" customFormat="1" ht="15" customHeight="1">
      <c r="B51" s="419"/>
      <c r="C51" s="424"/>
      <c r="D51" s="425"/>
      <c r="E51" s="425"/>
      <c r="F51" s="425"/>
      <c r="G51" s="425"/>
      <c r="H51" s="425"/>
      <c r="I51" s="425"/>
      <c r="J51" s="425"/>
      <c r="K51" s="425"/>
      <c r="L51" s="425"/>
      <c r="M51" s="425"/>
      <c r="N51" s="425"/>
      <c r="O51" s="426"/>
      <c r="P51" s="363"/>
    </row>
    <row r="52" spans="2:16" s="364" customFormat="1" ht="15" customHeight="1">
      <c r="B52" s="420"/>
      <c r="C52" s="427"/>
      <c r="D52" s="428"/>
      <c r="E52" s="428"/>
      <c r="F52" s="428"/>
      <c r="G52" s="428"/>
      <c r="H52" s="428"/>
      <c r="I52" s="428"/>
      <c r="J52" s="428"/>
      <c r="K52" s="428"/>
      <c r="L52" s="428"/>
      <c r="M52" s="428"/>
      <c r="N52" s="428"/>
      <c r="O52" s="429"/>
      <c r="P52" s="363"/>
    </row>
    <row r="54" spans="2:16" s="290" customFormat="1" ht="15.75" customHeight="1">
      <c r="B54" s="403" t="s">
        <v>344</v>
      </c>
      <c r="C54" s="404"/>
      <c r="D54" s="404"/>
      <c r="E54" s="405"/>
      <c r="F54" s="284" t="s">
        <v>296</v>
      </c>
      <c r="G54" s="285"/>
      <c r="H54" s="286"/>
      <c r="I54" s="286"/>
      <c r="J54" s="409">
        <f>+D90</f>
        <v>0</v>
      </c>
      <c r="K54" s="409"/>
      <c r="L54" s="285" t="s">
        <v>345</v>
      </c>
      <c r="M54" s="287"/>
      <c r="N54" s="287"/>
      <c r="O54" s="288"/>
      <c r="P54" s="289"/>
    </row>
    <row r="55" spans="2:16" s="290" customFormat="1" ht="15.95" customHeight="1">
      <c r="B55" s="406"/>
      <c r="C55" s="407"/>
      <c r="D55" s="407"/>
      <c r="E55" s="408"/>
      <c r="F55" s="284" t="s">
        <v>298</v>
      </c>
      <c r="G55" s="291"/>
      <c r="J55" s="410" t="s">
        <v>346</v>
      </c>
      <c r="K55" s="411"/>
      <c r="L55" s="288" t="s">
        <v>300</v>
      </c>
      <c r="M55" s="288" t="s">
        <v>301</v>
      </c>
      <c r="N55" s="288"/>
      <c r="O55" s="288"/>
      <c r="P55" s="289"/>
    </row>
    <row r="56" spans="2:16" s="296" customFormat="1" ht="14.1" customHeight="1">
      <c r="B56" s="292" t="s">
        <v>347</v>
      </c>
      <c r="C56" s="293" t="s">
        <v>303</v>
      </c>
      <c r="D56" s="293" t="s">
        <v>304</v>
      </c>
      <c r="E56" s="293" t="s">
        <v>305</v>
      </c>
      <c r="F56" s="294" t="s">
        <v>306</v>
      </c>
      <c r="G56" s="412" t="s">
        <v>348</v>
      </c>
      <c r="H56" s="413"/>
      <c r="I56" s="413"/>
      <c r="J56" s="413"/>
      <c r="K56" s="413"/>
      <c r="L56" s="413"/>
      <c r="M56" s="413"/>
      <c r="N56" s="413"/>
      <c r="O56" s="414"/>
      <c r="P56" s="295"/>
    </row>
    <row r="57" spans="2:16" s="296" customFormat="1" ht="14.1" customHeight="1">
      <c r="B57" s="297" t="s">
        <v>308</v>
      </c>
      <c r="C57" s="298" t="s">
        <v>309</v>
      </c>
      <c r="D57" s="298" t="s">
        <v>349</v>
      </c>
      <c r="E57" s="298" t="s">
        <v>311</v>
      </c>
      <c r="F57" s="299" t="s">
        <v>312</v>
      </c>
      <c r="G57" s="415"/>
      <c r="H57" s="416"/>
      <c r="I57" s="416"/>
      <c r="J57" s="416"/>
      <c r="K57" s="416"/>
      <c r="L57" s="416"/>
      <c r="M57" s="416"/>
      <c r="N57" s="416"/>
      <c r="O57" s="417"/>
      <c r="P57" s="295"/>
    </row>
    <row r="58" spans="2:16" s="296" customFormat="1" ht="12" customHeight="1">
      <c r="B58" s="300" t="s">
        <v>313</v>
      </c>
      <c r="C58" s="301">
        <v>30</v>
      </c>
      <c r="D58" s="302">
        <v>0</v>
      </c>
      <c r="E58" s="301" t="s">
        <v>314</v>
      </c>
      <c r="F58" s="303" t="s">
        <v>314</v>
      </c>
      <c r="G58" s="304"/>
      <c r="H58" s="305"/>
      <c r="I58" s="305"/>
      <c r="J58" s="306"/>
      <c r="K58" s="307"/>
      <c r="L58" s="307"/>
      <c r="M58" s="307"/>
      <c r="N58" s="307"/>
      <c r="O58" s="308"/>
      <c r="P58" s="309"/>
    </row>
    <row r="59" spans="2:16" s="296" customFormat="1" ht="12" customHeight="1">
      <c r="B59" s="310" t="s">
        <v>315</v>
      </c>
      <c r="C59" s="311">
        <v>140</v>
      </c>
      <c r="D59" s="312">
        <v>0</v>
      </c>
      <c r="E59" s="311" t="s">
        <v>314</v>
      </c>
      <c r="F59" s="313" t="s">
        <v>314</v>
      </c>
      <c r="G59" s="314"/>
      <c r="H59" s="315"/>
      <c r="I59" s="315"/>
      <c r="J59" s="316"/>
      <c r="K59" s="317"/>
      <c r="L59" s="317"/>
      <c r="M59" s="317"/>
      <c r="N59" s="317"/>
      <c r="O59" s="318"/>
      <c r="P59" s="309"/>
    </row>
    <row r="60" spans="2:16" s="296" customFormat="1" ht="12" customHeight="1">
      <c r="B60" s="310" t="s">
        <v>316</v>
      </c>
      <c r="C60" s="311">
        <v>80</v>
      </c>
      <c r="D60" s="312">
        <v>0</v>
      </c>
      <c r="E60" s="311" t="s">
        <v>314</v>
      </c>
      <c r="F60" s="313" t="s">
        <v>314</v>
      </c>
      <c r="G60" s="314"/>
      <c r="H60" s="315"/>
      <c r="I60" s="315"/>
      <c r="J60" s="316"/>
      <c r="K60" s="317"/>
      <c r="L60" s="317"/>
      <c r="M60" s="317"/>
      <c r="N60" s="317"/>
      <c r="O60" s="318"/>
      <c r="P60" s="309"/>
    </row>
    <row r="61" spans="2:16" s="296" customFormat="1" ht="12" customHeight="1">
      <c r="B61" s="310" t="s">
        <v>317</v>
      </c>
      <c r="C61" s="311">
        <v>130</v>
      </c>
      <c r="D61" s="312">
        <v>0</v>
      </c>
      <c r="E61" s="311" t="s">
        <v>314</v>
      </c>
      <c r="F61" s="313" t="s">
        <v>314</v>
      </c>
      <c r="G61" s="314"/>
      <c r="H61" s="315"/>
      <c r="I61" s="315"/>
      <c r="J61" s="316"/>
      <c r="K61" s="317"/>
      <c r="L61" s="317"/>
      <c r="M61" s="317"/>
      <c r="N61" s="317"/>
      <c r="O61" s="318"/>
      <c r="P61" s="309"/>
    </row>
    <row r="62" spans="2:16" s="296" customFormat="1" ht="12" customHeight="1">
      <c r="B62" s="310" t="s">
        <v>318</v>
      </c>
      <c r="C62" s="311">
        <v>120</v>
      </c>
      <c r="D62" s="312">
        <v>0</v>
      </c>
      <c r="E62" s="311" t="s">
        <v>314</v>
      </c>
      <c r="F62" s="313" t="s">
        <v>314</v>
      </c>
      <c r="G62" s="314"/>
      <c r="H62" s="315"/>
      <c r="I62" s="315"/>
      <c r="J62" s="316"/>
      <c r="K62" s="317"/>
      <c r="L62" s="317"/>
      <c r="M62" s="317"/>
      <c r="N62" s="317"/>
      <c r="O62" s="318"/>
      <c r="P62" s="309"/>
    </row>
    <row r="63" spans="2:16" s="296" customFormat="1" ht="12" customHeight="1">
      <c r="B63" s="319" t="s">
        <v>319</v>
      </c>
      <c r="C63" s="320">
        <v>130</v>
      </c>
      <c r="D63" s="321">
        <v>0</v>
      </c>
      <c r="E63" s="322" t="s">
        <v>314</v>
      </c>
      <c r="F63" s="323" t="s">
        <v>314</v>
      </c>
      <c r="G63" s="314"/>
      <c r="H63" s="315"/>
      <c r="I63" s="315"/>
      <c r="J63" s="316"/>
      <c r="K63" s="317"/>
      <c r="L63" s="317"/>
      <c r="M63" s="317"/>
      <c r="N63" s="317"/>
      <c r="O63" s="318"/>
      <c r="P63" s="309"/>
    </row>
    <row r="64" spans="2:16" s="296" customFormat="1" ht="12" customHeight="1">
      <c r="B64" s="300" t="s">
        <v>320</v>
      </c>
      <c r="C64" s="301">
        <v>50</v>
      </c>
      <c r="D64" s="302">
        <v>0</v>
      </c>
      <c r="E64" s="324" t="s">
        <v>314</v>
      </c>
      <c r="F64" s="325" t="s">
        <v>314</v>
      </c>
      <c r="G64" s="304"/>
      <c r="H64" s="305"/>
      <c r="I64" s="305"/>
      <c r="J64" s="306"/>
      <c r="K64" s="307"/>
      <c r="L64" s="307"/>
      <c r="M64" s="307"/>
      <c r="N64" s="307"/>
      <c r="O64" s="308"/>
      <c r="P64" s="309"/>
    </row>
    <row r="65" spans="2:16" s="296" customFormat="1" ht="12" customHeight="1">
      <c r="B65" s="310" t="s">
        <v>321</v>
      </c>
      <c r="C65" s="311">
        <v>40</v>
      </c>
      <c r="D65" s="312">
        <v>0</v>
      </c>
      <c r="E65" s="326" t="s">
        <v>314</v>
      </c>
      <c r="F65" s="327" t="s">
        <v>314</v>
      </c>
      <c r="G65" s="314"/>
      <c r="H65" s="315"/>
      <c r="I65" s="315"/>
      <c r="J65" s="316"/>
      <c r="K65" s="317"/>
      <c r="L65" s="317"/>
      <c r="M65" s="317"/>
      <c r="N65" s="317"/>
      <c r="O65" s="318"/>
      <c r="P65" s="309"/>
    </row>
    <row r="66" spans="2:16" s="296" customFormat="1" ht="12" customHeight="1">
      <c r="B66" s="310" t="s">
        <v>322</v>
      </c>
      <c r="C66" s="311">
        <v>50</v>
      </c>
      <c r="D66" s="312">
        <v>0</v>
      </c>
      <c r="E66" s="326" t="s">
        <v>314</v>
      </c>
      <c r="F66" s="327" t="s">
        <v>314</v>
      </c>
      <c r="G66" s="314"/>
      <c r="H66" s="315"/>
      <c r="I66" s="315"/>
      <c r="J66" s="316"/>
      <c r="K66" s="317"/>
      <c r="L66" s="317"/>
      <c r="M66" s="317"/>
      <c r="N66" s="317"/>
      <c r="O66" s="318"/>
      <c r="P66" s="309"/>
    </row>
    <row r="67" spans="2:16" s="296" customFormat="1" ht="12" customHeight="1">
      <c r="B67" s="310" t="s">
        <v>323</v>
      </c>
      <c r="C67" s="311">
        <v>70</v>
      </c>
      <c r="D67" s="312">
        <v>0</v>
      </c>
      <c r="E67" s="326" t="s">
        <v>314</v>
      </c>
      <c r="F67" s="327" t="s">
        <v>314</v>
      </c>
      <c r="G67" s="314"/>
      <c r="H67" s="315"/>
      <c r="I67" s="315"/>
      <c r="J67" s="316"/>
      <c r="K67" s="317"/>
      <c r="L67" s="317"/>
      <c r="M67" s="317"/>
      <c r="N67" s="317"/>
      <c r="O67" s="318"/>
      <c r="P67" s="309"/>
    </row>
    <row r="68" spans="2:16" s="296" customFormat="1" ht="12" customHeight="1">
      <c r="B68" s="310" t="s">
        <v>324</v>
      </c>
      <c r="C68" s="311">
        <v>110</v>
      </c>
      <c r="D68" s="312">
        <v>0</v>
      </c>
      <c r="E68" s="326" t="s">
        <v>314</v>
      </c>
      <c r="F68" s="327" t="s">
        <v>314</v>
      </c>
      <c r="G68" s="314"/>
      <c r="H68" s="315"/>
      <c r="I68" s="315"/>
      <c r="J68" s="316"/>
      <c r="K68" s="317"/>
      <c r="L68" s="317"/>
      <c r="M68" s="317"/>
      <c r="N68" s="317"/>
      <c r="O68" s="318"/>
      <c r="P68" s="309"/>
    </row>
    <row r="69" spans="2:16" s="296" customFormat="1" ht="12" customHeight="1">
      <c r="B69" s="319" t="s">
        <v>325</v>
      </c>
      <c r="C69" s="320">
        <v>70</v>
      </c>
      <c r="D69" s="321">
        <v>0</v>
      </c>
      <c r="E69" s="322" t="s">
        <v>314</v>
      </c>
      <c r="F69" s="323" t="s">
        <v>314</v>
      </c>
      <c r="G69" s="328"/>
      <c r="H69" s="329"/>
      <c r="I69" s="329"/>
      <c r="J69" s="330"/>
      <c r="K69" s="331"/>
      <c r="L69" s="331"/>
      <c r="M69" s="331"/>
      <c r="N69" s="331"/>
      <c r="O69" s="332"/>
      <c r="P69" s="309"/>
    </row>
    <row r="70" spans="2:16" s="296" customFormat="1" ht="12" customHeight="1">
      <c r="B70" s="333" t="s">
        <v>326</v>
      </c>
      <c r="C70" s="334">
        <v>120</v>
      </c>
      <c r="D70" s="335">
        <v>0</v>
      </c>
      <c r="E70" s="336" t="s">
        <v>314</v>
      </c>
      <c r="F70" s="337" t="s">
        <v>314</v>
      </c>
      <c r="G70" s="338"/>
      <c r="H70" s="339"/>
      <c r="I70" s="339"/>
      <c r="J70" s="340"/>
      <c r="K70" s="341"/>
      <c r="L70" s="341"/>
      <c r="M70" s="341"/>
      <c r="N70" s="341"/>
      <c r="O70" s="342"/>
      <c r="P70" s="309"/>
    </row>
    <row r="71" spans="2:16" s="296" customFormat="1" ht="12" customHeight="1">
      <c r="B71" s="333" t="s">
        <v>327</v>
      </c>
      <c r="C71" s="334">
        <v>130</v>
      </c>
      <c r="D71" s="335">
        <v>0</v>
      </c>
      <c r="E71" s="336" t="s">
        <v>314</v>
      </c>
      <c r="F71" s="337" t="s">
        <v>314</v>
      </c>
      <c r="G71" s="338"/>
      <c r="H71" s="339"/>
      <c r="I71" s="339"/>
      <c r="J71" s="340"/>
      <c r="K71" s="341"/>
      <c r="L71" s="341"/>
      <c r="M71" s="341"/>
      <c r="N71" s="341"/>
      <c r="O71" s="342"/>
      <c r="P71" s="309"/>
    </row>
    <row r="72" spans="2:16" s="296" customFormat="1" ht="12" customHeight="1">
      <c r="B72" s="333" t="s">
        <v>328</v>
      </c>
      <c r="C72" s="334">
        <v>80</v>
      </c>
      <c r="D72" s="335">
        <v>0</v>
      </c>
      <c r="E72" s="336" t="s">
        <v>314</v>
      </c>
      <c r="F72" s="337" t="s">
        <v>314</v>
      </c>
      <c r="G72" s="338"/>
      <c r="H72" s="339"/>
      <c r="I72" s="339"/>
      <c r="J72" s="340"/>
      <c r="K72" s="341"/>
      <c r="L72" s="341"/>
      <c r="M72" s="341"/>
      <c r="N72" s="341"/>
      <c r="O72" s="342"/>
      <c r="P72" s="309"/>
    </row>
    <row r="73" spans="2:16" s="296" customFormat="1" ht="12" customHeight="1">
      <c r="B73" s="333">
        <v>0.5</v>
      </c>
      <c r="C73" s="334">
        <v>100</v>
      </c>
      <c r="D73" s="335">
        <v>0</v>
      </c>
      <c r="E73" s="336" t="s">
        <v>314</v>
      </c>
      <c r="F73" s="337" t="s">
        <v>314</v>
      </c>
      <c r="G73" s="338"/>
      <c r="H73" s="339"/>
      <c r="I73" s="339"/>
      <c r="J73" s="340"/>
      <c r="K73" s="341"/>
      <c r="L73" s="341"/>
      <c r="M73" s="341"/>
      <c r="N73" s="341"/>
      <c r="O73" s="342"/>
      <c r="P73" s="309"/>
    </row>
    <row r="74" spans="2:16" s="296" customFormat="1" ht="12" customHeight="1">
      <c r="B74" s="333">
        <v>0.54166666666666663</v>
      </c>
      <c r="C74" s="334">
        <v>60</v>
      </c>
      <c r="D74" s="335">
        <v>0</v>
      </c>
      <c r="E74" s="336" t="s">
        <v>314</v>
      </c>
      <c r="F74" s="337" t="s">
        <v>314</v>
      </c>
      <c r="G74" s="338"/>
      <c r="H74" s="339"/>
      <c r="I74" s="339"/>
      <c r="J74" s="340"/>
      <c r="K74" s="341"/>
      <c r="L74" s="341"/>
      <c r="M74" s="341"/>
      <c r="N74" s="341"/>
      <c r="O74" s="342"/>
      <c r="P74" s="309"/>
    </row>
    <row r="75" spans="2:16" s="296" customFormat="1" ht="12" customHeight="1">
      <c r="B75" s="333">
        <v>0.58333333333333337</v>
      </c>
      <c r="C75" s="334">
        <v>60</v>
      </c>
      <c r="D75" s="335">
        <v>0</v>
      </c>
      <c r="E75" s="336" t="s">
        <v>314</v>
      </c>
      <c r="F75" s="337" t="s">
        <v>314</v>
      </c>
      <c r="G75" s="338"/>
      <c r="H75" s="339"/>
      <c r="I75" s="339"/>
      <c r="J75" s="340"/>
      <c r="K75" s="341"/>
      <c r="L75" s="341"/>
      <c r="M75" s="341"/>
      <c r="N75" s="341"/>
      <c r="O75" s="342"/>
      <c r="P75" s="309"/>
    </row>
    <row r="76" spans="2:16" s="296" customFormat="1" ht="12" customHeight="1">
      <c r="B76" s="333">
        <v>0.625</v>
      </c>
      <c r="C76" s="334">
        <v>250</v>
      </c>
      <c r="D76" s="335">
        <v>0</v>
      </c>
      <c r="E76" s="336" t="s">
        <v>314</v>
      </c>
      <c r="F76" s="337" t="s">
        <v>314</v>
      </c>
      <c r="G76" s="338"/>
      <c r="H76" s="339"/>
      <c r="I76" s="339"/>
      <c r="J76" s="340"/>
      <c r="K76" s="341"/>
      <c r="L76" s="341"/>
      <c r="M76" s="341"/>
      <c r="N76" s="341"/>
      <c r="O76" s="342"/>
      <c r="P76" s="309"/>
    </row>
    <row r="77" spans="2:16" s="296" customFormat="1" ht="12" customHeight="1">
      <c r="B77" s="333">
        <v>0.66666666666666663</v>
      </c>
      <c r="C77" s="334">
        <v>210</v>
      </c>
      <c r="D77" s="335">
        <v>0</v>
      </c>
      <c r="E77" s="336" t="s">
        <v>314</v>
      </c>
      <c r="F77" s="337" t="s">
        <v>314</v>
      </c>
      <c r="G77" s="338"/>
      <c r="H77" s="339"/>
      <c r="I77" s="339"/>
      <c r="J77" s="340"/>
      <c r="K77" s="341"/>
      <c r="L77" s="341"/>
      <c r="M77" s="341"/>
      <c r="N77" s="341"/>
      <c r="O77" s="342"/>
      <c r="P77" s="309"/>
    </row>
    <row r="78" spans="2:16" s="296" customFormat="1" ht="12" customHeight="1">
      <c r="B78" s="300">
        <v>0.70833333333333337</v>
      </c>
      <c r="C78" s="301">
        <v>80</v>
      </c>
      <c r="D78" s="343">
        <v>0</v>
      </c>
      <c r="E78" s="344" t="s">
        <v>314</v>
      </c>
      <c r="F78" s="325" t="s">
        <v>314</v>
      </c>
      <c r="G78" s="304"/>
      <c r="H78" s="305"/>
      <c r="I78" s="305"/>
      <c r="J78" s="306"/>
      <c r="K78" s="307"/>
      <c r="L78" s="307"/>
      <c r="M78" s="307"/>
      <c r="N78" s="307"/>
      <c r="O78" s="308"/>
      <c r="P78" s="309"/>
    </row>
    <row r="79" spans="2:16" s="296" customFormat="1" ht="12" customHeight="1">
      <c r="B79" s="310" t="s">
        <v>329</v>
      </c>
      <c r="C79" s="311">
        <v>70</v>
      </c>
      <c r="D79" s="345">
        <v>0</v>
      </c>
      <c r="E79" s="346" t="s">
        <v>314</v>
      </c>
      <c r="F79" s="327" t="s">
        <v>314</v>
      </c>
      <c r="G79" s="314"/>
      <c r="H79" s="315"/>
      <c r="I79" s="315"/>
      <c r="J79" s="316"/>
      <c r="K79" s="317"/>
      <c r="L79" s="317"/>
      <c r="M79" s="317"/>
      <c r="N79" s="317"/>
      <c r="O79" s="318"/>
      <c r="P79" s="309"/>
    </row>
    <row r="80" spans="2:16" s="296" customFormat="1" ht="12" customHeight="1">
      <c r="B80" s="310" t="s">
        <v>330</v>
      </c>
      <c r="C80" s="311">
        <v>60</v>
      </c>
      <c r="D80" s="345">
        <v>0</v>
      </c>
      <c r="E80" s="346" t="s">
        <v>314</v>
      </c>
      <c r="F80" s="327" t="s">
        <v>314</v>
      </c>
      <c r="G80" s="314"/>
      <c r="H80" s="315"/>
      <c r="I80" s="315"/>
      <c r="J80" s="316"/>
      <c r="K80" s="317"/>
      <c r="L80" s="317"/>
      <c r="M80" s="317"/>
      <c r="N80" s="317"/>
      <c r="O80" s="318"/>
      <c r="P80" s="309"/>
    </row>
    <row r="81" spans="2:16" s="296" customFormat="1" ht="12" customHeight="1">
      <c r="B81" s="310" t="s">
        <v>331</v>
      </c>
      <c r="C81" s="311">
        <v>60</v>
      </c>
      <c r="D81" s="345">
        <v>0</v>
      </c>
      <c r="E81" s="346" t="s">
        <v>314</v>
      </c>
      <c r="F81" s="327" t="s">
        <v>314</v>
      </c>
      <c r="G81" s="314"/>
      <c r="H81" s="315"/>
      <c r="I81" s="315"/>
      <c r="J81" s="316"/>
      <c r="K81" s="317"/>
      <c r="L81" s="317"/>
      <c r="M81" s="317"/>
      <c r="N81" s="317"/>
      <c r="O81" s="318"/>
      <c r="P81" s="309"/>
    </row>
    <row r="82" spans="2:16" s="296" customFormat="1" ht="12" customHeight="1">
      <c r="B82" s="310" t="s">
        <v>332</v>
      </c>
      <c r="C82" s="311">
        <v>120</v>
      </c>
      <c r="D82" s="345">
        <v>0</v>
      </c>
      <c r="E82" s="346" t="s">
        <v>314</v>
      </c>
      <c r="F82" s="327" t="s">
        <v>314</v>
      </c>
      <c r="G82" s="314"/>
      <c r="H82" s="315"/>
      <c r="I82" s="315"/>
      <c r="J82" s="316"/>
      <c r="K82" s="317"/>
      <c r="L82" s="317"/>
      <c r="M82" s="317"/>
      <c r="N82" s="317"/>
      <c r="O82" s="318"/>
      <c r="P82" s="309"/>
    </row>
    <row r="83" spans="2:16" s="296" customFormat="1" ht="12" customHeight="1">
      <c r="B83" s="319" t="s">
        <v>333</v>
      </c>
      <c r="C83" s="320">
        <v>80</v>
      </c>
      <c r="D83" s="347">
        <v>0</v>
      </c>
      <c r="E83" s="348" t="s">
        <v>314</v>
      </c>
      <c r="F83" s="323" t="s">
        <v>314</v>
      </c>
      <c r="G83" s="328"/>
      <c r="H83" s="329"/>
      <c r="I83" s="329"/>
      <c r="J83" s="330"/>
      <c r="K83" s="331"/>
      <c r="L83" s="331"/>
      <c r="M83" s="331"/>
      <c r="N83" s="331"/>
      <c r="O83" s="332"/>
      <c r="P83" s="309"/>
    </row>
    <row r="84" spans="2:16" s="296" customFormat="1" ht="12" customHeight="1">
      <c r="B84" s="300" t="s">
        <v>334</v>
      </c>
      <c r="C84" s="301">
        <v>50</v>
      </c>
      <c r="D84" s="349">
        <v>0</v>
      </c>
      <c r="E84" s="350" t="s">
        <v>314</v>
      </c>
      <c r="F84" s="351" t="s">
        <v>314</v>
      </c>
      <c r="G84" s="314"/>
      <c r="H84" s="315"/>
      <c r="I84" s="315"/>
      <c r="J84" s="316"/>
      <c r="K84" s="317"/>
      <c r="L84" s="317"/>
      <c r="M84" s="317"/>
      <c r="N84" s="317"/>
      <c r="O84" s="318"/>
      <c r="P84" s="309"/>
    </row>
    <row r="85" spans="2:16" s="296" customFormat="1" ht="12" customHeight="1">
      <c r="B85" s="310" t="s">
        <v>335</v>
      </c>
      <c r="C85" s="311">
        <v>70</v>
      </c>
      <c r="D85" s="312">
        <v>0</v>
      </c>
      <c r="E85" s="326" t="s">
        <v>314</v>
      </c>
      <c r="F85" s="327" t="s">
        <v>314</v>
      </c>
      <c r="G85" s="314"/>
      <c r="H85" s="315"/>
      <c r="I85" s="315"/>
      <c r="J85" s="316"/>
      <c r="K85" s="317"/>
      <c r="L85" s="317"/>
      <c r="M85" s="317"/>
      <c r="N85" s="317"/>
      <c r="O85" s="318"/>
      <c r="P85" s="309"/>
    </row>
    <row r="86" spans="2:16" s="296" customFormat="1" ht="12" customHeight="1">
      <c r="B86" s="310" t="s">
        <v>336</v>
      </c>
      <c r="C86" s="311">
        <v>80</v>
      </c>
      <c r="D86" s="312">
        <v>0</v>
      </c>
      <c r="E86" s="326" t="s">
        <v>314</v>
      </c>
      <c r="F86" s="327" t="s">
        <v>350</v>
      </c>
      <c r="G86" s="314"/>
      <c r="H86" s="315"/>
      <c r="I86" s="315"/>
      <c r="J86" s="316"/>
      <c r="K86" s="317"/>
      <c r="L86" s="317"/>
      <c r="M86" s="317"/>
      <c r="N86" s="317"/>
      <c r="O86" s="318"/>
      <c r="P86" s="309"/>
    </row>
    <row r="87" spans="2:16" s="296" customFormat="1" ht="12" customHeight="1">
      <c r="B87" s="310" t="s">
        <v>338</v>
      </c>
      <c r="C87" s="311">
        <v>40</v>
      </c>
      <c r="D87" s="312">
        <v>0</v>
      </c>
      <c r="E87" s="326" t="s">
        <v>314</v>
      </c>
      <c r="F87" s="327" t="s">
        <v>314</v>
      </c>
      <c r="G87" s="314"/>
      <c r="H87" s="315"/>
      <c r="I87" s="315"/>
      <c r="J87" s="316"/>
      <c r="K87" s="317"/>
      <c r="L87" s="317"/>
      <c r="M87" s="317"/>
      <c r="N87" s="317"/>
      <c r="O87" s="318"/>
      <c r="P87" s="309"/>
    </row>
    <row r="88" spans="2:16" s="296" customFormat="1" ht="12" customHeight="1">
      <c r="B88" s="310" t="s">
        <v>339</v>
      </c>
      <c r="C88" s="311">
        <v>50</v>
      </c>
      <c r="D88" s="312">
        <v>0</v>
      </c>
      <c r="E88" s="326" t="s">
        <v>314</v>
      </c>
      <c r="F88" s="327" t="s">
        <v>314</v>
      </c>
      <c r="G88" s="314"/>
      <c r="H88" s="315"/>
      <c r="I88" s="315"/>
      <c r="J88" s="316"/>
      <c r="K88" s="317"/>
      <c r="L88" s="317"/>
      <c r="M88" s="317"/>
      <c r="N88" s="317"/>
      <c r="O88" s="318"/>
      <c r="P88" s="309"/>
    </row>
    <row r="89" spans="2:16" s="296" customFormat="1" ht="12" customHeight="1">
      <c r="B89" s="352" t="s">
        <v>340</v>
      </c>
      <c r="C89" s="353">
        <v>20</v>
      </c>
      <c r="D89" s="354">
        <v>0</v>
      </c>
      <c r="E89" s="355" t="s">
        <v>314</v>
      </c>
      <c r="F89" s="356" t="s">
        <v>314</v>
      </c>
      <c r="G89" s="328"/>
      <c r="H89" s="329"/>
      <c r="I89" s="329"/>
      <c r="J89" s="330"/>
      <c r="K89" s="331"/>
      <c r="L89" s="331"/>
      <c r="M89" s="331"/>
      <c r="N89" s="331"/>
      <c r="O89" s="332"/>
      <c r="P89" s="309"/>
    </row>
    <row r="90" spans="2:16" s="296" customFormat="1" ht="21" customHeight="1">
      <c r="B90" s="357" t="s">
        <v>341</v>
      </c>
      <c r="C90" s="358">
        <f>MAX(C58:C89)</f>
        <v>250</v>
      </c>
      <c r="D90" s="359">
        <f>MAX(D58:D89)</f>
        <v>0</v>
      </c>
      <c r="E90" s="360" t="s">
        <v>314</v>
      </c>
      <c r="F90" s="361">
        <f>MAX(F58:F89)</f>
        <v>0</v>
      </c>
      <c r="G90" s="362"/>
      <c r="H90" s="340"/>
      <c r="I90" s="340"/>
      <c r="J90" s="340"/>
      <c r="K90" s="341"/>
      <c r="L90" s="341"/>
      <c r="M90" s="341"/>
      <c r="N90" s="341"/>
      <c r="O90" s="342"/>
      <c r="P90" s="309"/>
    </row>
    <row r="91" spans="2:16" s="364" customFormat="1" ht="15" customHeight="1">
      <c r="B91" s="418" t="s">
        <v>342</v>
      </c>
      <c r="C91" s="421" t="s">
        <v>343</v>
      </c>
      <c r="D91" s="422"/>
      <c r="E91" s="422"/>
      <c r="F91" s="422"/>
      <c r="G91" s="422"/>
      <c r="H91" s="422"/>
      <c r="I91" s="422"/>
      <c r="J91" s="422"/>
      <c r="K91" s="422"/>
      <c r="L91" s="422"/>
      <c r="M91" s="422"/>
      <c r="N91" s="422"/>
      <c r="O91" s="423"/>
      <c r="P91" s="363"/>
    </row>
    <row r="92" spans="2:16" s="364" customFormat="1" ht="15" customHeight="1">
      <c r="B92" s="419"/>
      <c r="C92" s="424"/>
      <c r="D92" s="425"/>
      <c r="E92" s="425"/>
      <c r="F92" s="425"/>
      <c r="G92" s="425"/>
      <c r="H92" s="425"/>
      <c r="I92" s="425"/>
      <c r="J92" s="425"/>
      <c r="K92" s="425"/>
      <c r="L92" s="425"/>
      <c r="M92" s="425"/>
      <c r="N92" s="425"/>
      <c r="O92" s="426"/>
      <c r="P92" s="363"/>
    </row>
    <row r="93" spans="2:16" s="364" customFormat="1" ht="15" customHeight="1">
      <c r="B93" s="420"/>
      <c r="C93" s="427"/>
      <c r="D93" s="428"/>
      <c r="E93" s="428"/>
      <c r="F93" s="428"/>
      <c r="G93" s="428"/>
      <c r="H93" s="428"/>
      <c r="I93" s="428"/>
      <c r="J93" s="428"/>
      <c r="K93" s="428"/>
      <c r="L93" s="428"/>
      <c r="M93" s="428"/>
      <c r="N93" s="428"/>
      <c r="O93" s="429"/>
      <c r="P93" s="363"/>
    </row>
    <row r="95" spans="2:16" s="290" customFormat="1" ht="15.95" customHeight="1">
      <c r="B95" s="403" t="s">
        <v>351</v>
      </c>
      <c r="C95" s="404"/>
      <c r="D95" s="404"/>
      <c r="E95" s="405"/>
      <c r="F95" s="284" t="s">
        <v>296</v>
      </c>
      <c r="G95" s="285"/>
      <c r="H95" s="286"/>
      <c r="I95" s="286"/>
      <c r="J95" s="409">
        <f>+D131</f>
        <v>0</v>
      </c>
      <c r="K95" s="409"/>
      <c r="L95" s="285" t="s">
        <v>345</v>
      </c>
      <c r="M95" s="287"/>
      <c r="N95" s="287"/>
      <c r="O95" s="288"/>
      <c r="P95" s="289"/>
    </row>
    <row r="96" spans="2:16" s="290" customFormat="1" ht="15.95" customHeight="1">
      <c r="B96" s="406"/>
      <c r="C96" s="407"/>
      <c r="D96" s="407"/>
      <c r="E96" s="408"/>
      <c r="F96" s="284" t="s">
        <v>298</v>
      </c>
      <c r="G96" s="291"/>
      <c r="J96" s="410" t="s">
        <v>346</v>
      </c>
      <c r="K96" s="411"/>
      <c r="L96" s="288" t="s">
        <v>352</v>
      </c>
      <c r="M96" s="288" t="s">
        <v>301</v>
      </c>
      <c r="N96" s="288"/>
      <c r="O96" s="288"/>
      <c r="P96" s="289"/>
    </row>
    <row r="97" spans="2:16" s="296" customFormat="1" ht="14.1" customHeight="1">
      <c r="B97" s="292" t="s">
        <v>353</v>
      </c>
      <c r="C97" s="293" t="s">
        <v>303</v>
      </c>
      <c r="D97" s="293" t="s">
        <v>304</v>
      </c>
      <c r="E97" s="293" t="s">
        <v>305</v>
      </c>
      <c r="F97" s="294" t="s">
        <v>306</v>
      </c>
      <c r="G97" s="412" t="s">
        <v>348</v>
      </c>
      <c r="H97" s="413"/>
      <c r="I97" s="413"/>
      <c r="J97" s="413"/>
      <c r="K97" s="413"/>
      <c r="L97" s="413"/>
      <c r="M97" s="413"/>
      <c r="N97" s="413"/>
      <c r="O97" s="414"/>
      <c r="P97" s="295"/>
    </row>
    <row r="98" spans="2:16" s="296" customFormat="1" ht="14.1" customHeight="1">
      <c r="B98" s="297" t="s">
        <v>308</v>
      </c>
      <c r="C98" s="298" t="s">
        <v>309</v>
      </c>
      <c r="D98" s="298" t="s">
        <v>349</v>
      </c>
      <c r="E98" s="298" t="s">
        <v>311</v>
      </c>
      <c r="F98" s="299" t="s">
        <v>312</v>
      </c>
      <c r="G98" s="415"/>
      <c r="H98" s="416"/>
      <c r="I98" s="416"/>
      <c r="J98" s="416"/>
      <c r="K98" s="416"/>
      <c r="L98" s="416"/>
      <c r="M98" s="416"/>
      <c r="N98" s="416"/>
      <c r="O98" s="417"/>
      <c r="P98" s="295"/>
    </row>
    <row r="99" spans="2:16" s="296" customFormat="1" ht="12" customHeight="1">
      <c r="B99" s="300" t="s">
        <v>313</v>
      </c>
      <c r="C99" s="301">
        <v>40</v>
      </c>
      <c r="D99" s="302">
        <v>0</v>
      </c>
      <c r="E99" s="301" t="s">
        <v>314</v>
      </c>
      <c r="F99" s="303" t="s">
        <v>314</v>
      </c>
      <c r="G99" s="304"/>
      <c r="H99" s="305"/>
      <c r="I99" s="305"/>
      <c r="J99" s="306"/>
      <c r="K99" s="307"/>
      <c r="L99" s="307"/>
      <c r="M99" s="307"/>
      <c r="N99" s="307"/>
      <c r="O99" s="308"/>
      <c r="P99" s="309"/>
    </row>
    <row r="100" spans="2:16" s="296" customFormat="1" ht="12" customHeight="1">
      <c r="B100" s="310" t="s">
        <v>315</v>
      </c>
      <c r="C100" s="311">
        <v>60</v>
      </c>
      <c r="D100" s="312">
        <v>0</v>
      </c>
      <c r="E100" s="311" t="s">
        <v>314</v>
      </c>
      <c r="F100" s="313" t="s">
        <v>314</v>
      </c>
      <c r="G100" s="314"/>
      <c r="H100" s="315"/>
      <c r="I100" s="315"/>
      <c r="J100" s="316"/>
      <c r="K100" s="317"/>
      <c r="L100" s="317"/>
      <c r="M100" s="317"/>
      <c r="N100" s="317"/>
      <c r="O100" s="318"/>
      <c r="P100" s="309"/>
    </row>
    <row r="101" spans="2:16" s="296" customFormat="1" ht="12" customHeight="1">
      <c r="B101" s="310" t="s">
        <v>316</v>
      </c>
      <c r="C101" s="311">
        <v>30</v>
      </c>
      <c r="D101" s="312">
        <v>0</v>
      </c>
      <c r="E101" s="311" t="s">
        <v>314</v>
      </c>
      <c r="F101" s="313" t="s">
        <v>314</v>
      </c>
      <c r="G101" s="314"/>
      <c r="H101" s="315"/>
      <c r="I101" s="315"/>
      <c r="J101" s="316"/>
      <c r="K101" s="317"/>
      <c r="L101" s="317"/>
      <c r="M101" s="317"/>
      <c r="N101" s="317"/>
      <c r="O101" s="318"/>
      <c r="P101" s="309"/>
    </row>
    <row r="102" spans="2:16" s="296" customFormat="1" ht="12" customHeight="1">
      <c r="B102" s="310" t="s">
        <v>317</v>
      </c>
      <c r="C102" s="311">
        <v>70</v>
      </c>
      <c r="D102" s="312">
        <v>0</v>
      </c>
      <c r="E102" s="311" t="s">
        <v>314</v>
      </c>
      <c r="F102" s="313" t="s">
        <v>314</v>
      </c>
      <c r="G102" s="314"/>
      <c r="H102" s="315"/>
      <c r="I102" s="315"/>
      <c r="J102" s="316"/>
      <c r="K102" s="317"/>
      <c r="L102" s="317"/>
      <c r="M102" s="317"/>
      <c r="N102" s="317"/>
      <c r="O102" s="318"/>
      <c r="P102" s="309"/>
    </row>
    <row r="103" spans="2:16" s="296" customFormat="1" ht="12" customHeight="1">
      <c r="B103" s="310" t="s">
        <v>318</v>
      </c>
      <c r="C103" s="311">
        <v>60</v>
      </c>
      <c r="D103" s="312">
        <v>0</v>
      </c>
      <c r="E103" s="311" t="s">
        <v>314</v>
      </c>
      <c r="F103" s="313" t="s">
        <v>314</v>
      </c>
      <c r="G103" s="314"/>
      <c r="H103" s="315"/>
      <c r="I103" s="315"/>
      <c r="J103" s="316"/>
      <c r="K103" s="317"/>
      <c r="L103" s="317"/>
      <c r="M103" s="317"/>
      <c r="N103" s="317"/>
      <c r="O103" s="318"/>
      <c r="P103" s="309"/>
    </row>
    <row r="104" spans="2:16" s="296" customFormat="1" ht="12" customHeight="1">
      <c r="B104" s="319" t="s">
        <v>319</v>
      </c>
      <c r="C104" s="320">
        <v>70</v>
      </c>
      <c r="D104" s="321">
        <v>0</v>
      </c>
      <c r="E104" s="322" t="s">
        <v>314</v>
      </c>
      <c r="F104" s="323" t="s">
        <v>314</v>
      </c>
      <c r="G104" s="314"/>
      <c r="H104" s="315"/>
      <c r="I104" s="315"/>
      <c r="J104" s="316"/>
      <c r="K104" s="317"/>
      <c r="L104" s="317"/>
      <c r="M104" s="317"/>
      <c r="N104" s="317"/>
      <c r="O104" s="318"/>
      <c r="P104" s="309"/>
    </row>
    <row r="105" spans="2:16" s="296" customFormat="1" ht="12" customHeight="1">
      <c r="B105" s="300" t="s">
        <v>320</v>
      </c>
      <c r="C105" s="301">
        <v>80</v>
      </c>
      <c r="D105" s="302">
        <v>0</v>
      </c>
      <c r="E105" s="324" t="s">
        <v>314</v>
      </c>
      <c r="F105" s="325" t="s">
        <v>314</v>
      </c>
      <c r="G105" s="304"/>
      <c r="H105" s="305"/>
      <c r="I105" s="305"/>
      <c r="J105" s="306"/>
      <c r="K105" s="307"/>
      <c r="L105" s="307"/>
      <c r="M105" s="307"/>
      <c r="N105" s="307"/>
      <c r="O105" s="308"/>
      <c r="P105" s="309"/>
    </row>
    <row r="106" spans="2:16" s="296" customFormat="1" ht="12" customHeight="1">
      <c r="B106" s="310" t="s">
        <v>321</v>
      </c>
      <c r="C106" s="311">
        <v>50</v>
      </c>
      <c r="D106" s="312">
        <v>0</v>
      </c>
      <c r="E106" s="326" t="s">
        <v>314</v>
      </c>
      <c r="F106" s="327" t="s">
        <v>314</v>
      </c>
      <c r="G106" s="314"/>
      <c r="H106" s="315"/>
      <c r="I106" s="315"/>
      <c r="J106" s="316"/>
      <c r="K106" s="317"/>
      <c r="L106" s="317"/>
      <c r="M106" s="317"/>
      <c r="N106" s="317"/>
      <c r="O106" s="318"/>
      <c r="P106" s="309"/>
    </row>
    <row r="107" spans="2:16" s="296" customFormat="1" ht="12" customHeight="1">
      <c r="B107" s="310" t="s">
        <v>322</v>
      </c>
      <c r="C107" s="311">
        <v>40</v>
      </c>
      <c r="D107" s="312">
        <v>0</v>
      </c>
      <c r="E107" s="326" t="s">
        <v>314</v>
      </c>
      <c r="F107" s="327" t="s">
        <v>314</v>
      </c>
      <c r="G107" s="314"/>
      <c r="H107" s="315"/>
      <c r="I107" s="315"/>
      <c r="J107" s="316"/>
      <c r="K107" s="317"/>
      <c r="L107" s="317"/>
      <c r="M107" s="317"/>
      <c r="N107" s="317"/>
      <c r="O107" s="318"/>
      <c r="P107" s="309"/>
    </row>
    <row r="108" spans="2:16" s="296" customFormat="1" ht="12" customHeight="1">
      <c r="B108" s="310" t="s">
        <v>323</v>
      </c>
      <c r="C108" s="311">
        <v>60</v>
      </c>
      <c r="D108" s="312">
        <v>0</v>
      </c>
      <c r="E108" s="326" t="s">
        <v>314</v>
      </c>
      <c r="F108" s="327" t="s">
        <v>314</v>
      </c>
      <c r="G108" s="314"/>
      <c r="H108" s="315"/>
      <c r="I108" s="315"/>
      <c r="J108" s="316"/>
      <c r="K108" s="317"/>
      <c r="L108" s="317"/>
      <c r="M108" s="317"/>
      <c r="N108" s="317"/>
      <c r="O108" s="318"/>
      <c r="P108" s="309"/>
    </row>
    <row r="109" spans="2:16" s="296" customFormat="1" ht="12" customHeight="1">
      <c r="B109" s="310" t="s">
        <v>324</v>
      </c>
      <c r="C109" s="311">
        <v>70</v>
      </c>
      <c r="D109" s="312">
        <v>0</v>
      </c>
      <c r="E109" s="326" t="s">
        <v>314</v>
      </c>
      <c r="F109" s="327" t="s">
        <v>314</v>
      </c>
      <c r="G109" s="314"/>
      <c r="H109" s="315"/>
      <c r="I109" s="315"/>
      <c r="J109" s="316"/>
      <c r="K109" s="317"/>
      <c r="L109" s="317"/>
      <c r="M109" s="317"/>
      <c r="N109" s="317"/>
      <c r="O109" s="318"/>
      <c r="P109" s="309"/>
    </row>
    <row r="110" spans="2:16" s="296" customFormat="1" ht="12" customHeight="1">
      <c r="B110" s="319" t="s">
        <v>325</v>
      </c>
      <c r="C110" s="320">
        <v>70</v>
      </c>
      <c r="D110" s="321">
        <v>0</v>
      </c>
      <c r="E110" s="322" t="s">
        <v>314</v>
      </c>
      <c r="F110" s="323" t="s">
        <v>314</v>
      </c>
      <c r="G110" s="328"/>
      <c r="H110" s="329"/>
      <c r="I110" s="329"/>
      <c r="J110" s="330"/>
      <c r="K110" s="331"/>
      <c r="L110" s="331"/>
      <c r="M110" s="331"/>
      <c r="N110" s="331"/>
      <c r="O110" s="332"/>
      <c r="P110" s="309"/>
    </row>
    <row r="111" spans="2:16" s="296" customFormat="1" ht="12" customHeight="1">
      <c r="B111" s="333" t="s">
        <v>326</v>
      </c>
      <c r="C111" s="334">
        <v>80</v>
      </c>
      <c r="D111" s="335">
        <v>0</v>
      </c>
      <c r="E111" s="336" t="s">
        <v>314</v>
      </c>
      <c r="F111" s="337" t="s">
        <v>314</v>
      </c>
      <c r="G111" s="338"/>
      <c r="H111" s="339"/>
      <c r="I111" s="339"/>
      <c r="J111" s="340"/>
      <c r="K111" s="341"/>
      <c r="L111" s="341"/>
      <c r="M111" s="341"/>
      <c r="N111" s="341"/>
      <c r="O111" s="342"/>
      <c r="P111" s="309"/>
    </row>
    <row r="112" spans="2:16" s="296" customFormat="1" ht="12" customHeight="1">
      <c r="B112" s="333" t="s">
        <v>327</v>
      </c>
      <c r="C112" s="334">
        <v>100</v>
      </c>
      <c r="D112" s="335">
        <v>0</v>
      </c>
      <c r="E112" s="336" t="s">
        <v>314</v>
      </c>
      <c r="F112" s="337" t="s">
        <v>314</v>
      </c>
      <c r="G112" s="338"/>
      <c r="H112" s="339"/>
      <c r="I112" s="339"/>
      <c r="J112" s="340"/>
      <c r="K112" s="341"/>
      <c r="L112" s="341"/>
      <c r="M112" s="341"/>
      <c r="N112" s="341"/>
      <c r="O112" s="342"/>
      <c r="P112" s="309"/>
    </row>
    <row r="113" spans="2:16" s="296" customFormat="1" ht="12" customHeight="1">
      <c r="B113" s="333" t="s">
        <v>328</v>
      </c>
      <c r="C113" s="334">
        <v>60</v>
      </c>
      <c r="D113" s="335">
        <v>0</v>
      </c>
      <c r="E113" s="336" t="s">
        <v>314</v>
      </c>
      <c r="F113" s="337" t="s">
        <v>314</v>
      </c>
      <c r="G113" s="338"/>
      <c r="H113" s="339"/>
      <c r="I113" s="339"/>
      <c r="J113" s="340"/>
      <c r="K113" s="341"/>
      <c r="L113" s="341"/>
      <c r="M113" s="341"/>
      <c r="N113" s="341"/>
      <c r="O113" s="342"/>
      <c r="P113" s="309"/>
    </row>
    <row r="114" spans="2:16" s="296" customFormat="1" ht="12" customHeight="1">
      <c r="B114" s="333">
        <v>0.5</v>
      </c>
      <c r="C114" s="334">
        <v>100</v>
      </c>
      <c r="D114" s="335">
        <v>0</v>
      </c>
      <c r="E114" s="336" t="s">
        <v>314</v>
      </c>
      <c r="F114" s="337" t="s">
        <v>314</v>
      </c>
      <c r="G114" s="338"/>
      <c r="H114" s="339"/>
      <c r="I114" s="339"/>
      <c r="J114" s="340"/>
      <c r="K114" s="341"/>
      <c r="L114" s="341"/>
      <c r="M114" s="341"/>
      <c r="N114" s="341"/>
      <c r="O114" s="342"/>
      <c r="P114" s="309"/>
    </row>
    <row r="115" spans="2:16" s="296" customFormat="1" ht="12" customHeight="1">
      <c r="B115" s="333">
        <v>0.54166666666666663</v>
      </c>
      <c r="C115" s="334">
        <v>60</v>
      </c>
      <c r="D115" s="335">
        <v>0</v>
      </c>
      <c r="E115" s="336" t="s">
        <v>314</v>
      </c>
      <c r="F115" s="337" t="s">
        <v>314</v>
      </c>
      <c r="G115" s="338"/>
      <c r="H115" s="339"/>
      <c r="I115" s="339"/>
      <c r="J115" s="340"/>
      <c r="K115" s="341"/>
      <c r="L115" s="341"/>
      <c r="M115" s="341"/>
      <c r="N115" s="341"/>
      <c r="O115" s="342"/>
      <c r="P115" s="309"/>
    </row>
    <row r="116" spans="2:16" s="296" customFormat="1" ht="12" customHeight="1">
      <c r="B116" s="333">
        <v>0.58333333333333337</v>
      </c>
      <c r="C116" s="334">
        <v>70</v>
      </c>
      <c r="D116" s="335">
        <v>0</v>
      </c>
      <c r="E116" s="336" t="s">
        <v>314</v>
      </c>
      <c r="F116" s="337" t="s">
        <v>314</v>
      </c>
      <c r="G116" s="338"/>
      <c r="H116" s="339"/>
      <c r="I116" s="339"/>
      <c r="J116" s="340"/>
      <c r="K116" s="341"/>
      <c r="L116" s="341"/>
      <c r="M116" s="341"/>
      <c r="N116" s="341"/>
      <c r="O116" s="342"/>
      <c r="P116" s="309"/>
    </row>
    <row r="117" spans="2:16" s="296" customFormat="1" ht="12" customHeight="1">
      <c r="B117" s="333">
        <v>0.625</v>
      </c>
      <c r="C117" s="334">
        <v>100</v>
      </c>
      <c r="D117" s="335">
        <v>0</v>
      </c>
      <c r="E117" s="336" t="s">
        <v>314</v>
      </c>
      <c r="F117" s="337" t="s">
        <v>314</v>
      </c>
      <c r="G117" s="338"/>
      <c r="H117" s="339"/>
      <c r="I117" s="339"/>
      <c r="J117" s="340"/>
      <c r="K117" s="341"/>
      <c r="L117" s="341"/>
      <c r="M117" s="341"/>
      <c r="N117" s="341"/>
      <c r="O117" s="342"/>
      <c r="P117" s="309"/>
    </row>
    <row r="118" spans="2:16" s="296" customFormat="1" ht="12" customHeight="1">
      <c r="B118" s="333">
        <v>0.66666666666666663</v>
      </c>
      <c r="C118" s="334">
        <v>110</v>
      </c>
      <c r="D118" s="335">
        <v>0</v>
      </c>
      <c r="E118" s="336" t="s">
        <v>314</v>
      </c>
      <c r="F118" s="337" t="s">
        <v>314</v>
      </c>
      <c r="G118" s="338"/>
      <c r="H118" s="339"/>
      <c r="I118" s="339"/>
      <c r="J118" s="340"/>
      <c r="K118" s="341"/>
      <c r="L118" s="341"/>
      <c r="M118" s="341"/>
      <c r="N118" s="341"/>
      <c r="O118" s="342"/>
      <c r="P118" s="309"/>
    </row>
    <row r="119" spans="2:16" s="296" customFormat="1" ht="12" customHeight="1">
      <c r="B119" s="300">
        <v>0.70833333333333337</v>
      </c>
      <c r="C119" s="301">
        <v>40</v>
      </c>
      <c r="D119" s="343">
        <v>0</v>
      </c>
      <c r="E119" s="344" t="s">
        <v>314</v>
      </c>
      <c r="F119" s="325" t="s">
        <v>314</v>
      </c>
      <c r="G119" s="304"/>
      <c r="H119" s="305"/>
      <c r="I119" s="305"/>
      <c r="J119" s="306"/>
      <c r="K119" s="307"/>
      <c r="L119" s="307"/>
      <c r="M119" s="307"/>
      <c r="N119" s="307"/>
      <c r="O119" s="308"/>
      <c r="P119" s="309"/>
    </row>
    <row r="120" spans="2:16" s="296" customFormat="1" ht="12" customHeight="1">
      <c r="B120" s="310" t="s">
        <v>329</v>
      </c>
      <c r="C120" s="311">
        <v>90</v>
      </c>
      <c r="D120" s="345">
        <v>0</v>
      </c>
      <c r="E120" s="346" t="s">
        <v>314</v>
      </c>
      <c r="F120" s="327" t="s">
        <v>314</v>
      </c>
      <c r="G120" s="314"/>
      <c r="H120" s="315"/>
      <c r="I120" s="315"/>
      <c r="J120" s="316"/>
      <c r="K120" s="317"/>
      <c r="L120" s="317"/>
      <c r="M120" s="317"/>
      <c r="N120" s="317"/>
      <c r="O120" s="318"/>
      <c r="P120" s="309"/>
    </row>
    <row r="121" spans="2:16" s="296" customFormat="1" ht="12" customHeight="1">
      <c r="B121" s="310" t="s">
        <v>330</v>
      </c>
      <c r="C121" s="311">
        <v>70</v>
      </c>
      <c r="D121" s="345">
        <v>0</v>
      </c>
      <c r="E121" s="346" t="s">
        <v>314</v>
      </c>
      <c r="F121" s="327" t="s">
        <v>314</v>
      </c>
      <c r="G121" s="314"/>
      <c r="H121" s="315"/>
      <c r="I121" s="315"/>
      <c r="J121" s="316"/>
      <c r="K121" s="317"/>
      <c r="L121" s="317"/>
      <c r="M121" s="317"/>
      <c r="N121" s="317"/>
      <c r="O121" s="318"/>
      <c r="P121" s="309"/>
    </row>
    <row r="122" spans="2:16" s="296" customFormat="1" ht="12" customHeight="1">
      <c r="B122" s="310" t="s">
        <v>331</v>
      </c>
      <c r="C122" s="311">
        <v>40</v>
      </c>
      <c r="D122" s="345">
        <v>0</v>
      </c>
      <c r="E122" s="346" t="s">
        <v>314</v>
      </c>
      <c r="F122" s="327" t="s">
        <v>314</v>
      </c>
      <c r="G122" s="314"/>
      <c r="H122" s="315"/>
      <c r="I122" s="315"/>
      <c r="J122" s="316"/>
      <c r="K122" s="317"/>
      <c r="L122" s="317"/>
      <c r="M122" s="317"/>
      <c r="N122" s="317"/>
      <c r="O122" s="318"/>
      <c r="P122" s="309"/>
    </row>
    <row r="123" spans="2:16" s="296" customFormat="1" ht="12" customHeight="1">
      <c r="B123" s="310" t="s">
        <v>332</v>
      </c>
      <c r="C123" s="311">
        <v>130</v>
      </c>
      <c r="D123" s="345">
        <v>0</v>
      </c>
      <c r="E123" s="346" t="s">
        <v>314</v>
      </c>
      <c r="F123" s="327" t="s">
        <v>314</v>
      </c>
      <c r="G123" s="314"/>
      <c r="H123" s="315"/>
      <c r="I123" s="315"/>
      <c r="J123" s="316"/>
      <c r="K123" s="317"/>
      <c r="L123" s="317"/>
      <c r="M123" s="317"/>
      <c r="N123" s="317"/>
      <c r="O123" s="318"/>
      <c r="P123" s="309"/>
    </row>
    <row r="124" spans="2:16" s="296" customFormat="1" ht="12" customHeight="1">
      <c r="B124" s="319" t="s">
        <v>333</v>
      </c>
      <c r="C124" s="320">
        <v>90</v>
      </c>
      <c r="D124" s="347">
        <v>0</v>
      </c>
      <c r="E124" s="348" t="s">
        <v>314</v>
      </c>
      <c r="F124" s="323" t="s">
        <v>314</v>
      </c>
      <c r="G124" s="328"/>
      <c r="H124" s="329"/>
      <c r="I124" s="329"/>
      <c r="J124" s="330"/>
      <c r="K124" s="331"/>
      <c r="L124" s="331"/>
      <c r="M124" s="331"/>
      <c r="N124" s="331"/>
      <c r="O124" s="332"/>
      <c r="P124" s="309"/>
    </row>
    <row r="125" spans="2:16" s="296" customFormat="1" ht="12" customHeight="1">
      <c r="B125" s="300" t="s">
        <v>334</v>
      </c>
      <c r="C125" s="301">
        <v>120</v>
      </c>
      <c r="D125" s="349">
        <v>0</v>
      </c>
      <c r="E125" s="350" t="s">
        <v>314</v>
      </c>
      <c r="F125" s="351" t="s">
        <v>314</v>
      </c>
      <c r="G125" s="314"/>
      <c r="H125" s="315"/>
      <c r="I125" s="315"/>
      <c r="J125" s="316"/>
      <c r="K125" s="317"/>
      <c r="L125" s="317"/>
      <c r="M125" s="317"/>
      <c r="N125" s="317"/>
      <c r="O125" s="318"/>
      <c r="P125" s="309"/>
    </row>
    <row r="126" spans="2:16" s="296" customFormat="1" ht="12" customHeight="1">
      <c r="B126" s="310" t="s">
        <v>335</v>
      </c>
      <c r="C126" s="311">
        <v>130</v>
      </c>
      <c r="D126" s="312">
        <v>0</v>
      </c>
      <c r="E126" s="326" t="s">
        <v>314</v>
      </c>
      <c r="F126" s="327" t="s">
        <v>314</v>
      </c>
      <c r="G126" s="314"/>
      <c r="H126" s="315"/>
      <c r="I126" s="315"/>
      <c r="J126" s="316"/>
      <c r="K126" s="317"/>
      <c r="L126" s="317"/>
      <c r="M126" s="317"/>
      <c r="N126" s="317"/>
      <c r="O126" s="318"/>
      <c r="P126" s="309"/>
    </row>
    <row r="127" spans="2:16" s="296" customFormat="1" ht="12" customHeight="1">
      <c r="B127" s="310" t="s">
        <v>336</v>
      </c>
      <c r="C127" s="311">
        <v>90</v>
      </c>
      <c r="D127" s="312">
        <v>0</v>
      </c>
      <c r="E127" s="326" t="s">
        <v>314</v>
      </c>
      <c r="F127" s="327" t="s">
        <v>350</v>
      </c>
      <c r="G127" s="314"/>
      <c r="H127" s="315"/>
      <c r="I127" s="315"/>
      <c r="J127" s="316"/>
      <c r="K127" s="317"/>
      <c r="L127" s="317"/>
      <c r="M127" s="317"/>
      <c r="N127" s="317"/>
      <c r="O127" s="318"/>
      <c r="P127" s="309"/>
    </row>
    <row r="128" spans="2:16" s="296" customFormat="1" ht="12" customHeight="1">
      <c r="B128" s="310" t="s">
        <v>338</v>
      </c>
      <c r="C128" s="311">
        <v>80</v>
      </c>
      <c r="D128" s="312">
        <v>0</v>
      </c>
      <c r="E128" s="326" t="s">
        <v>314</v>
      </c>
      <c r="F128" s="327" t="s">
        <v>314</v>
      </c>
      <c r="G128" s="314"/>
      <c r="H128" s="315"/>
      <c r="I128" s="315"/>
      <c r="J128" s="316"/>
      <c r="K128" s="317"/>
      <c r="L128" s="317"/>
      <c r="M128" s="317"/>
      <c r="N128" s="317"/>
      <c r="O128" s="318"/>
      <c r="P128" s="309"/>
    </row>
    <row r="129" spans="2:16" s="296" customFormat="1" ht="12" customHeight="1">
      <c r="B129" s="310" t="s">
        <v>339</v>
      </c>
      <c r="C129" s="311">
        <v>50</v>
      </c>
      <c r="D129" s="312">
        <v>0</v>
      </c>
      <c r="E129" s="326" t="s">
        <v>314</v>
      </c>
      <c r="F129" s="327" t="s">
        <v>314</v>
      </c>
      <c r="G129" s="314"/>
      <c r="H129" s="315"/>
      <c r="I129" s="315"/>
      <c r="J129" s="316"/>
      <c r="K129" s="317"/>
      <c r="L129" s="317"/>
      <c r="M129" s="317"/>
      <c r="N129" s="317"/>
      <c r="O129" s="318"/>
      <c r="P129" s="309"/>
    </row>
    <row r="130" spans="2:16" s="296" customFormat="1" ht="12" customHeight="1">
      <c r="B130" s="352" t="s">
        <v>340</v>
      </c>
      <c r="C130" s="353">
        <v>70</v>
      </c>
      <c r="D130" s="354">
        <v>0</v>
      </c>
      <c r="E130" s="355" t="s">
        <v>314</v>
      </c>
      <c r="F130" s="356" t="s">
        <v>314</v>
      </c>
      <c r="G130" s="328"/>
      <c r="H130" s="329"/>
      <c r="I130" s="329"/>
      <c r="J130" s="330"/>
      <c r="K130" s="331"/>
      <c r="L130" s="331"/>
      <c r="M130" s="331"/>
      <c r="N130" s="331"/>
      <c r="O130" s="332"/>
      <c r="P130" s="309"/>
    </row>
    <row r="131" spans="2:16" s="296" customFormat="1" ht="21" customHeight="1">
      <c r="B131" s="357" t="s">
        <v>341</v>
      </c>
      <c r="C131" s="358">
        <f>MAX(C99:C130)</f>
        <v>130</v>
      </c>
      <c r="D131" s="359">
        <f>MAX(D99:D130)</f>
        <v>0</v>
      </c>
      <c r="E131" s="360" t="s">
        <v>314</v>
      </c>
      <c r="F131" s="361">
        <f>MAX(F99:F130)</f>
        <v>0</v>
      </c>
      <c r="G131" s="362"/>
      <c r="H131" s="340"/>
      <c r="I131" s="340"/>
      <c r="J131" s="340"/>
      <c r="K131" s="341"/>
      <c r="L131" s="341"/>
      <c r="M131" s="341"/>
      <c r="N131" s="341"/>
      <c r="O131" s="342"/>
      <c r="P131" s="309"/>
    </row>
    <row r="132" spans="2:16" s="364" customFormat="1" ht="15" customHeight="1">
      <c r="B132" s="418" t="s">
        <v>342</v>
      </c>
      <c r="C132" s="421" t="s">
        <v>343</v>
      </c>
      <c r="D132" s="422"/>
      <c r="E132" s="422"/>
      <c r="F132" s="422"/>
      <c r="G132" s="422"/>
      <c r="H132" s="422"/>
      <c r="I132" s="422"/>
      <c r="J132" s="422"/>
      <c r="K132" s="422"/>
      <c r="L132" s="422"/>
      <c r="M132" s="422"/>
      <c r="N132" s="422"/>
      <c r="O132" s="423"/>
      <c r="P132" s="363"/>
    </row>
    <row r="133" spans="2:16" s="364" customFormat="1" ht="15" customHeight="1">
      <c r="B133" s="419"/>
      <c r="C133" s="424"/>
      <c r="D133" s="425"/>
      <c r="E133" s="425"/>
      <c r="F133" s="425"/>
      <c r="G133" s="425"/>
      <c r="H133" s="425"/>
      <c r="I133" s="425"/>
      <c r="J133" s="425"/>
      <c r="K133" s="425"/>
      <c r="L133" s="425"/>
      <c r="M133" s="425"/>
      <c r="N133" s="425"/>
      <c r="O133" s="426"/>
      <c r="P133" s="363"/>
    </row>
    <row r="134" spans="2:16" s="364" customFormat="1" ht="15" customHeight="1">
      <c r="B134" s="420"/>
      <c r="C134" s="427"/>
      <c r="D134" s="428"/>
      <c r="E134" s="428"/>
      <c r="F134" s="428"/>
      <c r="G134" s="428"/>
      <c r="H134" s="428"/>
      <c r="I134" s="428"/>
      <c r="J134" s="428"/>
      <c r="K134" s="428"/>
      <c r="L134" s="428"/>
      <c r="M134" s="428"/>
      <c r="N134" s="428"/>
      <c r="O134" s="429"/>
      <c r="P134" s="363"/>
    </row>
  </sheetData>
  <mergeCells count="24">
    <mergeCell ref="B1:F4"/>
    <mergeCell ref="G1:G12"/>
    <mergeCell ref="C6:F6"/>
    <mergeCell ref="C8:F8"/>
    <mergeCell ref="C10:F10"/>
    <mergeCell ref="C12:F12"/>
    <mergeCell ref="B13:E14"/>
    <mergeCell ref="J13:K13"/>
    <mergeCell ref="J14:K14"/>
    <mergeCell ref="G15:O16"/>
    <mergeCell ref="B50:B52"/>
    <mergeCell ref="C50:O52"/>
    <mergeCell ref="B54:E55"/>
    <mergeCell ref="J54:K54"/>
    <mergeCell ref="J55:K55"/>
    <mergeCell ref="G56:O57"/>
    <mergeCell ref="B91:B93"/>
    <mergeCell ref="C91:O93"/>
    <mergeCell ref="B95:E96"/>
    <mergeCell ref="J95:K95"/>
    <mergeCell ref="J96:K96"/>
    <mergeCell ref="G97:O98"/>
    <mergeCell ref="B132:B134"/>
    <mergeCell ref="C132:O134"/>
  </mergeCells>
  <phoneticPr fontId="1"/>
  <dataValidations count="1">
    <dataValidation imeMode="off" allowBlank="1" showInputMessage="1" showErrorMessage="1" sqref="D17:F48 D58:F89 D99:F130"/>
  </dataValidations>
  <printOptions horizontalCentered="1" verticalCentered="1"/>
  <pageMargins left="0.78740157480314965" right="0.27559055118110237" top="0.19685039370078741" bottom="0" header="0" footer="0"/>
  <pageSetup paperSize="9" orientation="portrait" r:id="rId1"/>
  <headerFooter alignWithMargins="0"/>
  <rowBreaks count="2" manualBreakCount="2">
    <brk id="53" max="16383" man="1"/>
    <brk id="94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0"/>
  <sheetViews>
    <sheetView zoomScale="75" workbookViewId="0">
      <selection activeCell="I32" sqref="I32"/>
    </sheetView>
  </sheetViews>
  <sheetFormatPr defaultColWidth="6.625" defaultRowHeight="13.5" customHeight="1"/>
  <cols>
    <col min="1" max="2" width="6.625" style="210"/>
    <col min="3" max="3" width="4.625" style="210" customWidth="1"/>
    <col min="4" max="7" width="8.625" style="210" customWidth="1"/>
    <col min="8" max="8" width="10.625" style="210" customWidth="1"/>
    <col min="9" max="9" width="3.625" style="210" customWidth="1"/>
    <col min="10" max="10" width="6.625" style="210"/>
    <col min="11" max="11" width="4.625" style="210" customWidth="1"/>
    <col min="12" max="14" width="8.625" style="210" customWidth="1"/>
    <col min="15" max="15" width="10.625" style="210" customWidth="1"/>
    <col min="16" max="16384" width="6.625" style="210"/>
  </cols>
  <sheetData>
    <row r="2" spans="2:15" ht="20.100000000000001" customHeight="1">
      <c r="B2" s="229" t="s">
        <v>104</v>
      </c>
    </row>
    <row r="3" spans="2:15" ht="15.95" customHeight="1"/>
    <row r="4" spans="2:15" ht="18" customHeight="1">
      <c r="C4" s="228"/>
      <c r="D4" s="230" t="s">
        <v>119</v>
      </c>
      <c r="E4" s="231" t="s">
        <v>143</v>
      </c>
      <c r="K4" s="211" t="s">
        <v>105</v>
      </c>
    </row>
    <row r="5" spans="2:15" ht="18" customHeight="1">
      <c r="C5" s="228"/>
      <c r="D5" s="230" t="s">
        <v>120</v>
      </c>
      <c r="E5" s="231" t="s">
        <v>156</v>
      </c>
      <c r="M5" s="239" t="s">
        <v>106</v>
      </c>
    </row>
    <row r="6" spans="2:15" ht="15" customHeight="1" thickBot="1">
      <c r="K6" s="212"/>
      <c r="L6" s="212" t="s">
        <v>157</v>
      </c>
      <c r="M6" s="212" t="s">
        <v>158</v>
      </c>
      <c r="N6" s="212" t="s">
        <v>159</v>
      </c>
      <c r="O6" s="212" t="s">
        <v>110</v>
      </c>
    </row>
    <row r="7" spans="2:15" ht="13.5" customHeight="1">
      <c r="C7" s="372" t="s">
        <v>113</v>
      </c>
      <c r="D7" s="218"/>
      <c r="E7" s="218"/>
      <c r="F7" s="218"/>
      <c r="G7" s="218"/>
      <c r="H7" s="219"/>
      <c r="K7" s="369" t="s">
        <v>157</v>
      </c>
      <c r="L7" s="213" t="s">
        <v>160</v>
      </c>
      <c r="M7" s="240"/>
      <c r="N7" s="240"/>
      <c r="O7" s="212"/>
    </row>
    <row r="8" spans="2:15" ht="13.5" customHeight="1">
      <c r="C8" s="373"/>
      <c r="D8" s="220"/>
      <c r="E8" s="220"/>
      <c r="F8" s="220"/>
      <c r="G8" s="220"/>
      <c r="H8" s="221"/>
      <c r="K8" s="370"/>
      <c r="L8" s="214" t="s">
        <v>10</v>
      </c>
      <c r="M8" s="215"/>
      <c r="N8" s="215"/>
      <c r="O8" s="215">
        <v>0</v>
      </c>
    </row>
    <row r="9" spans="2:15" ht="13.5" customHeight="1">
      <c r="C9" s="373"/>
      <c r="D9" s="220"/>
      <c r="E9" s="220"/>
      <c r="F9" s="220"/>
      <c r="G9" s="220"/>
      <c r="H9" s="221"/>
      <c r="K9" s="370"/>
      <c r="L9" s="216" t="s">
        <v>112</v>
      </c>
      <c r="M9" s="217"/>
      <c r="N9" s="217"/>
      <c r="O9" s="217">
        <v>0</v>
      </c>
    </row>
    <row r="10" spans="2:15" ht="13.5" customHeight="1">
      <c r="C10" s="373"/>
      <c r="D10" s="220"/>
      <c r="E10" s="220"/>
      <c r="F10" s="220"/>
      <c r="G10" s="220"/>
      <c r="H10" s="221"/>
      <c r="K10" s="370"/>
      <c r="L10" s="216" t="s">
        <v>114</v>
      </c>
      <c r="M10" s="217"/>
      <c r="N10" s="217"/>
      <c r="O10" s="217">
        <v>0</v>
      </c>
    </row>
    <row r="11" spans="2:15" ht="13.5" customHeight="1">
      <c r="C11" s="373"/>
      <c r="D11" s="220"/>
      <c r="E11" s="220"/>
      <c r="F11" s="220"/>
      <c r="G11" s="220"/>
      <c r="H11" s="221"/>
      <c r="K11" s="370"/>
      <c r="L11" s="222" t="s">
        <v>161</v>
      </c>
      <c r="M11" s="223"/>
      <c r="N11" s="223"/>
      <c r="O11" s="223">
        <v>0</v>
      </c>
    </row>
    <row r="12" spans="2:15" ht="13.5" customHeight="1">
      <c r="C12" s="373"/>
      <c r="D12" s="220"/>
      <c r="E12" s="220"/>
      <c r="F12" s="220"/>
      <c r="G12" s="220"/>
      <c r="H12" s="221"/>
      <c r="K12" s="371"/>
      <c r="L12" s="224" t="s">
        <v>0</v>
      </c>
      <c r="M12" s="225"/>
      <c r="N12" s="225"/>
      <c r="O12" s="225">
        <v>0</v>
      </c>
    </row>
    <row r="13" spans="2:15" ht="13.5" customHeight="1">
      <c r="C13" s="373"/>
      <c r="D13" s="220"/>
      <c r="E13" s="220"/>
      <c r="F13" s="220"/>
      <c r="G13" s="220"/>
      <c r="H13" s="221"/>
      <c r="J13" s="375" t="s">
        <v>116</v>
      </c>
      <c r="K13" s="369" t="s">
        <v>158</v>
      </c>
      <c r="L13" s="240">
        <v>2</v>
      </c>
      <c r="M13" s="241" t="s">
        <v>160</v>
      </c>
      <c r="N13" s="240">
        <v>4</v>
      </c>
      <c r="O13" s="212"/>
    </row>
    <row r="14" spans="2:15" ht="13.5" customHeight="1">
      <c r="C14" s="373"/>
      <c r="D14" s="220"/>
      <c r="E14" s="220"/>
      <c r="F14" s="220"/>
      <c r="G14" s="220"/>
      <c r="H14" s="221"/>
      <c r="J14" s="376"/>
      <c r="K14" s="370"/>
      <c r="L14" s="215">
        <v>94</v>
      </c>
      <c r="M14" s="214" t="s">
        <v>10</v>
      </c>
      <c r="N14" s="215">
        <v>5586</v>
      </c>
      <c r="O14" s="215">
        <v>5680</v>
      </c>
    </row>
    <row r="15" spans="2:15" ht="13.5" customHeight="1">
      <c r="C15" s="373"/>
      <c r="D15" s="220"/>
      <c r="E15" s="220"/>
      <c r="F15" s="220"/>
      <c r="G15" s="220"/>
      <c r="H15" s="221"/>
      <c r="J15" s="376"/>
      <c r="K15" s="370"/>
      <c r="L15" s="217">
        <v>24</v>
      </c>
      <c r="M15" s="216" t="s">
        <v>112</v>
      </c>
      <c r="N15" s="217">
        <v>940</v>
      </c>
      <c r="O15" s="217">
        <v>964</v>
      </c>
    </row>
    <row r="16" spans="2:15" ht="13.5" customHeight="1">
      <c r="C16" s="373"/>
      <c r="D16" s="220"/>
      <c r="E16" s="220"/>
      <c r="F16" s="220"/>
      <c r="G16" s="220"/>
      <c r="H16" s="221"/>
      <c r="J16" s="376"/>
      <c r="K16" s="370"/>
      <c r="L16" s="217">
        <v>12</v>
      </c>
      <c r="M16" s="216" t="s">
        <v>114</v>
      </c>
      <c r="N16" s="217">
        <v>411</v>
      </c>
      <c r="O16" s="217">
        <v>423</v>
      </c>
    </row>
    <row r="17" spans="3:15" ht="13.5" customHeight="1">
      <c r="C17" s="373"/>
      <c r="D17" s="220"/>
      <c r="E17" s="220"/>
      <c r="F17" s="220"/>
      <c r="G17" s="220"/>
      <c r="H17" s="221"/>
      <c r="J17" s="376"/>
      <c r="K17" s="370"/>
      <c r="L17" s="223">
        <v>0</v>
      </c>
      <c r="M17" s="222" t="s">
        <v>161</v>
      </c>
      <c r="N17" s="223">
        <v>75</v>
      </c>
      <c r="O17" s="223">
        <v>75</v>
      </c>
    </row>
    <row r="18" spans="3:15" ht="13.5" customHeight="1">
      <c r="C18" s="373"/>
      <c r="D18" s="220"/>
      <c r="E18" s="220"/>
      <c r="F18" s="220"/>
      <c r="G18" s="220"/>
      <c r="H18" s="221"/>
      <c r="J18" s="376"/>
      <c r="K18" s="371"/>
      <c r="L18" s="225">
        <v>130</v>
      </c>
      <c r="M18" s="224" t="s">
        <v>0</v>
      </c>
      <c r="N18" s="225">
        <v>7012</v>
      </c>
      <c r="O18" s="225">
        <v>7142</v>
      </c>
    </row>
    <row r="19" spans="3:15" ht="13.5" customHeight="1">
      <c r="C19" s="373"/>
      <c r="D19" s="220"/>
      <c r="E19" s="220"/>
      <c r="F19" s="220"/>
      <c r="G19" s="220"/>
      <c r="H19" s="221"/>
      <c r="K19" s="369" t="s">
        <v>159</v>
      </c>
      <c r="L19" s="240">
        <v>1</v>
      </c>
      <c r="M19" s="240">
        <v>3</v>
      </c>
      <c r="N19" s="241" t="s">
        <v>160</v>
      </c>
      <c r="O19" s="212"/>
    </row>
    <row r="20" spans="3:15" ht="13.5" customHeight="1">
      <c r="C20" s="373"/>
      <c r="D20" s="220"/>
      <c r="E20" s="220"/>
      <c r="F20" s="220"/>
      <c r="G20" s="220"/>
      <c r="H20" s="221"/>
      <c r="K20" s="370"/>
      <c r="L20" s="215">
        <v>1746</v>
      </c>
      <c r="M20" s="215">
        <v>3229</v>
      </c>
      <c r="N20" s="214" t="s">
        <v>10</v>
      </c>
      <c r="O20" s="215">
        <v>4975</v>
      </c>
    </row>
    <row r="21" spans="3:15" ht="13.5" customHeight="1">
      <c r="C21" s="373"/>
      <c r="D21" s="220"/>
      <c r="E21" s="220"/>
      <c r="F21" s="220"/>
      <c r="G21" s="220"/>
      <c r="H21" s="221"/>
      <c r="K21" s="370"/>
      <c r="L21" s="217">
        <v>358</v>
      </c>
      <c r="M21" s="217">
        <v>607</v>
      </c>
      <c r="N21" s="216" t="s">
        <v>112</v>
      </c>
      <c r="O21" s="217">
        <v>965</v>
      </c>
    </row>
    <row r="22" spans="3:15" ht="13.5" customHeight="1">
      <c r="C22" s="373"/>
      <c r="D22" s="220"/>
      <c r="E22" s="220"/>
      <c r="F22" s="220"/>
      <c r="G22" s="220"/>
      <c r="H22" s="221"/>
      <c r="K22" s="370"/>
      <c r="L22" s="217">
        <v>208</v>
      </c>
      <c r="M22" s="217">
        <v>256</v>
      </c>
      <c r="N22" s="216" t="s">
        <v>114</v>
      </c>
      <c r="O22" s="217">
        <v>464</v>
      </c>
    </row>
    <row r="23" spans="3:15" ht="13.5" customHeight="1">
      <c r="C23" s="373"/>
      <c r="D23" s="220"/>
      <c r="E23" s="220"/>
      <c r="F23" s="220"/>
      <c r="G23" s="220"/>
      <c r="H23" s="221"/>
      <c r="K23" s="370"/>
      <c r="L23" s="223">
        <v>17</v>
      </c>
      <c r="M23" s="223">
        <v>59</v>
      </c>
      <c r="N23" s="222" t="s">
        <v>161</v>
      </c>
      <c r="O23" s="223">
        <v>76</v>
      </c>
    </row>
    <row r="24" spans="3:15" ht="13.5" customHeight="1" thickBot="1">
      <c r="C24" s="374"/>
      <c r="D24" s="226"/>
      <c r="E24" s="226"/>
      <c r="F24" s="226"/>
      <c r="G24" s="226"/>
      <c r="H24" s="227"/>
      <c r="K24" s="371"/>
      <c r="L24" s="225">
        <v>2329</v>
      </c>
      <c r="M24" s="225">
        <v>4151</v>
      </c>
      <c r="N24" s="224" t="s">
        <v>0</v>
      </c>
      <c r="O24" s="225">
        <v>6480</v>
      </c>
    </row>
    <row r="25" spans="3:15" ht="13.5" customHeight="1">
      <c r="K25" s="366" t="s">
        <v>110</v>
      </c>
      <c r="L25" s="225"/>
      <c r="M25" s="225"/>
      <c r="N25" s="225"/>
      <c r="O25" s="212"/>
    </row>
    <row r="26" spans="3:15" ht="13.5" customHeight="1">
      <c r="H26" s="238"/>
      <c r="K26" s="367"/>
      <c r="L26" s="215">
        <v>1840</v>
      </c>
      <c r="M26" s="215">
        <v>3229</v>
      </c>
      <c r="N26" s="215">
        <v>5586</v>
      </c>
      <c r="O26" s="215">
        <v>10655</v>
      </c>
    </row>
    <row r="27" spans="3:15" ht="13.5" customHeight="1">
      <c r="H27" s="238"/>
      <c r="K27" s="367"/>
      <c r="L27" s="217">
        <v>382</v>
      </c>
      <c r="M27" s="217">
        <v>607</v>
      </c>
      <c r="N27" s="217">
        <v>940</v>
      </c>
      <c r="O27" s="217">
        <v>1929</v>
      </c>
    </row>
    <row r="28" spans="3:15" ht="13.5" customHeight="1">
      <c r="H28" s="238"/>
      <c r="K28" s="367"/>
      <c r="L28" s="217">
        <v>220</v>
      </c>
      <c r="M28" s="217">
        <v>256</v>
      </c>
      <c r="N28" s="217">
        <v>411</v>
      </c>
      <c r="O28" s="217">
        <v>887</v>
      </c>
    </row>
    <row r="29" spans="3:15" ht="13.5" customHeight="1">
      <c r="H29" s="238"/>
      <c r="K29" s="367"/>
      <c r="L29" s="223">
        <v>17</v>
      </c>
      <c r="M29" s="223">
        <v>59</v>
      </c>
      <c r="N29" s="223">
        <v>75</v>
      </c>
      <c r="O29" s="223">
        <v>151</v>
      </c>
    </row>
    <row r="30" spans="3:15" ht="13.5" customHeight="1">
      <c r="K30" s="368"/>
      <c r="L30" s="225">
        <v>2459</v>
      </c>
      <c r="M30" s="225">
        <v>4151</v>
      </c>
      <c r="N30" s="225">
        <v>7012</v>
      </c>
      <c r="O30" s="225">
        <v>13622</v>
      </c>
    </row>
  </sheetData>
  <mergeCells count="6">
    <mergeCell ref="K25:K30"/>
    <mergeCell ref="C7:C24"/>
    <mergeCell ref="K7:K12"/>
    <mergeCell ref="J13:J18"/>
    <mergeCell ref="K13:K18"/>
    <mergeCell ref="K19:K24"/>
  </mergeCells>
  <phoneticPr fontId="1"/>
  <pageMargins left="0.39370078740157483" right="0.19685039370078741" top="0.59055118110236227" bottom="0.59055118110236227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5"/>
  <sheetViews>
    <sheetView zoomScale="70" zoomScaleNormal="70" workbookViewId="0">
      <selection activeCell="V16" sqref="V16"/>
    </sheetView>
  </sheetViews>
  <sheetFormatPr defaultColWidth="5.625" defaultRowHeight="13.5"/>
  <sheetData>
    <row r="1" spans="2:23" ht="14.25" thickBot="1"/>
    <row r="2" spans="2:23">
      <c r="B2" s="242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4"/>
      <c r="N2" s="243"/>
      <c r="O2" s="243"/>
      <c r="P2" s="243"/>
      <c r="Q2" s="243"/>
      <c r="R2" s="243"/>
      <c r="S2" s="243"/>
      <c r="T2" s="243"/>
      <c r="U2" s="243"/>
      <c r="V2" s="243"/>
      <c r="W2" s="245"/>
    </row>
    <row r="3" spans="2:23">
      <c r="B3" s="246"/>
      <c r="C3" s="209"/>
      <c r="D3" s="209"/>
      <c r="E3" s="209"/>
      <c r="F3" s="209"/>
      <c r="G3" s="247"/>
      <c r="H3" s="248"/>
      <c r="I3" s="248"/>
      <c r="J3" s="209"/>
      <c r="K3" s="209"/>
      <c r="L3" s="249" t="s">
        <v>276</v>
      </c>
      <c r="M3" s="250"/>
      <c r="N3" s="209"/>
      <c r="O3" s="209"/>
      <c r="P3" s="209"/>
      <c r="Q3" s="251"/>
      <c r="R3" s="209"/>
      <c r="S3" s="248"/>
      <c r="T3" s="248"/>
      <c r="U3" s="209"/>
      <c r="V3" s="209"/>
      <c r="W3" s="252" t="s">
        <v>277</v>
      </c>
    </row>
    <row r="4" spans="2:23">
      <c r="B4" s="246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50"/>
      <c r="N4" s="209"/>
      <c r="O4" s="209"/>
      <c r="P4" s="209"/>
      <c r="Q4" s="209"/>
      <c r="R4" s="209"/>
      <c r="S4" s="209"/>
      <c r="T4" s="209"/>
      <c r="U4" s="209"/>
      <c r="V4" s="209"/>
      <c r="W4" s="253"/>
    </row>
    <row r="5" spans="2:23">
      <c r="B5" s="246"/>
      <c r="C5" s="209"/>
      <c r="D5" s="209"/>
      <c r="E5" s="209"/>
      <c r="F5" s="254"/>
      <c r="G5" s="254"/>
      <c r="H5" s="254"/>
      <c r="I5" s="209"/>
      <c r="J5" s="209"/>
      <c r="K5" s="209"/>
      <c r="L5" s="209"/>
      <c r="M5" s="250"/>
      <c r="N5" s="209"/>
      <c r="O5" s="209"/>
      <c r="P5" s="209"/>
      <c r="Q5" s="254"/>
      <c r="R5" s="254"/>
      <c r="S5" s="254"/>
      <c r="T5" s="209"/>
      <c r="U5" s="209"/>
      <c r="V5" s="209"/>
      <c r="W5" s="253"/>
    </row>
    <row r="6" spans="2:23">
      <c r="B6" s="246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50"/>
      <c r="N6" s="209"/>
      <c r="O6" s="209"/>
      <c r="P6" s="209"/>
      <c r="Q6" s="209"/>
      <c r="R6" s="209"/>
      <c r="S6" s="209"/>
      <c r="T6" s="209"/>
      <c r="U6" s="209"/>
      <c r="V6" s="209"/>
      <c r="W6" s="253"/>
    </row>
    <row r="7" spans="2:23">
      <c r="B7" s="246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50"/>
      <c r="N7" s="209"/>
      <c r="O7" s="209"/>
      <c r="P7" s="209"/>
      <c r="Q7" s="209"/>
      <c r="R7" s="209"/>
      <c r="S7" s="209"/>
      <c r="T7" s="209"/>
      <c r="U7" s="209"/>
      <c r="V7" s="209"/>
      <c r="W7" s="253"/>
    </row>
    <row r="8" spans="2:23">
      <c r="B8" s="246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50"/>
      <c r="N8" s="209"/>
      <c r="O8" s="209"/>
      <c r="P8" s="209"/>
      <c r="Q8" s="209"/>
      <c r="R8" s="209"/>
      <c r="S8" s="209"/>
      <c r="T8" s="209"/>
      <c r="U8" s="209"/>
      <c r="V8" s="209"/>
      <c r="W8" s="253"/>
    </row>
    <row r="9" spans="2:23">
      <c r="B9" s="246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50"/>
      <c r="N9" s="209"/>
      <c r="O9" s="209"/>
      <c r="P9" s="209"/>
      <c r="Q9" s="209"/>
      <c r="R9" s="209"/>
      <c r="S9" s="209"/>
      <c r="T9" s="209"/>
      <c r="U9" s="209"/>
      <c r="V9" s="209"/>
      <c r="W9" s="253"/>
    </row>
    <row r="10" spans="2:23">
      <c r="B10" s="246"/>
      <c r="C10" s="209"/>
      <c r="D10" s="209"/>
      <c r="E10" s="209"/>
      <c r="F10" s="209"/>
      <c r="G10" s="209"/>
      <c r="H10" s="209"/>
      <c r="I10" s="209"/>
      <c r="J10" s="209"/>
      <c r="K10" s="209"/>
      <c r="L10" s="209"/>
      <c r="M10" s="250"/>
      <c r="N10" s="209"/>
      <c r="O10" s="209"/>
      <c r="P10" s="209"/>
      <c r="Q10" s="209"/>
      <c r="R10" s="209"/>
      <c r="S10" s="209"/>
      <c r="T10" s="209"/>
      <c r="U10" s="209"/>
      <c r="V10" s="209"/>
      <c r="W10" s="253"/>
    </row>
    <row r="11" spans="2:23">
      <c r="B11" s="246"/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50"/>
      <c r="N11" s="209"/>
      <c r="O11" s="209"/>
      <c r="P11" s="209"/>
      <c r="Q11" s="209"/>
      <c r="R11" s="209"/>
      <c r="S11" s="209"/>
      <c r="T11" s="209"/>
      <c r="U11" s="209"/>
      <c r="V11" s="209"/>
      <c r="W11" s="253"/>
    </row>
    <row r="12" spans="2:23">
      <c r="B12" s="246"/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250"/>
      <c r="N12" s="209"/>
      <c r="O12" s="209"/>
      <c r="P12" s="209"/>
      <c r="Q12" s="209"/>
      <c r="R12" s="209"/>
      <c r="S12" s="209"/>
      <c r="T12" s="209"/>
      <c r="U12" s="209"/>
      <c r="V12" s="209"/>
      <c r="W12" s="253"/>
    </row>
    <row r="13" spans="2:23">
      <c r="B13" s="246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50"/>
      <c r="N13" s="209"/>
      <c r="O13" s="209"/>
      <c r="P13" s="209"/>
      <c r="Q13" s="209"/>
      <c r="R13" s="209"/>
      <c r="S13" s="209"/>
      <c r="T13" s="209"/>
      <c r="U13" s="209"/>
      <c r="V13" s="209"/>
      <c r="W13" s="253"/>
    </row>
    <row r="14" spans="2:23">
      <c r="B14" s="255"/>
      <c r="C14" s="209"/>
      <c r="D14" s="209"/>
      <c r="E14" s="209"/>
      <c r="F14" s="209"/>
      <c r="G14" s="209"/>
      <c r="H14" s="209"/>
      <c r="I14" s="209"/>
      <c r="J14" s="209"/>
      <c r="K14" s="209"/>
      <c r="L14" s="256"/>
      <c r="M14" s="257"/>
      <c r="N14" s="209"/>
      <c r="O14" s="209"/>
      <c r="P14" s="209"/>
      <c r="Q14" s="209"/>
      <c r="R14" s="209"/>
      <c r="S14" s="209"/>
      <c r="T14" s="209"/>
      <c r="U14" s="209"/>
      <c r="V14" s="209"/>
      <c r="W14" s="258"/>
    </row>
    <row r="15" spans="2:23">
      <c r="B15" s="255"/>
      <c r="C15" s="209"/>
      <c r="D15" s="209"/>
      <c r="E15" s="209"/>
      <c r="F15" s="209"/>
      <c r="G15" s="209"/>
      <c r="H15" s="209"/>
      <c r="I15" s="209"/>
      <c r="J15" s="209"/>
      <c r="K15" s="209"/>
      <c r="L15" s="256"/>
      <c r="M15" s="257"/>
      <c r="N15" s="209"/>
      <c r="O15" s="209"/>
      <c r="P15" s="209"/>
      <c r="Q15" s="209"/>
      <c r="R15" s="209"/>
      <c r="S15" s="209"/>
      <c r="T15" s="209"/>
      <c r="U15" s="209"/>
      <c r="V15" s="209"/>
      <c r="W15" s="258"/>
    </row>
    <row r="16" spans="2:23">
      <c r="B16" s="255"/>
      <c r="C16" s="209"/>
      <c r="D16" s="209"/>
      <c r="E16" s="209"/>
      <c r="F16" s="209"/>
      <c r="G16" s="209"/>
      <c r="H16" s="209"/>
      <c r="I16" s="209"/>
      <c r="J16" s="209"/>
      <c r="K16" s="209"/>
      <c r="L16" s="256"/>
      <c r="M16" s="257"/>
      <c r="N16" s="209"/>
      <c r="O16" s="209"/>
      <c r="P16" s="209"/>
      <c r="Q16" s="209"/>
      <c r="R16" s="209"/>
      <c r="S16" s="209"/>
      <c r="T16" s="209"/>
      <c r="U16" s="209"/>
      <c r="V16" s="209"/>
      <c r="W16" s="258"/>
    </row>
    <row r="17" spans="2:23">
      <c r="B17" s="255"/>
      <c r="C17" s="209"/>
      <c r="D17" s="209"/>
      <c r="E17" s="209"/>
      <c r="F17" s="209"/>
      <c r="G17" s="209"/>
      <c r="H17" s="209"/>
      <c r="I17" s="209"/>
      <c r="J17" s="209"/>
      <c r="K17" s="209"/>
      <c r="L17" s="256"/>
      <c r="M17" s="257"/>
      <c r="N17" s="209"/>
      <c r="O17" s="209"/>
      <c r="P17" s="209"/>
      <c r="Q17" s="209"/>
      <c r="R17" s="209"/>
      <c r="S17" s="209"/>
      <c r="T17" s="209"/>
      <c r="U17" s="209"/>
      <c r="V17" s="209"/>
      <c r="W17" s="258"/>
    </row>
    <row r="18" spans="2:23">
      <c r="B18" s="255"/>
      <c r="C18" s="209"/>
      <c r="D18" s="209"/>
      <c r="E18" s="209"/>
      <c r="F18" s="209"/>
      <c r="G18" s="209"/>
      <c r="H18" s="209"/>
      <c r="I18" s="209"/>
      <c r="J18" s="209"/>
      <c r="K18" s="209"/>
      <c r="L18" s="256"/>
      <c r="M18" s="257"/>
      <c r="N18" s="209"/>
      <c r="O18" s="209"/>
      <c r="P18" s="209"/>
      <c r="Q18" s="209"/>
      <c r="R18" s="209"/>
      <c r="S18" s="209"/>
      <c r="T18" s="209"/>
      <c r="U18" s="209"/>
      <c r="V18" s="209"/>
      <c r="W18" s="258"/>
    </row>
    <row r="19" spans="2:23">
      <c r="B19" s="255"/>
      <c r="C19" s="209"/>
      <c r="D19" s="209"/>
      <c r="E19" s="209"/>
      <c r="F19" s="209"/>
      <c r="G19" s="209"/>
      <c r="H19" s="209"/>
      <c r="I19" s="209"/>
      <c r="J19" s="209"/>
      <c r="K19" s="209"/>
      <c r="L19" s="256"/>
      <c r="M19" s="257"/>
      <c r="N19" s="209"/>
      <c r="O19" s="209"/>
      <c r="P19" s="209"/>
      <c r="Q19" s="209"/>
      <c r="R19" s="209"/>
      <c r="S19" s="209"/>
      <c r="T19" s="209"/>
      <c r="U19" s="209"/>
      <c r="V19" s="209"/>
      <c r="W19" s="258"/>
    </row>
    <row r="20" spans="2:23">
      <c r="B20" s="255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57"/>
      <c r="N20" s="209"/>
      <c r="O20" s="209"/>
      <c r="P20" s="209"/>
      <c r="Q20" s="209"/>
      <c r="R20" s="209"/>
      <c r="S20" s="209"/>
      <c r="T20" s="209"/>
      <c r="U20" s="209"/>
      <c r="V20" s="209"/>
      <c r="W20" s="253"/>
    </row>
    <row r="21" spans="2:23">
      <c r="B21" s="246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50"/>
      <c r="N21" s="209"/>
      <c r="O21" s="209"/>
      <c r="P21" s="209"/>
      <c r="Q21" s="209"/>
      <c r="R21" s="209"/>
      <c r="S21" s="209"/>
      <c r="T21" s="209"/>
      <c r="U21" s="209"/>
      <c r="V21" s="209"/>
      <c r="W21" s="253"/>
    </row>
    <row r="22" spans="2:23">
      <c r="B22" s="246"/>
      <c r="C22" s="209"/>
      <c r="D22" s="209"/>
      <c r="E22" s="209"/>
      <c r="F22" s="209"/>
      <c r="G22" s="209"/>
      <c r="H22" s="209"/>
      <c r="I22" s="209"/>
      <c r="J22" s="209"/>
      <c r="K22" s="209"/>
      <c r="L22" s="209"/>
      <c r="M22" s="250"/>
      <c r="N22" s="209"/>
      <c r="O22" s="209"/>
      <c r="P22" s="209"/>
      <c r="Q22" s="209"/>
      <c r="R22" s="209"/>
      <c r="S22" s="209"/>
      <c r="T22" s="209"/>
      <c r="U22" s="209"/>
      <c r="V22" s="209"/>
      <c r="W22" s="253"/>
    </row>
    <row r="23" spans="2:23">
      <c r="B23" s="246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50"/>
      <c r="N23" s="209"/>
      <c r="O23" s="209"/>
      <c r="P23" s="209"/>
      <c r="Q23" s="209"/>
      <c r="R23" s="209"/>
      <c r="S23" s="209"/>
      <c r="T23" s="209"/>
      <c r="U23" s="209"/>
      <c r="V23" s="209"/>
      <c r="W23" s="253"/>
    </row>
    <row r="24" spans="2:23">
      <c r="B24" s="246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50"/>
      <c r="N24" s="209"/>
      <c r="O24" s="209"/>
      <c r="P24" s="209"/>
      <c r="Q24" s="209"/>
      <c r="R24" s="209"/>
      <c r="S24" s="209"/>
      <c r="T24" s="209"/>
      <c r="U24" s="209"/>
      <c r="V24" s="209"/>
      <c r="W24" s="253"/>
    </row>
    <row r="25" spans="2:23">
      <c r="B25" s="246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50"/>
      <c r="N25" s="209"/>
      <c r="O25" s="209"/>
      <c r="P25" s="209"/>
      <c r="Q25" s="209"/>
      <c r="R25" s="209"/>
      <c r="S25" s="209"/>
      <c r="T25" s="209"/>
      <c r="U25" s="209"/>
      <c r="V25" s="209"/>
      <c r="W25" s="253"/>
    </row>
    <row r="26" spans="2:23">
      <c r="B26" s="246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50"/>
      <c r="N26" s="209"/>
      <c r="O26" s="209"/>
      <c r="P26" s="209"/>
      <c r="Q26" s="209"/>
      <c r="R26" s="209"/>
      <c r="S26" s="209"/>
      <c r="T26" s="209"/>
      <c r="U26" s="209"/>
      <c r="V26" s="209"/>
      <c r="W26" s="253"/>
    </row>
    <row r="27" spans="2:23">
      <c r="B27" s="246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50"/>
      <c r="N27" s="209"/>
      <c r="O27" s="209"/>
      <c r="P27" s="209"/>
      <c r="Q27" s="209"/>
      <c r="R27" s="209"/>
      <c r="S27" s="209"/>
      <c r="T27" s="209"/>
      <c r="U27" s="209"/>
      <c r="V27" s="209"/>
      <c r="W27" s="253"/>
    </row>
    <row r="28" spans="2:23">
      <c r="B28" s="246"/>
      <c r="C28" s="209"/>
      <c r="D28" s="209"/>
      <c r="E28" s="209"/>
      <c r="F28" s="209"/>
      <c r="G28" s="209"/>
      <c r="H28" s="209"/>
      <c r="L28" s="209"/>
      <c r="M28" s="250"/>
      <c r="N28" s="209"/>
      <c r="O28" s="209"/>
      <c r="P28" s="209"/>
      <c r="Q28" s="209"/>
      <c r="R28" s="209"/>
      <c r="S28" s="209"/>
      <c r="T28" s="209"/>
      <c r="U28" s="209"/>
      <c r="V28" s="209"/>
      <c r="W28" s="253"/>
    </row>
    <row r="29" spans="2:23">
      <c r="B29" s="246"/>
      <c r="C29" s="209"/>
      <c r="D29" s="209"/>
      <c r="E29" s="209"/>
      <c r="F29" s="254"/>
      <c r="G29" s="254"/>
      <c r="H29" s="254"/>
      <c r="I29" s="209"/>
      <c r="J29" s="259" t="s">
        <v>278</v>
      </c>
      <c r="K29" s="260" t="s">
        <v>279</v>
      </c>
      <c r="L29" s="209"/>
      <c r="M29" s="250"/>
      <c r="N29" s="209"/>
      <c r="O29" s="209"/>
      <c r="P29" s="209"/>
      <c r="Q29" s="254"/>
      <c r="R29" s="254"/>
      <c r="S29" s="254"/>
      <c r="T29" s="209"/>
      <c r="U29" s="259" t="s">
        <v>278</v>
      </c>
      <c r="V29" s="260" t="s">
        <v>279</v>
      </c>
      <c r="W29" s="253"/>
    </row>
    <row r="30" spans="2:23">
      <c r="B30" s="246"/>
      <c r="C30" s="209"/>
      <c r="D30" s="209"/>
      <c r="E30" s="209"/>
      <c r="F30" s="254"/>
      <c r="G30" s="254"/>
      <c r="H30" s="254"/>
      <c r="I30" s="209"/>
      <c r="J30" s="209"/>
      <c r="K30" s="209"/>
      <c r="L30" s="209"/>
      <c r="M30" s="250"/>
      <c r="N30" s="209"/>
      <c r="O30" s="209"/>
      <c r="P30" s="209"/>
      <c r="Q30" s="254"/>
      <c r="R30" s="254"/>
      <c r="S30" s="254"/>
      <c r="T30" s="209"/>
      <c r="U30" s="209"/>
      <c r="V30" s="209"/>
      <c r="W30" s="253"/>
    </row>
    <row r="31" spans="2:23">
      <c r="B31" s="246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50"/>
      <c r="N31" s="209"/>
      <c r="O31" s="209"/>
      <c r="P31" s="209"/>
      <c r="Q31" s="209"/>
      <c r="R31" s="209"/>
      <c r="S31" s="209"/>
      <c r="T31" s="209"/>
      <c r="U31" s="209"/>
      <c r="V31" s="209"/>
      <c r="W31" s="253"/>
    </row>
    <row r="32" spans="2:23">
      <c r="B32" s="246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50"/>
      <c r="N32" s="209"/>
      <c r="O32" s="209"/>
      <c r="P32" s="209"/>
      <c r="Q32" s="209"/>
      <c r="R32" s="209"/>
      <c r="S32" s="209"/>
      <c r="T32" s="209"/>
      <c r="U32" s="209"/>
      <c r="V32" s="209"/>
      <c r="W32" s="253"/>
    </row>
    <row r="33" spans="2:23">
      <c r="B33" s="246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50"/>
      <c r="N33" s="209"/>
      <c r="O33" s="209"/>
      <c r="P33" s="209"/>
      <c r="Q33" s="209"/>
      <c r="R33" s="209"/>
      <c r="S33" s="209"/>
      <c r="T33" s="209"/>
      <c r="U33" s="209"/>
      <c r="V33" s="209"/>
      <c r="W33" s="253"/>
    </row>
    <row r="34" spans="2:23" ht="18" customHeight="1">
      <c r="B34" s="261" t="s">
        <v>283</v>
      </c>
      <c r="C34" s="262"/>
      <c r="D34" s="262"/>
      <c r="E34" s="262"/>
      <c r="F34" s="262"/>
      <c r="G34" s="262"/>
      <c r="H34" s="262"/>
      <c r="I34" s="262"/>
      <c r="J34" s="262"/>
      <c r="K34" s="262"/>
      <c r="L34" s="262"/>
      <c r="M34" s="263" t="s">
        <v>281</v>
      </c>
      <c r="N34" s="262"/>
      <c r="O34" s="262"/>
      <c r="P34" s="262"/>
      <c r="Q34" s="262"/>
      <c r="R34" s="262"/>
      <c r="S34" s="262"/>
      <c r="T34" s="262"/>
      <c r="U34" s="262"/>
      <c r="V34" s="262"/>
      <c r="W34" s="264"/>
    </row>
    <row r="35" spans="2:23" ht="30" customHeight="1" thickBot="1">
      <c r="B35" s="265" t="s">
        <v>282</v>
      </c>
      <c r="C35" s="266"/>
      <c r="D35" s="266"/>
      <c r="E35" s="266"/>
      <c r="F35" s="266"/>
      <c r="G35" s="266"/>
      <c r="H35" s="266"/>
      <c r="I35" s="266"/>
      <c r="J35" s="266"/>
      <c r="K35" s="266"/>
      <c r="L35" s="267"/>
      <c r="M35" s="266"/>
      <c r="N35" s="266"/>
      <c r="O35" s="266"/>
      <c r="P35" s="266"/>
      <c r="Q35" s="266"/>
      <c r="R35" s="266"/>
      <c r="S35" s="266"/>
      <c r="T35" s="266"/>
      <c r="U35" s="266"/>
      <c r="V35" s="266"/>
      <c r="W35" s="268"/>
    </row>
  </sheetData>
  <phoneticPr fontId="1"/>
  <printOptions horizontalCentered="1" verticalCentered="1"/>
  <pageMargins left="0.59055118110236227" right="0.59055118110236227" top="1.1811023622047245" bottom="0.59055118110236227" header="0.51181102362204722" footer="0.51181102362204722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18</vt:i4>
      </vt:variant>
    </vt:vector>
  </HeadingPairs>
  <TitlesOfParts>
    <vt:vector size="31" baseType="lpstr">
      <vt:lpstr>(1)集計表</vt:lpstr>
      <vt:lpstr>(1)流動図</vt:lpstr>
      <vt:lpstr>(1)方向別</vt:lpstr>
      <vt:lpstr>(1)方向別 (10分値)</vt:lpstr>
      <vt:lpstr>(1)断面別</vt:lpstr>
      <vt:lpstr>(1)変動図</vt:lpstr>
      <vt:lpstr>(1)渋滞長</vt:lpstr>
      <vt:lpstr>(2)集計表</vt:lpstr>
      <vt:lpstr>(2)流動図</vt:lpstr>
      <vt:lpstr>(2)方向別</vt:lpstr>
      <vt:lpstr>(2)方向別 (10分値)</vt:lpstr>
      <vt:lpstr>(2)断面別</vt:lpstr>
      <vt:lpstr>(2)変動図</vt:lpstr>
      <vt:lpstr>'(1)渋滞長'!Print_Area</vt:lpstr>
      <vt:lpstr>'(1)断面別'!Print_Area</vt:lpstr>
      <vt:lpstr>'(1)変動図'!Print_Area</vt:lpstr>
      <vt:lpstr>'(1)方向別'!Print_Area</vt:lpstr>
      <vt:lpstr>'(1)方向別 (10分値)'!Print_Area</vt:lpstr>
      <vt:lpstr>'(2)断面別'!Print_Area</vt:lpstr>
      <vt:lpstr>'(2)変動図'!Print_Area</vt:lpstr>
      <vt:lpstr>'(2)方向別'!Print_Area</vt:lpstr>
      <vt:lpstr>'(2)方向別 (10分値)'!Print_Area</vt:lpstr>
      <vt:lpstr>'(1)渋滞長'!Print_Titles</vt:lpstr>
      <vt:lpstr>'(1)断面別'!Print_Titles</vt:lpstr>
      <vt:lpstr>'(1)変動図'!Print_Titles</vt:lpstr>
      <vt:lpstr>'(1)方向別'!Print_Titles</vt:lpstr>
      <vt:lpstr>'(1)方向別 (10分値)'!Print_Titles</vt:lpstr>
      <vt:lpstr>'(2)断面別'!Print_Titles</vt:lpstr>
      <vt:lpstr>'(2)変動図'!Print_Titles</vt:lpstr>
      <vt:lpstr>'(2)方向別'!Print_Titles</vt:lpstr>
      <vt:lpstr>'(2)方向別 (10分値)'!Print_Titles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小池　晃子</cp:lastModifiedBy>
  <cp:lastPrinted>2016-06-02T01:57:53Z</cp:lastPrinted>
  <dcterms:created xsi:type="dcterms:W3CDTF">2000-02-10T04:05:13Z</dcterms:created>
  <dcterms:modified xsi:type="dcterms:W3CDTF">2016-06-02T01:57:55Z</dcterms:modified>
</cp:coreProperties>
</file>