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575" yWindow="0" windowWidth="7740" windowHeight="8940" tabRatio="536"/>
  </bookViews>
  <sheets>
    <sheet name="集計表" sheetId="159" r:id="rId1"/>
    <sheet name="流動図" sheetId="160" r:id="rId2"/>
    <sheet name="方向別" sheetId="139" r:id="rId3"/>
    <sheet name="方向別 (10分値)" sheetId="154" r:id="rId4"/>
    <sheet name="断面別" sheetId="152" r:id="rId5"/>
    <sheet name="変動図" sheetId="153" r:id="rId6"/>
    <sheet name="渋滞長" sheetId="161" r:id="rId7"/>
  </sheets>
  <externalReferences>
    <externalReference r:id="rId8"/>
  </externalReferences>
  <definedNames>
    <definedName name="_sw1" localSheetId="4">#REF!</definedName>
    <definedName name="_sw1" localSheetId="3">#REF!</definedName>
    <definedName name="_sw1">#REF!</definedName>
    <definedName name="AccessDatabase" hidden="1">"\\Awane_m\02開放\20813_新丸の内ビル周辺交通実態調査\⑤後処理\集計.mdb"</definedName>
    <definedName name="BASE_INF" localSheetId="4">#REF!</definedName>
    <definedName name="BASE_INF" localSheetId="3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4">#REF!</definedName>
    <definedName name="DA_COU" localSheetId="3">#REF!</definedName>
    <definedName name="DA_COU">#REF!</definedName>
    <definedName name="DA_MAX" localSheetId="4">#REF!</definedName>
    <definedName name="DA_MAX" localSheetId="3">#REF!</definedName>
    <definedName name="DA_MAX">#REF!</definedName>
    <definedName name="DA_VAL" localSheetId="4">#REF!</definedName>
    <definedName name="DA_VAL" localSheetId="3">#REF!</definedName>
    <definedName name="DA_VAL">#REF!</definedName>
    <definedName name="DA_VMAX" localSheetId="4">#REF!</definedName>
    <definedName name="DA_VMAX" localSheetId="3">#REF!</definedName>
    <definedName name="DA_VMAX">#REF!</definedName>
    <definedName name="DA_YES" localSheetId="4">#REF!</definedName>
    <definedName name="DA_YES" localSheetId="3">#REF!</definedName>
    <definedName name="DA_YES">#REF!</definedName>
    <definedName name="DAN_MARK" localSheetId="4">#REF!</definedName>
    <definedName name="DAN_MARK" localSheetId="3">#REF!</definedName>
    <definedName name="DAN_MARK">#REF!</definedName>
    <definedName name="DATA_ITI" localSheetId="4">#REF!</definedName>
    <definedName name="DATA_ITI" localSheetId="3">#REF!</definedName>
    <definedName name="DATA_ITI">#REF!</definedName>
    <definedName name="DATA_KEN" localSheetId="4">#REF!</definedName>
    <definedName name="DATA_KEN" localSheetId="3">#REF!</definedName>
    <definedName name="DATA_KEN">#REF!</definedName>
    <definedName name="DATANAME" localSheetId="4">#REF!</definedName>
    <definedName name="DATANAME" localSheetId="3">#REF!</definedName>
    <definedName name="DATANAME">#REF!</definedName>
    <definedName name="DATAPATH" localSheetId="4">#REF!</definedName>
    <definedName name="DATAPATH" localSheetId="3">#REF!</definedName>
    <definedName name="DATAPATH">#REF!</definedName>
    <definedName name="EN_TI" localSheetId="4">#REF!</definedName>
    <definedName name="EN_TI" localSheetId="3">#REF!</definedName>
    <definedName name="EN_TI">#REF!</definedName>
    <definedName name="FILEDIR" localSheetId="4">#REF!</definedName>
    <definedName name="FILEDIR" localSheetId="3">#REF!</definedName>
    <definedName name="FILEDIR">#REF!</definedName>
    <definedName name="HE_YES" localSheetId="4">#REF!</definedName>
    <definedName name="HE_YES" localSheetId="3">#REF!</definedName>
    <definedName name="HE_YES">#REF!</definedName>
    <definedName name="HI_COU" localSheetId="4">#REF!</definedName>
    <definedName name="HI_COU" localSheetId="3">#REF!</definedName>
    <definedName name="HI_COU">#REF!</definedName>
    <definedName name="HO_COU" localSheetId="4">#REF!</definedName>
    <definedName name="HO_COU" localSheetId="3">#REF!</definedName>
    <definedName name="HO_COU">#REF!</definedName>
    <definedName name="HO_MAX" localSheetId="4">#REF!</definedName>
    <definedName name="HO_MAX" localSheetId="3">#REF!</definedName>
    <definedName name="HO_MAX">#REF!</definedName>
    <definedName name="HO_STR" localSheetId="4">#REF!</definedName>
    <definedName name="HO_STR" localSheetId="3">#REF!</definedName>
    <definedName name="HO_STR">#REF!</definedName>
    <definedName name="HO_YES" localSheetId="4">#REF!</definedName>
    <definedName name="HO_YES" localSheetId="3">#REF!</definedName>
    <definedName name="HO_YES">#REF!</definedName>
    <definedName name="houkou1" localSheetId="4">#REF!</definedName>
    <definedName name="houkou1" localSheetId="3">#REF!</definedName>
    <definedName name="houkou1">#REF!</definedName>
    <definedName name="houkou2" localSheetId="4">#REF!</definedName>
    <definedName name="houkou2" localSheetId="3">#REF!</definedName>
    <definedName name="houkou2">#REF!</definedName>
    <definedName name="houkou3" localSheetId="4">#REF!</definedName>
    <definedName name="houkou3" localSheetId="3">#REF!</definedName>
    <definedName name="houkou3">#REF!</definedName>
    <definedName name="houkou4" localSheetId="4">#REF!</definedName>
    <definedName name="houkou4" localSheetId="3">#REF!</definedName>
    <definedName name="houkou4">#REF!</definedName>
    <definedName name="houkou5" localSheetId="4">#REF!</definedName>
    <definedName name="houkou5" localSheetId="3">#REF!</definedName>
    <definedName name="houkou5">#REF!</definedName>
    <definedName name="houkou6" localSheetId="4">#REF!</definedName>
    <definedName name="houkou6" localSheetId="3">#REF!</definedName>
    <definedName name="houkou6">#REF!</definedName>
    <definedName name="I_OK" localSheetId="4">#REF!</definedName>
    <definedName name="I_OK" localSheetId="3">#REF!</definedName>
    <definedName name="I_OK">#REF!</definedName>
    <definedName name="IO_ITI" localSheetId="4">#REF!</definedName>
    <definedName name="IO_ITI" localSheetId="3">#REF!</definedName>
    <definedName name="IO_ITI">#REF!</definedName>
    <definedName name="IO_VAL" localSheetId="4">#REF!</definedName>
    <definedName name="IO_VAL" localSheetId="3">#REF!</definedName>
    <definedName name="IO_VAL">#REF!</definedName>
    <definedName name="IO_VMAX" localSheetId="4">#REF!</definedName>
    <definedName name="IO_VMAX" localSheetId="3">#REF!</definedName>
    <definedName name="IO_VMAX">#REF!</definedName>
    <definedName name="IODIR" localSheetId="4">#REF!</definedName>
    <definedName name="IODIR" localSheetId="3">#REF!</definedName>
    <definedName name="IODIR">#REF!</definedName>
    <definedName name="IONAME" localSheetId="4">#REF!</definedName>
    <definedName name="IONAME" localSheetId="3">#REF!</definedName>
    <definedName name="IONAME">#REF!</definedName>
    <definedName name="K_OK" localSheetId="4">#REF!</definedName>
    <definedName name="K_OK" localSheetId="3">#REF!</definedName>
    <definedName name="K_OK">#REF!</definedName>
    <definedName name="lab_p" localSheetId="4">#REF!</definedName>
    <definedName name="lab_p" localSheetId="3">#REF!</definedName>
    <definedName name="lab_p">#REF!</definedName>
    <definedName name="MAX_YES" localSheetId="4">#REF!</definedName>
    <definedName name="MAX_YES" localSheetId="3">#REF!</definedName>
    <definedName name="MAX_YES">#REF!</definedName>
    <definedName name="O_OK" localSheetId="4">#REF!</definedName>
    <definedName name="O_OK" localSheetId="3">#REF!</definedName>
    <definedName name="O_OK">#REF!</definedName>
    <definedName name="_xlnm.Print_Area" localSheetId="6">渋滞長!$A$1:$P$137</definedName>
    <definedName name="_xlnm.Print_Area" localSheetId="4">断面別!$B$11:$V$124</definedName>
    <definedName name="_xlnm.Print_Area" localSheetId="5">変動図!$A$16:$O$219</definedName>
    <definedName name="_xlnm.Print_Area" localSheetId="2">方向別!$B$11:$V$67</definedName>
    <definedName name="_xlnm.Print_Area" localSheetId="3">'方向別 (10分値)'!$B$11:$V$175</definedName>
    <definedName name="_xlnm.Print_Titles" localSheetId="6">渋滞長!$1:$12</definedName>
    <definedName name="_xlnm.Print_Titles" localSheetId="4">断面別!$2:$10</definedName>
    <definedName name="_xlnm.Print_Titles" localSheetId="5">変動図!$1:$15</definedName>
    <definedName name="_xlnm.Print_Titles" localSheetId="2">方向別!$2:$10</definedName>
    <definedName name="_xlnm.Print_Titles" localSheetId="3">'方向別 (10分値)'!$2:$10</definedName>
    <definedName name="ST_TI" localSheetId="4">#REF!</definedName>
    <definedName name="ST_TI" localSheetId="3">#REF!</definedName>
    <definedName name="ST_TI">#REF!</definedName>
    <definedName name="SYASYU" localSheetId="4">#REF!</definedName>
    <definedName name="SYASYU" localSheetId="3">#REF!</definedName>
    <definedName name="SYASYU">#REF!</definedName>
    <definedName name="TAI_1" localSheetId="4">#REF!</definedName>
    <definedName name="TAI_1" localSheetId="3">#REF!</definedName>
    <definedName name="TAI_1">#REF!</definedName>
    <definedName name="test" localSheetId="4">[1]ＴＢＬ!#REF!</definedName>
    <definedName name="test" localSheetId="3">[1]ＴＢＬ!#REF!</definedName>
    <definedName name="test">[1]ＴＢＬ!#REF!</definedName>
    <definedName name="TI_COU" localSheetId="4">#REF!</definedName>
    <definedName name="TI_COU" localSheetId="3">#REF!</definedName>
    <definedName name="TI_COU">#REF!</definedName>
    <definedName name="TI_NAME" localSheetId="4">#REF!</definedName>
    <definedName name="TI_NAME" localSheetId="3">#REF!</definedName>
    <definedName name="TI_NAME">#REF!</definedName>
    <definedName name="TI_NO" localSheetId="4">#REF!</definedName>
    <definedName name="TI_NO" localSheetId="3">#REF!</definedName>
    <definedName name="TI_NO">#REF!</definedName>
    <definedName name="TI_ZU" localSheetId="4">#REF!</definedName>
    <definedName name="TI_ZU" localSheetId="3">#REF!</definedName>
    <definedName name="TI_ZU">#REF!</definedName>
    <definedName name="TI_ZUNAME" localSheetId="4">#REF!</definedName>
    <definedName name="TI_ZUNAME" localSheetId="3">#REF!</definedName>
    <definedName name="TI_ZUNAME">#REF!</definedName>
    <definedName name="works" localSheetId="4">#REF!</definedName>
    <definedName name="works" localSheetId="3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 localSheetId="4">#REF!</definedName>
    <definedName name="方向１" localSheetId="3">#REF!</definedName>
    <definedName name="方向１">#REF!</definedName>
  </definedNames>
  <calcPr calcId="145621"/>
</workbook>
</file>

<file path=xl/calcChain.xml><?xml version="1.0" encoding="utf-8"?>
<calcChain xmlns="http://schemas.openxmlformats.org/spreadsheetml/2006/main">
  <c r="F132" i="161" l="1"/>
  <c r="D132" i="161"/>
  <c r="J96" i="161" s="1"/>
  <c r="C132" i="161"/>
  <c r="F90" i="161"/>
  <c r="D90" i="161"/>
  <c r="J54" i="161" s="1"/>
  <c r="C90" i="161"/>
  <c r="F49" i="161"/>
  <c r="D49" i="161"/>
  <c r="J13" i="161" s="1"/>
  <c r="C49" i="161"/>
</calcChain>
</file>

<file path=xl/sharedStrings.xml><?xml version="1.0" encoding="utf-8"?>
<sst xmlns="http://schemas.openxmlformats.org/spreadsheetml/2006/main" count="1294" uniqueCount="236">
  <si>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</si>
  <si>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</si>
  <si>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</si>
  <si>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</si>
  <si>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</si>
  <si>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</si>
  <si>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</si>
  <si>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</si>
  <si>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</si>
  <si>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</si>
  <si>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</si>
  <si>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</si>
  <si>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</si>
  <si>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</si>
  <si>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</si>
  <si>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</si>
  <si>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計</t>
    <rPh sb="0" eb="1">
      <t>ケイ</t>
    </rPh>
    <phoneticPr fontId="1"/>
  </si>
  <si>
    <t>バス</t>
    <phoneticPr fontId="1"/>
  </si>
  <si>
    <t>1</t>
    <phoneticPr fontId="1"/>
  </si>
  <si>
    <t>2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</si>
  <si>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</si>
  <si>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</si>
  <si>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</si>
  <si>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</si>
  <si>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3</t>
    <phoneticPr fontId="1"/>
  </si>
  <si>
    <t>4</t>
    <phoneticPr fontId="1"/>
  </si>
  <si>
    <t xml:space="preserve"> 7:00- 8:00</t>
  </si>
  <si>
    <t xml:space="preserve"> 8:00- 9:00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</si>
  <si>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</si>
  <si>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</si>
  <si>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</si>
  <si>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</si>
  <si>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</si>
  <si>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</si>
  <si>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</si>
  <si>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</si>
  <si>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</si>
  <si>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</si>
  <si>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3</t>
    <phoneticPr fontId="1"/>
  </si>
  <si>
    <t>4</t>
    <phoneticPr fontId="1"/>
  </si>
  <si>
    <t>5</t>
    <phoneticPr fontId="1"/>
  </si>
  <si>
    <t>6</t>
    <phoneticPr fontId="1"/>
  </si>
  <si>
    <t>6</t>
    <phoneticPr fontId="1"/>
  </si>
  <si>
    <t>大型車混入率</t>
  </si>
  <si>
    <t>全車合計</t>
  </si>
  <si>
    <t>小型車類計</t>
    <rPh sb="0" eb="3">
      <t>コガタシャ</t>
    </rPh>
    <rPh sb="3" eb="4">
      <t>ルイ</t>
    </rPh>
    <rPh sb="4" eb="5">
      <t>ケイ</t>
    </rPh>
    <phoneticPr fontId="16"/>
  </si>
  <si>
    <t>大型車類計</t>
    <rPh sb="0" eb="2">
      <t>オオガタ</t>
    </rPh>
    <rPh sb="2" eb="3">
      <t>シャ</t>
    </rPh>
    <rPh sb="3" eb="4">
      <t>ルイ</t>
    </rPh>
    <rPh sb="4" eb="5">
      <t>ケイ</t>
    </rPh>
    <phoneticPr fontId="16"/>
  </si>
  <si>
    <t>計</t>
  </si>
  <si>
    <t>時間帯</t>
  </si>
  <si>
    <t>大型車類</t>
    <rPh sb="3" eb="4">
      <t>ルイ</t>
    </rPh>
    <phoneticPr fontId="16"/>
  </si>
  <si>
    <t>小型車類</t>
    <rPh sb="0" eb="3">
      <t>コガタシャ</t>
    </rPh>
    <rPh sb="3" eb="4">
      <t>ルイ</t>
    </rPh>
    <phoneticPr fontId="16"/>
  </si>
  <si>
    <t>凡　例</t>
  </si>
  <si>
    <t>調査地点</t>
    <phoneticPr fontId="1"/>
  </si>
  <si>
    <t>調査年月日</t>
    <phoneticPr fontId="1"/>
  </si>
  <si>
    <t>天　　候</t>
    <phoneticPr fontId="1"/>
  </si>
  <si>
    <t>普通</t>
    <phoneticPr fontId="1"/>
  </si>
  <si>
    <t xml:space="preserve"> 8:00- 8:10</t>
    <phoneticPr fontId="1"/>
  </si>
  <si>
    <t xml:space="preserve"> 8:10- 8:20</t>
    <phoneticPr fontId="1"/>
  </si>
  <si>
    <t xml:space="preserve"> 8:20- 8:30</t>
    <phoneticPr fontId="1"/>
  </si>
  <si>
    <t xml:space="preserve"> 8:30- 8:40</t>
    <phoneticPr fontId="1"/>
  </si>
  <si>
    <t xml:space="preserve"> 8:40- 8:50</t>
    <phoneticPr fontId="1"/>
  </si>
  <si>
    <t xml:space="preserve"> 8:50- 9:00</t>
    <phoneticPr fontId="1"/>
  </si>
  <si>
    <t xml:space="preserve"> 7:00- 7:10</t>
    <phoneticPr fontId="1"/>
  </si>
  <si>
    <t xml:space="preserve"> 7:20- 7:30</t>
    <phoneticPr fontId="1"/>
  </si>
  <si>
    <t xml:space="preserve"> 7:10- 7:20</t>
    <phoneticPr fontId="1"/>
  </si>
  <si>
    <t xml:space="preserve"> 7:30- 7:40</t>
    <phoneticPr fontId="1"/>
  </si>
  <si>
    <t xml:space="preserve"> 7:40- 7:50</t>
    <phoneticPr fontId="1"/>
  </si>
  <si>
    <t xml:space="preserve"> 7:50- 8:00</t>
    <phoneticPr fontId="1"/>
  </si>
  <si>
    <t xml:space="preserve"> 7時台小計</t>
    <phoneticPr fontId="1"/>
  </si>
  <si>
    <t xml:space="preserve"> 8時台小計</t>
    <phoneticPr fontId="1"/>
  </si>
  <si>
    <t xml:space="preserve"> 9:00- 9:10</t>
    <phoneticPr fontId="1"/>
  </si>
  <si>
    <t xml:space="preserve"> 9:10- 9:20</t>
    <phoneticPr fontId="1"/>
  </si>
  <si>
    <t xml:space="preserve"> 9:20- 9:30</t>
    <phoneticPr fontId="1"/>
  </si>
  <si>
    <t xml:space="preserve"> 9:30- 9:40</t>
    <phoneticPr fontId="1"/>
  </si>
  <si>
    <t xml:space="preserve"> 9:40- 9:50</t>
    <phoneticPr fontId="1"/>
  </si>
  <si>
    <t xml:space="preserve"> 9:50-10:00</t>
    <phoneticPr fontId="1"/>
  </si>
  <si>
    <t>16:00-16:10</t>
    <phoneticPr fontId="1"/>
  </si>
  <si>
    <t>16:10-16:20</t>
    <phoneticPr fontId="1"/>
  </si>
  <si>
    <t>16:20-16:30</t>
    <phoneticPr fontId="1"/>
  </si>
  <si>
    <t>16:30-16:40</t>
    <phoneticPr fontId="1"/>
  </si>
  <si>
    <t>16:40-16:50</t>
    <phoneticPr fontId="1"/>
  </si>
  <si>
    <t>16:50-17:00</t>
    <phoneticPr fontId="1"/>
  </si>
  <si>
    <t>17時台小計</t>
    <phoneticPr fontId="1"/>
  </si>
  <si>
    <t>18時台小計</t>
    <phoneticPr fontId="1"/>
  </si>
  <si>
    <t>17:00-17:10</t>
    <phoneticPr fontId="1"/>
  </si>
  <si>
    <t>17:10-17:20</t>
    <phoneticPr fontId="1"/>
  </si>
  <si>
    <t>17:20-17:30</t>
    <phoneticPr fontId="1"/>
  </si>
  <si>
    <t>17:30-17:40</t>
    <phoneticPr fontId="1"/>
  </si>
  <si>
    <t>17:40-17:50</t>
    <phoneticPr fontId="1"/>
  </si>
  <si>
    <t>17:50-18:00</t>
    <phoneticPr fontId="1"/>
  </si>
  <si>
    <t>18:30-18:40</t>
    <phoneticPr fontId="1"/>
  </si>
  <si>
    <t>18:40-18:50</t>
    <phoneticPr fontId="1"/>
  </si>
  <si>
    <t>18:50-19:00</t>
    <phoneticPr fontId="1"/>
  </si>
  <si>
    <t>18:00-18:10</t>
    <phoneticPr fontId="1"/>
  </si>
  <si>
    <t>18:10-18:20</t>
    <phoneticPr fontId="1"/>
  </si>
  <si>
    <t>18:20-18:30</t>
    <phoneticPr fontId="1"/>
  </si>
  <si>
    <t>調査時間</t>
    <rPh sb="2" eb="4">
      <t>ジカン</t>
    </rPh>
    <phoneticPr fontId="1"/>
  </si>
  <si>
    <t>自　動　車　交　通　量　調　査　結　果　集　計　表（方向別：１時間値）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ホウコウ</t>
    </rPh>
    <rPh sb="28" eb="29">
      <t>ベツ</t>
    </rPh>
    <phoneticPr fontId="1"/>
  </si>
  <si>
    <t>自　動　車　交　通　量　調　査　結　果　集　計　表（方向別：10分間値）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ホウコウ</t>
    </rPh>
    <rPh sb="28" eb="29">
      <t>ベツ</t>
    </rPh>
    <rPh sb="32" eb="34">
      <t>フンカン</t>
    </rPh>
    <phoneticPr fontId="1"/>
  </si>
  <si>
    <t>自　動　車　交　通　量　調　査　結　果　集　計　表（断面別）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ダンメン</t>
    </rPh>
    <rPh sb="28" eb="29">
      <t>ベツ</t>
    </rPh>
    <phoneticPr fontId="1"/>
  </si>
  <si>
    <t>平成　２７年　９月　２９日（火）</t>
    <rPh sb="14" eb="15">
      <t>ヒ</t>
    </rPh>
    <phoneticPr fontId="2"/>
  </si>
  <si>
    <t>７：００～１９：００（１２時間）</t>
  </si>
  <si>
    <t>自動車交通量集計表</t>
    <rPh sb="0" eb="3">
      <t>ジドウシャ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</si>
  <si>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１２時間交通量集計表（7:00～19:00）</t>
    <rPh sb="2" eb="4">
      <t>ジカン</t>
    </rPh>
    <rPh sb="4" eb="6">
      <t>コウツウ</t>
    </rPh>
    <rPh sb="6" eb="7">
      <t>リョウ</t>
    </rPh>
    <rPh sb="7" eb="9">
      <t>シュウケイ</t>
    </rPh>
    <rPh sb="9" eb="10">
      <t>ヒョウ</t>
    </rPh>
    <phoneticPr fontId="1"/>
  </si>
  <si>
    <t>→　流入方向</t>
    <rPh sb="2" eb="3">
      <t>リュウ</t>
    </rPh>
    <rPh sb="3" eb="4">
      <t>ニュウ</t>
    </rPh>
    <rPh sb="4" eb="6">
      <t>ホウコウ</t>
    </rPh>
    <phoneticPr fontId="1"/>
  </si>
  <si>
    <t>Ａ</t>
    <phoneticPr fontId="1"/>
  </si>
  <si>
    <t>Ｂ</t>
    <phoneticPr fontId="1"/>
  </si>
  <si>
    <t>Ｃ</t>
    <phoneticPr fontId="1"/>
  </si>
  <si>
    <t>合　計</t>
    <rPh sb="0" eb="1">
      <t>ゴウ</t>
    </rPh>
    <rPh sb="2" eb="3">
      <t>ケイ</t>
    </rPh>
    <phoneticPr fontId="1"/>
  </si>
  <si>
    <t>----</t>
    <phoneticPr fontId="1"/>
  </si>
  <si>
    <t>小型貨物</t>
    <rPh sb="0" eb="2">
      <t>コガタ</t>
    </rPh>
    <rPh sb="2" eb="4">
      <t>カモツ</t>
    </rPh>
    <phoneticPr fontId="1"/>
  </si>
  <si>
    <t>方　向　案　内　図</t>
    <rPh sb="0" eb="1">
      <t>カタ</t>
    </rPh>
    <rPh sb="2" eb="3">
      <t>ムカイ</t>
    </rPh>
    <rPh sb="4" eb="5">
      <t>アン</t>
    </rPh>
    <rPh sb="6" eb="7">
      <t>ナイ</t>
    </rPh>
    <rPh sb="8" eb="9">
      <t>ズ</t>
    </rPh>
    <phoneticPr fontId="1"/>
  </si>
  <si>
    <t>普通貨物</t>
    <rPh sb="0" eb="2">
      <t>フツウ</t>
    </rPh>
    <rPh sb="2" eb="4">
      <t>カモツ</t>
    </rPh>
    <phoneticPr fontId="1"/>
  </si>
  <si>
    <t>バス</t>
    <phoneticPr fontId="1"/>
  </si>
  <si>
    <t>→流出方向</t>
    <rPh sb="1" eb="3">
      <t>リュウシュツ</t>
    </rPh>
    <rPh sb="3" eb="5">
      <t>ホウコウ</t>
    </rPh>
    <phoneticPr fontId="1"/>
  </si>
  <si>
    <t>Ｃ</t>
    <phoneticPr fontId="1"/>
  </si>
  <si>
    <t>晴　れ</t>
    <rPh sb="0" eb="1">
      <t>ハ</t>
    </rPh>
    <phoneticPr fontId="2"/>
  </si>
  <si>
    <t>調査年月日：</t>
    <rPh sb="2" eb="5">
      <t>ネンガッピ</t>
    </rPh>
    <phoneticPr fontId="1"/>
  </si>
  <si>
    <t>調査地点名：</t>
  </si>
  <si>
    <t>12時間計</t>
  </si>
  <si>
    <t>12時間計</t>
    <phoneticPr fontId="1"/>
  </si>
  <si>
    <t>自動車交通量時間変動図</t>
    <phoneticPr fontId="1"/>
  </si>
  <si>
    <t>調 査 方 向 案 内 図</t>
    <rPh sb="0" eb="1">
      <t>チョウ</t>
    </rPh>
    <rPh sb="2" eb="3">
      <t>サ</t>
    </rPh>
    <rPh sb="4" eb="5">
      <t>カタ</t>
    </rPh>
    <rPh sb="6" eb="7">
      <t>ムカイ</t>
    </rPh>
    <rPh sb="8" eb="9">
      <t>アン</t>
    </rPh>
    <rPh sb="10" eb="11">
      <t>ナイ</t>
    </rPh>
    <rPh sb="12" eb="13">
      <t>ズ</t>
    </rPh>
    <phoneticPr fontId="1"/>
  </si>
  <si>
    <t>流入計Ａ（1+2）</t>
    <rPh sb="0" eb="2">
      <t>リュウニュウ</t>
    </rPh>
    <rPh sb="2" eb="3">
      <t>ケイ</t>
    </rPh>
    <phoneticPr fontId="1"/>
  </si>
  <si>
    <t>流入計Ｂ（3+4）</t>
    <rPh sb="0" eb="2">
      <t>リュウニュウ</t>
    </rPh>
    <rPh sb="2" eb="3">
      <t>ケイ</t>
    </rPh>
    <phoneticPr fontId="1"/>
  </si>
  <si>
    <t>流出計Ｂ（2+5）</t>
    <rPh sb="0" eb="2">
      <t>リュウシュツ</t>
    </rPh>
    <rPh sb="2" eb="3">
      <t>ケイ</t>
    </rPh>
    <phoneticPr fontId="1"/>
  </si>
  <si>
    <t>断面計Ｂ（2+3+4+5）</t>
    <rPh sb="0" eb="2">
      <t>ダンメン</t>
    </rPh>
    <rPh sb="2" eb="3">
      <t>ケイ</t>
    </rPh>
    <phoneticPr fontId="1"/>
  </si>
  <si>
    <t>流出計Ｃ（1+4）</t>
    <rPh sb="0" eb="2">
      <t>リュウシュツ</t>
    </rPh>
    <rPh sb="2" eb="3">
      <t>ケイ</t>
    </rPh>
    <phoneticPr fontId="1"/>
  </si>
  <si>
    <t xml:space="preserve"> 9:00-10:00</t>
    <phoneticPr fontId="1"/>
  </si>
  <si>
    <t xml:space="preserve"> 9:00-10:00</t>
    <phoneticPr fontId="1"/>
  </si>
  <si>
    <t xml:space="preserve"> 9:00-10:00</t>
    <phoneticPr fontId="1"/>
  </si>
  <si>
    <t>16:00-17:00</t>
    <phoneticPr fontId="1"/>
  </si>
  <si>
    <t>16:00-17:00</t>
    <phoneticPr fontId="1"/>
  </si>
  <si>
    <t>16:00-17:00</t>
    <phoneticPr fontId="1"/>
  </si>
  <si>
    <t>１３　鎌取インター交差点</t>
    <phoneticPr fontId="1"/>
  </si>
  <si>
    <t>※Ｃ流入計は「５＋６－３」</t>
    <rPh sb="2" eb="4">
      <t>リュウニュウ</t>
    </rPh>
    <rPh sb="4" eb="5">
      <t>ケイ</t>
    </rPh>
    <phoneticPr fontId="1"/>
  </si>
  <si>
    <t>流出計Ａ（6）</t>
    <rPh sb="0" eb="2">
      <t>リュウシュツ</t>
    </rPh>
    <rPh sb="2" eb="3">
      <t>ケイ</t>
    </rPh>
    <phoneticPr fontId="1"/>
  </si>
  <si>
    <t>断面計Ａ（1+2+6）</t>
    <rPh sb="0" eb="2">
      <t>ダンメン</t>
    </rPh>
    <rPh sb="2" eb="3">
      <t>ケイ</t>
    </rPh>
    <phoneticPr fontId="1"/>
  </si>
  <si>
    <t>流入計Ｃ（5+6-3）</t>
    <rPh sb="0" eb="2">
      <t>リュウニュウ</t>
    </rPh>
    <rPh sb="2" eb="3">
      <t>ケイ</t>
    </rPh>
    <phoneticPr fontId="1"/>
  </si>
  <si>
    <t>断面計Ｃ（1+4+5+6-3）</t>
    <rPh sb="0" eb="2">
      <t>ダンメン</t>
    </rPh>
    <rPh sb="2" eb="3">
      <t>ケイ</t>
    </rPh>
    <phoneticPr fontId="1"/>
  </si>
  <si>
    <t>平成　２７年　９月　２９日（火）</t>
  </si>
  <si>
    <t>１３　鎌取インター交差点</t>
  </si>
  <si>
    <t>晴　れ</t>
  </si>
  <si>
    <t>流入計Ａ（1+2）</t>
  </si>
  <si>
    <t>流出計Ａ（6）</t>
  </si>
  <si>
    <t>断面計Ａ（1+2+6）</t>
  </si>
  <si>
    <t>流入計Ｂ（3+4）</t>
  </si>
  <si>
    <t>流出計Ｂ（2+5）</t>
  </si>
  <si>
    <t>断面計Ｂ（2+3+4+5）</t>
  </si>
  <si>
    <t>流入計Ｃ（5+6-3）</t>
  </si>
  <si>
    <t>流出計Ｃ（1+4）</t>
  </si>
  <si>
    <t>断面計Ｃ（1+4+5+6-3）</t>
  </si>
  <si>
    <t xml:space="preserve">   -</t>
  </si>
  <si>
    <t>１２時間計 （ 7:00～19:00）</t>
    <rPh sb="2" eb="4">
      <t>ジカン</t>
    </rPh>
    <rPh sb="4" eb="5">
      <t>ケイ</t>
    </rPh>
    <phoneticPr fontId="1"/>
  </si>
  <si>
    <t>ピーク時間 （14:00～15:00）</t>
    <rPh sb="3" eb="5">
      <t>ジカン</t>
    </rPh>
    <phoneticPr fontId="1"/>
  </si>
  <si>
    <t>凡　　例</t>
    <rPh sb="0" eb="1">
      <t>ボン</t>
    </rPh>
    <rPh sb="3" eb="4">
      <t>レイ</t>
    </rPh>
    <phoneticPr fontId="1"/>
  </si>
  <si>
    <t>　　単位：台</t>
    <rPh sb="2" eb="4">
      <t>タンイ</t>
    </rPh>
    <rPh sb="5" eb="6">
      <t>ダイ</t>
    </rPh>
    <phoneticPr fontId="1"/>
  </si>
  <si>
    <t>調査地点：13　鎌取インター交差点</t>
    <rPh sb="2" eb="4">
      <t>チテン</t>
    </rPh>
    <rPh sb="8" eb="10">
      <t>カマトリ</t>
    </rPh>
    <rPh sb="14" eb="17">
      <t>コウサテン</t>
    </rPh>
    <phoneticPr fontId="1"/>
  </si>
  <si>
    <t>調査年月日：平成２７年９月２９日（火）</t>
    <rPh sb="0" eb="2">
      <t>チョウサ</t>
    </rPh>
    <rPh sb="2" eb="5">
      <t>ネンガッピ</t>
    </rPh>
    <rPh sb="6" eb="8">
      <t>ヘイセイ</t>
    </rPh>
    <rPh sb="10" eb="11">
      <t>ネン</t>
    </rPh>
    <rPh sb="12" eb="13">
      <t>ガツ</t>
    </rPh>
    <rPh sb="15" eb="16">
      <t>ニチ</t>
    </rPh>
    <rPh sb="17" eb="18">
      <t>ヒ</t>
    </rPh>
    <phoneticPr fontId="1"/>
  </si>
  <si>
    <t>交 通 流 動 図</t>
    <rPh sb="0" eb="1">
      <t>コウ</t>
    </rPh>
    <rPh sb="2" eb="3">
      <t>ツウ</t>
    </rPh>
    <rPh sb="4" eb="5">
      <t>ナガレ</t>
    </rPh>
    <rPh sb="6" eb="7">
      <t>ドウ</t>
    </rPh>
    <rPh sb="8" eb="9">
      <t>ズ</t>
    </rPh>
    <phoneticPr fontId="1"/>
  </si>
  <si>
    <t>渋滞長調査結果集計表</t>
    <phoneticPr fontId="1"/>
  </si>
  <si>
    <t>調査方向案内図</t>
    <rPh sb="0" eb="2">
      <t>チョウサ</t>
    </rPh>
    <rPh sb="2" eb="4">
      <t>ホウコウ</t>
    </rPh>
    <rPh sb="4" eb="7">
      <t>アンナイズ</t>
    </rPh>
    <phoneticPr fontId="1"/>
  </si>
  <si>
    <t>調査年月日:</t>
    <rPh sb="0" eb="2">
      <t>チョウサ</t>
    </rPh>
    <rPh sb="2" eb="5">
      <t>ネンガッピ</t>
    </rPh>
    <phoneticPr fontId="1"/>
  </si>
  <si>
    <t>平成２７年　９月２９日（火）</t>
    <rPh sb="0" eb="2">
      <t>ヘイセイ</t>
    </rPh>
    <rPh sb="4" eb="5">
      <t>ネン</t>
    </rPh>
    <rPh sb="7" eb="8">
      <t>ガツ</t>
    </rPh>
    <rPh sb="10" eb="11">
      <t>ニチ</t>
    </rPh>
    <rPh sb="12" eb="13">
      <t>ヒ</t>
    </rPh>
    <phoneticPr fontId="1"/>
  </si>
  <si>
    <t>調査時間　:</t>
    <rPh sb="0" eb="1">
      <t>チョウ</t>
    </rPh>
    <rPh sb="1" eb="2">
      <t>サ</t>
    </rPh>
    <rPh sb="2" eb="3">
      <t>トキ</t>
    </rPh>
    <rPh sb="3" eb="4">
      <t>アイダ</t>
    </rPh>
    <phoneticPr fontId="1"/>
  </si>
  <si>
    <t>7時～19時</t>
    <phoneticPr fontId="1"/>
  </si>
  <si>
    <t>天　　　候:</t>
    <rPh sb="0" eb="5">
      <t>テンコウ</t>
    </rPh>
    <phoneticPr fontId="1"/>
  </si>
  <si>
    <t>晴　れ</t>
    <rPh sb="0" eb="1">
      <t>ハレ</t>
    </rPh>
    <phoneticPr fontId="1"/>
  </si>
  <si>
    <t>調査地点名:</t>
    <rPh sb="0" eb="2">
      <t>チョウサ</t>
    </rPh>
    <rPh sb="2" eb="4">
      <t>チテン</t>
    </rPh>
    <rPh sb="4" eb="5">
      <t>ナ</t>
    </rPh>
    <phoneticPr fontId="1"/>
  </si>
  <si>
    <t>１３　鎌取インター交差点</t>
    <phoneticPr fontId="1"/>
  </si>
  <si>
    <t>方向Ａ</t>
    <rPh sb="0" eb="2">
      <t>ホウコウ</t>
    </rPh>
    <phoneticPr fontId="1"/>
  </si>
  <si>
    <t>最大渋滞長：</t>
    <phoneticPr fontId="1"/>
  </si>
  <si>
    <t xml:space="preserve">m </t>
    <phoneticPr fontId="1"/>
  </si>
  <si>
    <t>次の調査交差点までの距離：</t>
    <rPh sb="0" eb="1">
      <t>ツギ</t>
    </rPh>
    <rPh sb="2" eb="4">
      <t>チョウサ</t>
    </rPh>
    <rPh sb="4" eb="7">
      <t>コウサテン</t>
    </rPh>
    <rPh sb="10" eb="12">
      <t>キョリ</t>
    </rPh>
    <phoneticPr fontId="1"/>
  </si>
  <si>
    <t>----</t>
    <phoneticPr fontId="1"/>
  </si>
  <si>
    <t>m</t>
    <phoneticPr fontId="1"/>
  </si>
  <si>
    <t>(調査最大長)</t>
    <rPh sb="1" eb="3">
      <t>チョウサ</t>
    </rPh>
    <rPh sb="3" eb="5">
      <t>サイダイ</t>
    </rPh>
    <rPh sb="5" eb="6">
      <t>チョウ</t>
    </rPh>
    <phoneticPr fontId="1"/>
  </si>
  <si>
    <t>観測</t>
    <phoneticPr fontId="1"/>
  </si>
  <si>
    <t>滞留長</t>
    <rPh sb="0" eb="2">
      <t>タイリュウ</t>
    </rPh>
    <rPh sb="2" eb="3">
      <t>チョウ</t>
    </rPh>
    <phoneticPr fontId="1"/>
  </si>
  <si>
    <t>渋滞長</t>
    <rPh sb="0" eb="2">
      <t>ジュウタイ</t>
    </rPh>
    <rPh sb="2" eb="3">
      <t>チョウ</t>
    </rPh>
    <phoneticPr fontId="1"/>
  </si>
  <si>
    <t>渋滞</t>
    <rPh sb="0" eb="2">
      <t>ジュウタイ</t>
    </rPh>
    <phoneticPr fontId="1"/>
  </si>
  <si>
    <t>通過時間</t>
    <rPh sb="0" eb="2">
      <t>ツウカ</t>
    </rPh>
    <rPh sb="2" eb="4">
      <t>ジカン</t>
    </rPh>
    <phoneticPr fontId="1"/>
  </si>
  <si>
    <t>□ 滞留長　　　　■　渋滞長</t>
    <phoneticPr fontId="1"/>
  </si>
  <si>
    <t>時間</t>
    <rPh sb="0" eb="2">
      <t>ジカン</t>
    </rPh>
    <phoneticPr fontId="1"/>
  </si>
  <si>
    <t>(m)</t>
  </si>
  <si>
    <t>(m)</t>
    <phoneticPr fontId="1"/>
  </si>
  <si>
    <t>原因</t>
    <rPh sb="0" eb="2">
      <t>ゲンイン</t>
    </rPh>
    <phoneticPr fontId="1"/>
  </si>
  <si>
    <t>(分:秒)</t>
    <rPh sb="1" eb="2">
      <t>ブン</t>
    </rPh>
    <rPh sb="3" eb="4">
      <t>ビョウ</t>
    </rPh>
    <phoneticPr fontId="1"/>
  </si>
  <si>
    <t xml:space="preserve"> 7:00</t>
  </si>
  <si>
    <t>-</t>
  </si>
  <si>
    <t xml:space="preserve"> 7:10</t>
  </si>
  <si>
    <t xml:space="preserve"> 7:20</t>
  </si>
  <si>
    <t xml:space="preserve"> 7:30</t>
  </si>
  <si>
    <t xml:space="preserve"> 7:40</t>
  </si>
  <si>
    <t xml:space="preserve"> 7:50</t>
  </si>
  <si>
    <t xml:space="preserve"> 8:00</t>
  </si>
  <si>
    <t xml:space="preserve"> 8:10</t>
  </si>
  <si>
    <t xml:space="preserve"> 8:20</t>
  </si>
  <si>
    <t xml:space="preserve"> 8:30</t>
  </si>
  <si>
    <t xml:space="preserve"> 8:40</t>
  </si>
  <si>
    <t xml:space="preserve"> 8:50</t>
  </si>
  <si>
    <t xml:space="preserve"> 9:00</t>
  </si>
  <si>
    <t>10:00</t>
  </si>
  <si>
    <t>11:00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</si>
  <si>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</si>
  <si>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</si>
  <si>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</si>
  <si>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</si>
  <si>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</si>
  <si>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</si>
  <si>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</si>
  <si>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</si>
  <si>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-</t>
    <phoneticPr fontId="1"/>
  </si>
  <si>
    <t>18:30</t>
  </si>
  <si>
    <t>18:40</t>
  </si>
  <si>
    <t>18:50</t>
  </si>
  <si>
    <t>日最大値</t>
    <rPh sb="0" eb="1">
      <t>ニチ</t>
    </rPh>
    <rPh sb="1" eb="3">
      <t>サイダイ</t>
    </rPh>
    <rPh sb="3" eb="4">
      <t>チ</t>
    </rPh>
    <phoneticPr fontId="1"/>
  </si>
  <si>
    <t>渋滞
原因</t>
    <rPh sb="0" eb="2">
      <t>ジュウタイ</t>
    </rPh>
    <rPh sb="3" eb="5">
      <t>ゲンイン</t>
    </rPh>
    <phoneticPr fontId="1"/>
  </si>
  <si>
    <t>　１：車線減少　　    　２：信号現示不適　　　３：踏切　　　　　　　４：橋梁　　　　　　　５：右折、対向直進
　６：左折車            ７：大型車　　　　　　８：二輪車　　　　　　９：歩行者　　　　　１０：駐車車両
１１：ﾊﾞｽ停、ﾊﾞｽﾚｰﾝ　　 １２：工事、事故　　１３：沿道出入車両　　１４：道路線形　　　　１５：交差点形状
１６：直進先詰まり    １７：右折先詰まり　　　１８：左折先詰まり　１９：その他</t>
    <phoneticPr fontId="1"/>
  </si>
  <si>
    <t>方向Ｂ</t>
    <rPh sb="0" eb="2">
      <t>ホウコウ</t>
    </rPh>
    <phoneticPr fontId="1"/>
  </si>
  <si>
    <t>最大渋滞長：</t>
    <phoneticPr fontId="1"/>
  </si>
  <si>
    <t xml:space="preserve">m </t>
    <phoneticPr fontId="1"/>
  </si>
  <si>
    <t>----</t>
    <phoneticPr fontId="1"/>
  </si>
  <si>
    <t>m</t>
    <phoneticPr fontId="1"/>
  </si>
  <si>
    <t>観測</t>
    <phoneticPr fontId="1"/>
  </si>
  <si>
    <t>□ 滞留長　　　　■　渋滞長</t>
    <phoneticPr fontId="1"/>
  </si>
  <si>
    <t>(m)</t>
    <phoneticPr fontId="1"/>
  </si>
  <si>
    <t>-</t>
    <phoneticPr fontId="1"/>
  </si>
  <si>
    <t>　１：車線減少　　    　２：信号現示不適　　　３：踏切　　　　　　　４：橋梁　　　　　　　５：右折、対向直進
　６：左折車            ７：大型車　　　　　　８：二輪車　　　　　　９：歩行者　　　　　１０：駐車車両
１１：ﾊﾞｽ停、ﾊﾞｽﾚｰﾝ　　 １２：工事、事故　　１３：沿道出入車両　　１４：道路線形　　　　１５：交差点形状
１６：直進先詰まり    １７：右折先詰まり　　　１８：左折先詰まり　１９：その他</t>
    <phoneticPr fontId="1"/>
  </si>
  <si>
    <t>方向Ｂ渋滞原因：流出方向の先詰まりにより、朝の時間帯に渋滞が発生。</t>
    <rPh sb="0" eb="2">
      <t>ホウコウ</t>
    </rPh>
    <rPh sb="3" eb="5">
      <t>ジュウタイ</t>
    </rPh>
    <rPh sb="5" eb="7">
      <t>ゲンイン</t>
    </rPh>
    <rPh sb="8" eb="10">
      <t>リュウシュツ</t>
    </rPh>
    <rPh sb="10" eb="12">
      <t>ホウコウ</t>
    </rPh>
    <rPh sb="13" eb="14">
      <t>サキ</t>
    </rPh>
    <rPh sb="14" eb="15">
      <t>ヅ</t>
    </rPh>
    <rPh sb="21" eb="22">
      <t>アサ</t>
    </rPh>
    <rPh sb="23" eb="26">
      <t>ジカンタイ</t>
    </rPh>
    <rPh sb="27" eb="29">
      <t>ジュウタイ</t>
    </rPh>
    <rPh sb="30" eb="32">
      <t>ハッセイ</t>
    </rPh>
    <phoneticPr fontId="1"/>
  </si>
  <si>
    <t>方向Ｃ</t>
    <rPh sb="0" eb="2">
      <t>ホウコウ</t>
    </rPh>
    <phoneticPr fontId="1"/>
  </si>
  <si>
    <t>最大渋滞長：</t>
    <phoneticPr fontId="1"/>
  </si>
  <si>
    <t xml:space="preserve">m </t>
    <phoneticPr fontId="1"/>
  </si>
  <si>
    <t>(m)</t>
    <phoneticPr fontId="1"/>
  </si>
  <si>
    <t>方向Ｃ渋滞原因：流出方向の先詰まりにより、朝の時間帯に渋滞が発生。</t>
    <rPh sb="0" eb="2">
      <t>ホウコウ</t>
    </rPh>
    <rPh sb="3" eb="5">
      <t>ジュウタイ</t>
    </rPh>
    <rPh sb="5" eb="7">
      <t>ゲンイン</t>
    </rPh>
    <rPh sb="8" eb="10">
      <t>リュウシュツ</t>
    </rPh>
    <rPh sb="10" eb="12">
      <t>ホウコウ</t>
    </rPh>
    <rPh sb="13" eb="14">
      <t>サキ</t>
    </rPh>
    <rPh sb="14" eb="15">
      <t>ヅ</t>
    </rPh>
    <rPh sb="21" eb="22">
      <t>アサ</t>
    </rPh>
    <rPh sb="23" eb="26">
      <t>ジカンタイ</t>
    </rPh>
    <rPh sb="27" eb="29">
      <t>ジュウタイ</t>
    </rPh>
    <rPh sb="30" eb="32">
      <t>ハッセイ</t>
    </rPh>
    <phoneticPr fontId="1"/>
  </si>
  <si>
    <t>１３　鎌取インター交差点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</si>
</sst>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_ "/>
    <numFmt numFmtId="177" formatCode="0.0_);[Red]\(0.0\)"/>
    <numFmt numFmtId="178" formatCode="#,##0_ "/>
    <numFmt numFmtId="179" formatCode="0.00_);[Red]\(0.00\)"/>
    <numFmt numFmtId="180" formatCode="0.0;[Red]\(0.0\)"/>
    <numFmt numFmtId="181" formatCode="0;[Red]\(0\)"/>
    <numFmt numFmtId="182" formatCode="0.0"/>
    <numFmt numFmtId="183" formatCode="0.0___;"/>
    <numFmt numFmtId="184" formatCode="h:mm;@"/>
    <numFmt numFmtId="185" formatCode="&quot;(  &quot;h&quot;時&quot;mm&quot;分  )&quot;"/>
  </numFmts>
  <fonts count="3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.5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明朝"/>
      <family val="1"/>
      <charset val="128"/>
    </font>
    <font>
      <sz val="9"/>
      <name val="明朝"/>
      <family val="1"/>
      <charset val="128"/>
    </font>
    <font>
      <sz val="12"/>
      <name val="明朝"/>
      <family val="3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u/>
      <sz val="11"/>
      <name val="ＭＳ 明朝"/>
      <family val="1"/>
      <charset val="128"/>
    </font>
    <font>
      <sz val="15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b/>
      <sz val="2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ＭＳ 明朝"/>
      <family val="1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8">
    <xf numFmtId="0" fontId="0" fillId="0" borderId="0"/>
    <xf numFmtId="0" fontId="12" fillId="0" borderId="0"/>
    <xf numFmtId="0" fontId="14" fillId="0" borderId="0"/>
    <xf numFmtId="0" fontId="14" fillId="0" borderId="0" applyNumberFormat="0" applyBorder="0" applyAlignment="0"/>
    <xf numFmtId="0" fontId="13" fillId="0" borderId="0"/>
    <xf numFmtId="0" fontId="15" fillId="0" borderId="0"/>
    <xf numFmtId="0" fontId="23" fillId="0" borderId="0">
      <alignment vertical="center"/>
    </xf>
    <xf numFmtId="0" fontId="38" fillId="0" borderId="0"/>
  </cellStyleXfs>
  <cellXfs count="456">
    <xf numFmtId="0" fontId="0" fillId="0" borderId="0" xfId="0"/>
    <xf numFmtId="0" fontId="8" fillId="0" borderId="0" xfId="0" applyNumberFormat="1" applyFont="1" applyFill="1"/>
    <xf numFmtId="0" fontId="2" fillId="0" borderId="0" xfId="0" applyNumberFormat="1" applyFont="1" applyFill="1"/>
    <xf numFmtId="0" fontId="9" fillId="0" borderId="0" xfId="0" applyNumberFormat="1" applyFont="1" applyFill="1" applyAlignment="1">
      <alignment horizontal="center"/>
    </xf>
    <xf numFmtId="0" fontId="3" fillId="0" borderId="9" xfId="0" applyNumberFormat="1" applyFont="1" applyFill="1" applyBorder="1" applyAlignment="1">
      <alignment horizontal="centerContinuous" vertical="center"/>
    </xf>
    <xf numFmtId="0" fontId="3" fillId="0" borderId="10" xfId="0" applyNumberFormat="1" applyFont="1" applyFill="1" applyBorder="1" applyAlignment="1">
      <alignment horizontal="centerContinuous" vertical="center"/>
    </xf>
    <xf numFmtId="0" fontId="2" fillId="0" borderId="6" xfId="0" applyNumberFormat="1" applyFont="1" applyFill="1" applyBorder="1"/>
    <xf numFmtId="0" fontId="6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/>
    <xf numFmtId="0" fontId="2" fillId="0" borderId="4" xfId="0" applyNumberFormat="1" applyFont="1" applyFill="1" applyBorder="1"/>
    <xf numFmtId="0" fontId="2" fillId="0" borderId="7" xfId="0" applyNumberFormat="1" applyFont="1" applyFill="1" applyBorder="1"/>
    <xf numFmtId="0" fontId="2" fillId="0" borderId="1" xfId="0" applyNumberFormat="1" applyFont="1" applyFill="1" applyBorder="1"/>
    <xf numFmtId="0" fontId="2" fillId="0" borderId="8" xfId="0" applyNumberFormat="1" applyFont="1" applyFill="1" applyBorder="1"/>
    <xf numFmtId="0" fontId="2" fillId="0" borderId="2" xfId="0" applyNumberFormat="1" applyFont="1" applyFill="1" applyBorder="1"/>
    <xf numFmtId="0" fontId="2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vertical="center"/>
    </xf>
    <xf numFmtId="0" fontId="4" fillId="0" borderId="5" xfId="0" applyNumberFormat="1" applyFont="1" applyFill="1" applyBorder="1"/>
    <xf numFmtId="0" fontId="11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/>
    <xf numFmtId="0" fontId="7" fillId="0" borderId="2" xfId="0" applyNumberFormat="1" applyFont="1" applyFill="1" applyBorder="1" applyAlignment="1">
      <alignment horizontal="left" vertical="center"/>
    </xf>
    <xf numFmtId="0" fontId="7" fillId="0" borderId="25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indent="1"/>
    </xf>
    <xf numFmtId="0" fontId="5" fillId="0" borderId="0" xfId="0" quotePrefix="1" applyNumberFormat="1" applyFont="1" applyFill="1" applyBorder="1" applyAlignment="1">
      <alignment horizontal="left" vertical="center" indent="1"/>
    </xf>
    <xf numFmtId="0" fontId="5" fillId="0" borderId="5" xfId="0" quotePrefix="1" applyNumberFormat="1" applyFont="1" applyFill="1" applyBorder="1" applyAlignment="1">
      <alignment horizontal="left" vertical="center" indent="1"/>
    </xf>
    <xf numFmtId="0" fontId="5" fillId="0" borderId="2" xfId="0" quotePrefix="1" applyNumberFormat="1" applyFont="1" applyFill="1" applyBorder="1" applyAlignment="1">
      <alignment horizontal="left" vertical="center" indent="1"/>
    </xf>
    <xf numFmtId="0" fontId="8" fillId="0" borderId="0" xfId="0" applyNumberFormat="1" applyFont="1" applyFill="1" applyAlignment="1">
      <alignment shrinkToFit="1"/>
    </xf>
    <xf numFmtId="0" fontId="2" fillId="0" borderId="0" xfId="0" applyNumberFormat="1" applyFont="1" applyFill="1" applyAlignment="1">
      <alignment shrinkToFit="1"/>
    </xf>
    <xf numFmtId="0" fontId="7" fillId="0" borderId="0" xfId="0" applyNumberFormat="1" applyFont="1" applyFill="1" applyBorder="1" applyAlignment="1">
      <alignment horizontal="center" vertical="center" shrinkToFit="1"/>
    </xf>
    <xf numFmtId="0" fontId="2" fillId="0" borderId="6" xfId="0" applyNumberFormat="1" applyFont="1" applyFill="1" applyBorder="1" applyAlignment="1">
      <alignment shrinkToFit="1"/>
    </xf>
    <xf numFmtId="0" fontId="2" fillId="0" borderId="0" xfId="0" applyNumberFormat="1" applyFont="1" applyFill="1" applyBorder="1" applyAlignment="1">
      <alignment shrinkToFit="1"/>
    </xf>
    <xf numFmtId="0" fontId="2" fillId="0" borderId="8" xfId="0" applyNumberFormat="1" applyFont="1" applyFill="1" applyBorder="1" applyAlignment="1">
      <alignment shrinkToFit="1"/>
    </xf>
    <xf numFmtId="0" fontId="7" fillId="0" borderId="14" xfId="0" quotePrefix="1" applyNumberFormat="1" applyFont="1" applyFill="1" applyBorder="1" applyAlignment="1">
      <alignment horizontal="right" vertical="center" shrinkToFit="1"/>
    </xf>
    <xf numFmtId="0" fontId="4" fillId="0" borderId="4" xfId="0" applyNumberFormat="1" applyFont="1" applyFill="1" applyBorder="1" applyAlignment="1">
      <alignment shrinkToFit="1"/>
    </xf>
    <xf numFmtId="0" fontId="7" fillId="0" borderId="6" xfId="0" applyNumberFormat="1" applyFont="1" applyFill="1" applyBorder="1" applyAlignment="1">
      <alignment horizontal="center" vertical="center" shrinkToFit="1"/>
    </xf>
    <xf numFmtId="0" fontId="7" fillId="0" borderId="0" xfId="0" quotePrefix="1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right" vertical="center" shrinkToFit="1"/>
    </xf>
    <xf numFmtId="0" fontId="7" fillId="0" borderId="22" xfId="0" applyNumberFormat="1" applyFont="1" applyFill="1" applyBorder="1" applyAlignment="1">
      <alignment horizontal="center" vertical="center" shrinkToFit="1"/>
    </xf>
    <xf numFmtId="0" fontId="7" fillId="0" borderId="21" xfId="0" applyNumberFormat="1" applyFont="1" applyFill="1" applyBorder="1" applyAlignment="1">
      <alignment horizontal="center" vertical="center" shrinkToFit="1"/>
    </xf>
    <xf numFmtId="0" fontId="7" fillId="0" borderId="7" xfId="0" applyNumberFormat="1" applyFont="1" applyFill="1" applyBorder="1" applyAlignment="1">
      <alignment horizontal="center" vertical="center" shrinkToFit="1"/>
    </xf>
    <xf numFmtId="0" fontId="7" fillId="0" borderId="14" xfId="0" quotePrefix="1" applyNumberFormat="1" applyFont="1" applyFill="1" applyBorder="1" applyAlignment="1">
      <alignment horizontal="center" vertical="center" shrinkToFit="1"/>
    </xf>
    <xf numFmtId="0" fontId="7" fillId="0" borderId="13" xfId="0" applyNumberFormat="1" applyFont="1" applyFill="1" applyBorder="1" applyAlignment="1">
      <alignment horizontal="center" vertical="center" shrinkToFit="1"/>
    </xf>
    <xf numFmtId="0" fontId="7" fillId="0" borderId="15" xfId="0" quotePrefix="1" applyNumberFormat="1" applyFont="1" applyFill="1" applyBorder="1" applyAlignment="1">
      <alignment horizontal="center" vertical="center" shrinkToFit="1"/>
    </xf>
    <xf numFmtId="0" fontId="7" fillId="0" borderId="15" xfId="0" applyNumberFormat="1" applyFont="1" applyFill="1" applyBorder="1" applyAlignment="1">
      <alignment horizontal="center" vertical="center" shrinkToFit="1"/>
    </xf>
    <xf numFmtId="0" fontId="7" fillId="0" borderId="16" xfId="0" applyNumberFormat="1" applyFont="1" applyFill="1" applyBorder="1" applyAlignment="1">
      <alignment horizontal="center" vertical="center" shrinkToFit="1"/>
    </xf>
    <xf numFmtId="0" fontId="7" fillId="0" borderId="24" xfId="0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left" vertical="center" shrinkToFit="1"/>
    </xf>
    <xf numFmtId="0" fontId="7" fillId="0" borderId="16" xfId="0" quotePrefix="1" applyNumberFormat="1" applyFont="1" applyFill="1" applyBorder="1" applyAlignment="1">
      <alignment horizontal="center" vertical="center" shrinkToFit="1"/>
    </xf>
    <xf numFmtId="0" fontId="7" fillId="0" borderId="24" xfId="0" quotePrefix="1" applyNumberFormat="1" applyFont="1" applyFill="1" applyBorder="1" applyAlignment="1">
      <alignment horizontal="center" vertical="center" shrinkToFit="1"/>
    </xf>
    <xf numFmtId="0" fontId="7" fillId="0" borderId="6" xfId="0" quotePrefix="1" applyNumberFormat="1" applyFont="1" applyFill="1" applyBorder="1" applyAlignment="1">
      <alignment horizontal="center" vertical="center" shrinkToFit="1"/>
    </xf>
    <xf numFmtId="0" fontId="10" fillId="0" borderId="0" xfId="0" applyNumberFormat="1" applyFont="1" applyFill="1" applyAlignment="1">
      <alignment shrinkToFit="1"/>
    </xf>
    <xf numFmtId="0" fontId="7" fillId="0" borderId="20" xfId="0" quotePrefix="1" applyNumberFormat="1" applyFont="1" applyFill="1" applyBorder="1" applyAlignment="1">
      <alignment horizontal="center" vertical="center" shrinkToFit="1"/>
    </xf>
    <xf numFmtId="178" fontId="7" fillId="0" borderId="42" xfId="0" applyNumberFormat="1" applyFont="1" applyFill="1" applyBorder="1" applyAlignment="1">
      <alignment vertical="center" shrinkToFit="1"/>
    </xf>
    <xf numFmtId="178" fontId="7" fillId="0" borderId="43" xfId="0" applyNumberFormat="1" applyFont="1" applyFill="1" applyBorder="1" applyAlignment="1">
      <alignment vertical="center" shrinkToFit="1"/>
    </xf>
    <xf numFmtId="178" fontId="7" fillId="0" borderId="44" xfId="0" applyNumberFormat="1" applyFont="1" applyFill="1" applyBorder="1" applyAlignment="1">
      <alignment vertical="center" shrinkToFit="1"/>
    </xf>
    <xf numFmtId="178" fontId="7" fillId="0" borderId="45" xfId="0" applyNumberFormat="1" applyFont="1" applyFill="1" applyBorder="1" applyAlignment="1">
      <alignment vertical="center" shrinkToFit="1"/>
    </xf>
    <xf numFmtId="178" fontId="7" fillId="0" borderId="46" xfId="0" applyNumberFormat="1" applyFont="1" applyFill="1" applyBorder="1" applyAlignment="1">
      <alignment vertical="center" shrinkToFit="1"/>
    </xf>
    <xf numFmtId="177" fontId="7" fillId="0" borderId="20" xfId="0" applyNumberFormat="1" applyFont="1" applyFill="1" applyBorder="1" applyAlignment="1">
      <alignment vertical="center" shrinkToFit="1"/>
    </xf>
    <xf numFmtId="0" fontId="7" fillId="0" borderId="4" xfId="0" quotePrefix="1" applyNumberFormat="1" applyFont="1" applyFill="1" applyBorder="1" applyAlignment="1">
      <alignment horizontal="center" vertical="center" shrinkToFit="1"/>
    </xf>
    <xf numFmtId="0" fontId="7" fillId="0" borderId="18" xfId="0" quotePrefix="1" applyNumberFormat="1" applyFont="1" applyFill="1" applyBorder="1" applyAlignment="1">
      <alignment horizontal="center" vertical="center" shrinkToFit="1"/>
    </xf>
    <xf numFmtId="178" fontId="7" fillId="0" borderId="28" xfId="0" applyNumberFormat="1" applyFont="1" applyFill="1" applyBorder="1" applyAlignment="1">
      <alignment vertical="center" shrinkToFit="1"/>
    </xf>
    <xf numFmtId="178" fontId="7" fillId="0" borderId="29" xfId="0" applyNumberFormat="1" applyFont="1" applyFill="1" applyBorder="1" applyAlignment="1">
      <alignment vertical="center" shrinkToFit="1"/>
    </xf>
    <xf numFmtId="178" fontId="7" fillId="0" borderId="30" xfId="0" applyNumberFormat="1" applyFont="1" applyFill="1" applyBorder="1" applyAlignment="1">
      <alignment vertical="center" shrinkToFit="1"/>
    </xf>
    <xf numFmtId="178" fontId="7" fillId="0" borderId="31" xfId="0" applyNumberFormat="1" applyFont="1" applyFill="1" applyBorder="1" applyAlignment="1">
      <alignment vertical="center" shrinkToFit="1"/>
    </xf>
    <xf numFmtId="178" fontId="7" fillId="0" borderId="32" xfId="0" applyNumberFormat="1" applyFont="1" applyFill="1" applyBorder="1" applyAlignment="1">
      <alignment vertical="center" shrinkToFit="1"/>
    </xf>
    <xf numFmtId="177" fontId="7" fillId="0" borderId="18" xfId="0" applyNumberFormat="1" applyFont="1" applyFill="1" applyBorder="1" applyAlignment="1">
      <alignment vertical="center" shrinkToFit="1"/>
    </xf>
    <xf numFmtId="0" fontId="7" fillId="0" borderId="27" xfId="0" quotePrefix="1" applyNumberFormat="1" applyFont="1" applyFill="1" applyBorder="1" applyAlignment="1">
      <alignment horizontal="center" vertical="center" shrinkToFit="1"/>
    </xf>
    <xf numFmtId="0" fontId="7" fillId="0" borderId="26" xfId="0" quotePrefix="1" applyNumberFormat="1" applyFont="1" applyFill="1" applyBorder="1" applyAlignment="1">
      <alignment horizontal="center" vertical="center" shrinkToFit="1"/>
    </xf>
    <xf numFmtId="0" fontId="7" fillId="0" borderId="19" xfId="0" quotePrefix="1" applyNumberFormat="1" applyFont="1" applyFill="1" applyBorder="1" applyAlignment="1">
      <alignment horizontal="center" vertical="center" shrinkToFit="1"/>
    </xf>
    <xf numFmtId="178" fontId="7" fillId="0" borderId="33" xfId="0" applyNumberFormat="1" applyFont="1" applyFill="1" applyBorder="1" applyAlignment="1">
      <alignment vertical="center" shrinkToFit="1"/>
    </xf>
    <xf numFmtId="178" fontId="7" fillId="0" borderId="34" xfId="0" applyNumberFormat="1" applyFont="1" applyFill="1" applyBorder="1" applyAlignment="1">
      <alignment vertical="center" shrinkToFit="1"/>
    </xf>
    <xf numFmtId="178" fontId="7" fillId="0" borderId="35" xfId="0" applyNumberFormat="1" applyFont="1" applyFill="1" applyBorder="1" applyAlignment="1">
      <alignment vertical="center" shrinkToFit="1"/>
    </xf>
    <xf numFmtId="177" fontId="7" fillId="0" borderId="19" xfId="0" applyNumberFormat="1" applyFont="1" applyFill="1" applyBorder="1" applyAlignment="1">
      <alignment vertical="center" shrinkToFit="1"/>
    </xf>
    <xf numFmtId="0" fontId="7" fillId="0" borderId="17" xfId="0" quotePrefix="1" applyNumberFormat="1" applyFont="1" applyFill="1" applyBorder="1" applyAlignment="1">
      <alignment horizontal="center" vertical="center" shrinkToFit="1"/>
    </xf>
    <xf numFmtId="178" fontId="7" fillId="0" borderId="8" xfId="0" applyNumberFormat="1" applyFont="1" applyFill="1" applyBorder="1" applyAlignment="1">
      <alignment vertical="center" shrinkToFit="1"/>
    </xf>
    <xf numFmtId="178" fontId="7" fillId="0" borderId="38" xfId="0" applyNumberFormat="1" applyFont="1" applyFill="1" applyBorder="1" applyAlignment="1">
      <alignment vertical="center" shrinkToFit="1"/>
    </xf>
    <xf numFmtId="178" fontId="7" fillId="0" borderId="39" xfId="0" applyNumberFormat="1" applyFont="1" applyFill="1" applyBorder="1" applyAlignment="1">
      <alignment vertical="center" shrinkToFit="1"/>
    </xf>
    <xf numFmtId="178" fontId="7" fillId="0" borderId="40" xfId="0" applyNumberFormat="1" applyFont="1" applyFill="1" applyBorder="1" applyAlignment="1">
      <alignment vertical="center" shrinkToFit="1"/>
    </xf>
    <xf numFmtId="178" fontId="7" fillId="0" borderId="41" xfId="0" applyNumberFormat="1" applyFont="1" applyFill="1" applyBorder="1" applyAlignment="1">
      <alignment vertical="center" shrinkToFit="1"/>
    </xf>
    <xf numFmtId="177" fontId="7" fillId="0" borderId="17" xfId="0" applyNumberFormat="1" applyFont="1" applyFill="1" applyBorder="1" applyAlignment="1">
      <alignment vertical="center" shrinkToFit="1"/>
    </xf>
    <xf numFmtId="0" fontId="7" fillId="0" borderId="2" xfId="0" quotePrefix="1" applyNumberFormat="1" applyFont="1" applyFill="1" applyBorder="1" applyAlignment="1">
      <alignment horizontal="center" vertical="center" shrinkToFit="1"/>
    </xf>
    <xf numFmtId="178" fontId="7" fillId="0" borderId="2" xfId="0" applyNumberFormat="1" applyFont="1" applyFill="1" applyBorder="1" applyAlignment="1">
      <alignment vertical="center" shrinkToFit="1"/>
    </xf>
    <xf numFmtId="177" fontId="7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0" fontId="7" fillId="0" borderId="5" xfId="0" quotePrefix="1" applyNumberFormat="1" applyFont="1" applyFill="1" applyBorder="1" applyAlignment="1">
      <alignment horizontal="center" vertical="center" shrinkToFit="1"/>
    </xf>
    <xf numFmtId="178" fontId="7" fillId="0" borderId="50" xfId="0" applyNumberFormat="1" applyFont="1" applyFill="1" applyBorder="1" applyAlignment="1">
      <alignment vertical="center" shrinkToFit="1"/>
    </xf>
    <xf numFmtId="178" fontId="7" fillId="0" borderId="51" xfId="0" applyNumberFormat="1" applyFont="1" applyFill="1" applyBorder="1" applyAlignment="1">
      <alignment vertical="center" shrinkToFit="1"/>
    </xf>
    <xf numFmtId="178" fontId="7" fillId="0" borderId="52" xfId="0" applyNumberFormat="1" applyFont="1" applyFill="1" applyBorder="1" applyAlignment="1">
      <alignment vertical="center" shrinkToFit="1"/>
    </xf>
    <xf numFmtId="178" fontId="7" fillId="0" borderId="53" xfId="0" applyNumberFormat="1" applyFont="1" applyFill="1" applyBorder="1" applyAlignment="1">
      <alignment vertical="center" shrinkToFit="1"/>
    </xf>
    <xf numFmtId="177" fontId="7" fillId="0" borderId="26" xfId="0" applyNumberFormat="1" applyFont="1" applyFill="1" applyBorder="1" applyAlignment="1">
      <alignment vertical="center" shrinkToFit="1"/>
    </xf>
    <xf numFmtId="178" fontId="7" fillId="0" borderId="54" xfId="0" applyNumberFormat="1" applyFont="1" applyFill="1" applyBorder="1" applyAlignment="1">
      <alignment vertical="center" shrinkToFit="1"/>
    </xf>
    <xf numFmtId="178" fontId="7" fillId="0" borderId="55" xfId="0" applyNumberFormat="1" applyFont="1" applyFill="1" applyBorder="1" applyAlignment="1">
      <alignment vertical="center" shrinkToFit="1"/>
    </xf>
    <xf numFmtId="178" fontId="7" fillId="0" borderId="56" xfId="0" applyNumberFormat="1" applyFont="1" applyFill="1" applyBorder="1" applyAlignment="1">
      <alignment vertical="center" shrinkToFit="1"/>
    </xf>
    <xf numFmtId="178" fontId="7" fillId="0" borderId="57" xfId="0" applyNumberFormat="1" applyFont="1" applyFill="1" applyBorder="1" applyAlignment="1">
      <alignment vertical="center" shrinkToFit="1"/>
    </xf>
    <xf numFmtId="177" fontId="7" fillId="0" borderId="12" xfId="0" applyNumberFormat="1" applyFont="1" applyFill="1" applyBorder="1" applyAlignment="1">
      <alignment vertical="center" shrinkToFit="1"/>
    </xf>
    <xf numFmtId="178" fontId="7" fillId="0" borderId="60" xfId="0" applyNumberFormat="1" applyFont="1" applyFill="1" applyBorder="1" applyAlignment="1">
      <alignment vertical="center" shrinkToFit="1"/>
    </xf>
    <xf numFmtId="178" fontId="7" fillId="0" borderId="61" xfId="0" applyNumberFormat="1" applyFont="1" applyFill="1" applyBorder="1" applyAlignment="1">
      <alignment vertical="center" shrinkToFit="1"/>
    </xf>
    <xf numFmtId="178" fontId="7" fillId="0" borderId="62" xfId="0" applyNumberFormat="1" applyFont="1" applyFill="1" applyBorder="1" applyAlignment="1">
      <alignment vertical="center" shrinkToFit="1"/>
    </xf>
    <xf numFmtId="178" fontId="7" fillId="0" borderId="58" xfId="0" applyNumberFormat="1" applyFont="1" applyFill="1" applyBorder="1" applyAlignment="1">
      <alignment vertical="center" shrinkToFit="1"/>
    </xf>
    <xf numFmtId="178" fontId="7" fillId="0" borderId="63" xfId="0" applyNumberFormat="1" applyFont="1" applyFill="1" applyBorder="1" applyAlignment="1">
      <alignment vertical="center" shrinkToFit="1"/>
    </xf>
    <xf numFmtId="0" fontId="3" fillId="0" borderId="11" xfId="0" applyNumberFormat="1" applyFont="1" applyFill="1" applyBorder="1" applyAlignment="1">
      <alignment horizontal="centerContinuous" vertical="center"/>
    </xf>
    <xf numFmtId="0" fontId="6" fillId="0" borderId="0" xfId="4" applyFont="1"/>
    <xf numFmtId="0" fontId="13" fillId="0" borderId="0" xfId="4"/>
    <xf numFmtId="0" fontId="6" fillId="0" borderId="0" xfId="4" applyNumberFormat="1" applyFont="1"/>
    <xf numFmtId="0" fontId="6" fillId="0" borderId="0" xfId="4" applyNumberFormat="1" applyFont="1" applyAlignment="1">
      <alignment vertical="center"/>
    </xf>
    <xf numFmtId="0" fontId="2" fillId="0" borderId="0" xfId="4" applyNumberFormat="1" applyFont="1" applyBorder="1" applyAlignment="1">
      <alignment vertical="center"/>
    </xf>
    <xf numFmtId="0" fontId="14" fillId="0" borderId="0" xfId="2"/>
    <xf numFmtId="180" fontId="2" fillId="0" borderId="66" xfId="4" applyNumberFormat="1" applyFont="1" applyBorder="1" applyAlignment="1">
      <alignment vertical="center"/>
    </xf>
    <xf numFmtId="180" fontId="2" fillId="0" borderId="67" xfId="4" applyNumberFormat="1" applyFont="1" applyBorder="1" applyAlignment="1">
      <alignment vertical="center"/>
    </xf>
    <xf numFmtId="180" fontId="2" fillId="0" borderId="68" xfId="4" applyNumberFormat="1" applyFont="1" applyBorder="1" applyAlignment="1">
      <alignment vertical="center"/>
    </xf>
    <xf numFmtId="0" fontId="4" fillId="0" borderId="69" xfId="4" applyNumberFormat="1" applyFont="1" applyBorder="1" applyAlignment="1">
      <alignment horizontal="distributed" vertical="center"/>
    </xf>
    <xf numFmtId="181" fontId="2" fillId="0" borderId="32" xfId="4" applyNumberFormat="1" applyFont="1" applyBorder="1" applyAlignment="1">
      <alignment vertical="center"/>
    </xf>
    <xf numFmtId="181" fontId="2" fillId="0" borderId="29" xfId="4" applyNumberFormat="1" applyFont="1" applyBorder="1" applyAlignment="1">
      <alignment vertical="center"/>
    </xf>
    <xf numFmtId="181" fontId="2" fillId="0" borderId="31" xfId="4" applyNumberFormat="1" applyFont="1" applyBorder="1" applyAlignment="1">
      <alignment vertical="center"/>
    </xf>
    <xf numFmtId="0" fontId="4" fillId="0" borderId="71" xfId="4" applyNumberFormat="1" applyFont="1" applyBorder="1" applyAlignment="1">
      <alignment horizontal="distributed" vertical="center"/>
    </xf>
    <xf numFmtId="181" fontId="2" fillId="0" borderId="32" xfId="4" applyNumberFormat="1" applyFont="1" applyBorder="1" applyAlignment="1">
      <alignment horizontal="right" vertical="center"/>
    </xf>
    <xf numFmtId="181" fontId="2" fillId="0" borderId="29" xfId="4" applyNumberFormat="1" applyFont="1" applyBorder="1" applyAlignment="1">
      <alignment horizontal="right" vertical="center"/>
    </xf>
    <xf numFmtId="181" fontId="2" fillId="0" borderId="31" xfId="4" applyNumberFormat="1" applyFont="1" applyBorder="1" applyAlignment="1">
      <alignment horizontal="right" vertical="center"/>
    </xf>
    <xf numFmtId="0" fontId="2" fillId="0" borderId="57" xfId="4" applyNumberFormat="1" applyFont="1" applyBorder="1" applyAlignment="1">
      <alignment horizontal="center" vertical="center"/>
    </xf>
    <xf numFmtId="0" fontId="2" fillId="0" borderId="54" xfId="4" applyNumberFormat="1" applyFont="1" applyBorder="1" applyAlignment="1">
      <alignment horizontal="center" vertical="center"/>
    </xf>
    <xf numFmtId="0" fontId="2" fillId="0" borderId="56" xfId="4" applyNumberFormat="1" applyFont="1" applyBorder="1" applyAlignment="1">
      <alignment horizontal="center" vertical="center"/>
    </xf>
    <xf numFmtId="0" fontId="4" fillId="0" borderId="74" xfId="4" applyNumberFormat="1" applyFont="1" applyBorder="1" applyAlignment="1">
      <alignment horizontal="distributed" vertical="center"/>
    </xf>
    <xf numFmtId="0" fontId="2" fillId="0" borderId="0" xfId="4" applyNumberFormat="1" applyFont="1" applyAlignment="1">
      <alignment vertical="center"/>
    </xf>
    <xf numFmtId="0" fontId="2" fillId="0" borderId="75" xfId="4" applyNumberFormat="1" applyFont="1" applyBorder="1" applyAlignment="1">
      <alignment vertical="center"/>
    </xf>
    <xf numFmtId="0" fontId="2" fillId="0" borderId="76" xfId="4" applyNumberFormat="1" applyFont="1" applyBorder="1" applyAlignment="1">
      <alignment vertical="center"/>
    </xf>
    <xf numFmtId="0" fontId="2" fillId="0" borderId="0" xfId="4" applyNumberFormat="1" applyFont="1" applyBorder="1" applyAlignment="1">
      <alignment horizontal="right" vertical="center"/>
    </xf>
    <xf numFmtId="0" fontId="2" fillId="0" borderId="77" xfId="4" applyFont="1" applyBorder="1" applyAlignment="1">
      <alignment horizontal="centerContinuous" vertical="center"/>
    </xf>
    <xf numFmtId="182" fontId="17" fillId="0" borderId="78" xfId="4" applyNumberFormat="1" applyFont="1" applyBorder="1" applyAlignment="1">
      <alignment horizontal="centerContinuous" vertical="center"/>
    </xf>
    <xf numFmtId="183" fontId="17" fillId="0" borderId="78" xfId="4" applyNumberFormat="1" applyFont="1" applyBorder="1" applyAlignment="1">
      <alignment horizontal="centerContinuous" vertical="center"/>
    </xf>
    <xf numFmtId="180" fontId="2" fillId="0" borderId="37" xfId="4" applyNumberFormat="1" applyFont="1" applyBorder="1" applyAlignment="1">
      <alignment vertical="center"/>
    </xf>
    <xf numFmtId="180" fontId="2" fillId="0" borderId="34" xfId="4" applyNumberFormat="1" applyFont="1" applyBorder="1" applyAlignment="1">
      <alignment vertical="center"/>
    </xf>
    <xf numFmtId="180" fontId="2" fillId="0" borderId="36" xfId="4" applyNumberFormat="1" applyFont="1" applyBorder="1" applyAlignment="1">
      <alignment vertical="center"/>
    </xf>
    <xf numFmtId="0" fontId="4" fillId="0" borderId="81" xfId="4" applyNumberFormat="1" applyFont="1" applyBorder="1" applyAlignment="1">
      <alignment horizontal="distributed" vertical="center"/>
    </xf>
    <xf numFmtId="0" fontId="15" fillId="0" borderId="0" xfId="5"/>
    <xf numFmtId="0" fontId="2" fillId="0" borderId="0" xfId="4" applyFont="1" applyAlignment="1">
      <alignment vertical="center"/>
    </xf>
    <xf numFmtId="0" fontId="2" fillId="0" borderId="75" xfId="4" applyFont="1" applyBorder="1" applyAlignment="1">
      <alignment vertical="center"/>
    </xf>
    <xf numFmtId="182" fontId="2" fillId="0" borderId="0" xfId="4" applyNumberFormat="1" applyFont="1" applyBorder="1" applyAlignment="1">
      <alignment vertical="center"/>
    </xf>
    <xf numFmtId="183" fontId="2" fillId="0" borderId="0" xfId="4" applyNumberFormat="1" applyFont="1" applyBorder="1" applyAlignment="1">
      <alignment vertical="center"/>
    </xf>
    <xf numFmtId="0" fontId="2" fillId="0" borderId="76" xfId="4" applyFont="1" applyBorder="1" applyAlignment="1">
      <alignment vertical="center"/>
    </xf>
    <xf numFmtId="183" fontId="2" fillId="0" borderId="0" xfId="4" applyNumberFormat="1" applyFont="1" applyBorder="1" applyAlignment="1">
      <alignment horizontal="right" vertical="center"/>
    </xf>
    <xf numFmtId="176" fontId="13" fillId="0" borderId="0" xfId="4" applyNumberFormat="1"/>
    <xf numFmtId="0" fontId="2" fillId="0" borderId="82" xfId="4" applyFont="1" applyBorder="1" applyAlignment="1">
      <alignment vertical="center"/>
    </xf>
    <xf numFmtId="182" fontId="2" fillId="0" borderId="83" xfId="4" applyNumberFormat="1" applyFont="1" applyBorder="1" applyAlignment="1">
      <alignment vertical="center"/>
    </xf>
    <xf numFmtId="0" fontId="6" fillId="0" borderId="0" xfId="4" applyFont="1" applyAlignment="1">
      <alignment vertical="center"/>
    </xf>
    <xf numFmtId="0" fontId="6" fillId="0" borderId="75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6" fillId="0" borderId="5" xfId="4" applyFont="1" applyBorder="1" applyAlignment="1">
      <alignment vertical="center"/>
    </xf>
    <xf numFmtId="0" fontId="6" fillId="0" borderId="2" xfId="4" applyFont="1" applyBorder="1" applyAlignment="1">
      <alignment horizontal="left" vertical="center"/>
    </xf>
    <xf numFmtId="0" fontId="6" fillId="0" borderId="85" xfId="4" applyFont="1" applyBorder="1" applyAlignment="1">
      <alignment vertical="center"/>
    </xf>
    <xf numFmtId="0" fontId="6" fillId="0" borderId="4" xfId="4" applyFont="1" applyBorder="1" applyAlignment="1">
      <alignment vertical="center"/>
    </xf>
    <xf numFmtId="0" fontId="6" fillId="0" borderId="0" xfId="4" applyFont="1" applyBorder="1" applyAlignment="1">
      <alignment horizontal="left" vertical="center"/>
    </xf>
    <xf numFmtId="0" fontId="6" fillId="0" borderId="76" xfId="4" applyFont="1" applyBorder="1" applyAlignment="1">
      <alignment vertical="center"/>
    </xf>
    <xf numFmtId="0" fontId="6" fillId="0" borderId="4" xfId="4" applyFont="1" applyBorder="1" applyAlignment="1">
      <alignment horizontal="left" vertical="center"/>
    </xf>
    <xf numFmtId="0" fontId="6" fillId="0" borderId="3" xfId="4" applyFont="1" applyBorder="1" applyAlignment="1">
      <alignment horizontal="centerContinuous" vertical="center"/>
    </xf>
    <xf numFmtId="0" fontId="6" fillId="0" borderId="1" xfId="4" applyFont="1" applyBorder="1" applyAlignment="1">
      <alignment horizontal="centerContinuous" vertical="center"/>
    </xf>
    <xf numFmtId="0" fontId="6" fillId="0" borderId="86" xfId="4" applyFont="1" applyBorder="1" applyAlignment="1">
      <alignment horizontal="center" vertical="center"/>
    </xf>
    <xf numFmtId="0" fontId="18" fillId="0" borderId="0" xfId="4" quotePrefix="1" applyFont="1" applyBorder="1" applyAlignment="1">
      <alignment horizontal="left" vertical="center"/>
    </xf>
    <xf numFmtId="0" fontId="12" fillId="0" borderId="76" xfId="4" applyFont="1" applyBorder="1" applyAlignment="1">
      <alignment vertical="center"/>
    </xf>
    <xf numFmtId="0" fontId="6" fillId="0" borderId="0" xfId="4" applyFont="1" applyBorder="1" applyAlignment="1">
      <alignment horizontal="centerContinuous" vertical="center"/>
    </xf>
    <xf numFmtId="0" fontId="12" fillId="0" borderId="0" xfId="4" applyFont="1" applyBorder="1" applyAlignment="1">
      <alignment horizontal="centerContinuous" vertical="center"/>
    </xf>
    <xf numFmtId="0" fontId="12" fillId="0" borderId="0" xfId="4" applyFont="1" applyBorder="1" applyAlignment="1">
      <alignment horizontal="right" vertical="center"/>
    </xf>
    <xf numFmtId="0" fontId="19" fillId="0" borderId="0" xfId="4" applyFont="1" applyBorder="1" applyAlignment="1">
      <alignment horizontal="right" vertical="center"/>
    </xf>
    <xf numFmtId="0" fontId="19" fillId="0" borderId="0" xfId="4" applyFont="1" applyBorder="1" applyAlignment="1">
      <alignment vertical="center"/>
    </xf>
    <xf numFmtId="0" fontId="6" fillId="0" borderId="87" xfId="4" applyFont="1" applyBorder="1" applyAlignment="1">
      <alignment vertical="center"/>
    </xf>
    <xf numFmtId="0" fontId="20" fillId="0" borderId="0" xfId="4" applyFont="1" applyAlignment="1">
      <alignment vertical="top"/>
    </xf>
    <xf numFmtId="49" fontId="13" fillId="0" borderId="0" xfId="4" applyNumberFormat="1"/>
    <xf numFmtId="0" fontId="20" fillId="0" borderId="88" xfId="4" applyFont="1" applyBorder="1" applyAlignment="1">
      <alignment vertical="top"/>
    </xf>
    <xf numFmtId="0" fontId="21" fillId="0" borderId="89" xfId="4" applyFont="1" applyBorder="1" applyAlignment="1">
      <alignment vertical="top"/>
    </xf>
    <xf numFmtId="0" fontId="12" fillId="0" borderId="0" xfId="4" applyFont="1" applyBorder="1" applyAlignment="1">
      <alignment vertical="center"/>
    </xf>
    <xf numFmtId="49" fontId="13" fillId="0" borderId="0" xfId="4" applyNumberFormat="1" applyFont="1"/>
    <xf numFmtId="0" fontId="6" fillId="0" borderId="79" xfId="4" applyFont="1" applyBorder="1" applyAlignment="1">
      <alignment horizontal="centerContinuous" vertical="center"/>
    </xf>
    <xf numFmtId="178" fontId="7" fillId="0" borderId="9" xfId="0" applyNumberFormat="1" applyFont="1" applyFill="1" applyBorder="1" applyAlignment="1">
      <alignment vertical="center" shrinkToFit="1"/>
    </xf>
    <xf numFmtId="179" fontId="7" fillId="0" borderId="2" xfId="0" applyNumberFormat="1" applyFont="1" applyFill="1" applyBorder="1" applyAlignment="1">
      <alignment vertical="center" shrinkToFit="1"/>
    </xf>
    <xf numFmtId="0" fontId="7" fillId="0" borderId="7" xfId="0" quotePrefix="1" applyNumberFormat="1" applyFont="1" applyFill="1" applyBorder="1" applyAlignment="1">
      <alignment horizontal="center" vertical="center" shrinkToFit="1"/>
    </xf>
    <xf numFmtId="0" fontId="7" fillId="0" borderId="91" xfId="0" applyNumberFormat="1" applyFont="1" applyFill="1" applyBorder="1" applyAlignment="1">
      <alignment horizontal="center" vertical="center" shrinkToFit="1"/>
    </xf>
    <xf numFmtId="0" fontId="7" fillId="0" borderId="92" xfId="0" applyNumberFormat="1" applyFont="1" applyFill="1" applyBorder="1" applyAlignment="1">
      <alignment horizontal="center" vertical="center" shrinkToFit="1"/>
    </xf>
    <xf numFmtId="0" fontId="7" fillId="0" borderId="93" xfId="0" quotePrefix="1" applyNumberFormat="1" applyFont="1" applyFill="1" applyBorder="1" applyAlignment="1">
      <alignment horizontal="center" vertical="center" shrinkToFit="1"/>
    </xf>
    <xf numFmtId="178" fontId="7" fillId="0" borderId="94" xfId="0" applyNumberFormat="1" applyFont="1" applyFill="1" applyBorder="1" applyAlignment="1">
      <alignment vertical="center" shrinkToFit="1"/>
    </xf>
    <xf numFmtId="178" fontId="7" fillId="0" borderId="47" xfId="0" applyNumberFormat="1" applyFont="1" applyFill="1" applyBorder="1" applyAlignment="1">
      <alignment vertical="center" shrinkToFit="1"/>
    </xf>
    <xf numFmtId="178" fontId="7" fillId="0" borderId="49" xfId="0" applyNumberFormat="1" applyFont="1" applyFill="1" applyBorder="1" applyAlignment="1">
      <alignment vertical="center" shrinkToFit="1"/>
    </xf>
    <xf numFmtId="178" fontId="7" fillId="0" borderId="48" xfId="0" applyNumberFormat="1" applyFont="1" applyFill="1" applyBorder="1" applyAlignment="1">
      <alignment vertical="center" shrinkToFit="1"/>
    </xf>
    <xf numFmtId="177" fontId="7" fillId="0" borderId="27" xfId="0" applyNumberFormat="1" applyFont="1" applyFill="1" applyBorder="1" applyAlignment="1">
      <alignment vertical="center" shrinkToFit="1"/>
    </xf>
    <xf numFmtId="178" fontId="7" fillId="0" borderId="95" xfId="0" applyNumberFormat="1" applyFont="1" applyFill="1" applyBorder="1" applyAlignment="1">
      <alignment vertical="center" shrinkToFit="1"/>
    </xf>
    <xf numFmtId="178" fontId="7" fillId="0" borderId="96" xfId="0" applyNumberFormat="1" applyFont="1" applyFill="1" applyBorder="1" applyAlignment="1">
      <alignment vertical="center" shrinkToFit="1"/>
    </xf>
    <xf numFmtId="178" fontId="7" fillId="0" borderId="59" xfId="0" applyNumberFormat="1" applyFont="1" applyFill="1" applyBorder="1" applyAlignment="1">
      <alignment vertical="center" shrinkToFit="1"/>
    </xf>
    <xf numFmtId="178" fontId="7" fillId="0" borderId="15" xfId="0" applyNumberFormat="1" applyFont="1" applyFill="1" applyBorder="1" applyAlignment="1">
      <alignment vertical="center" shrinkToFit="1"/>
    </xf>
    <xf numFmtId="178" fontId="7" fillId="0" borderId="16" xfId="0" applyNumberFormat="1" applyFont="1" applyFill="1" applyBorder="1" applyAlignment="1">
      <alignment vertical="center" shrinkToFit="1"/>
    </xf>
    <xf numFmtId="178" fontId="7" fillId="0" borderId="23" xfId="0" applyNumberFormat="1" applyFont="1" applyFill="1" applyBorder="1" applyAlignment="1">
      <alignment vertical="center" shrinkToFit="1"/>
    </xf>
    <xf numFmtId="178" fontId="7" fillId="0" borderId="24" xfId="0" applyNumberFormat="1" applyFont="1" applyFill="1" applyBorder="1" applyAlignment="1">
      <alignment vertical="center" shrinkToFit="1"/>
    </xf>
    <xf numFmtId="177" fontId="7" fillId="0" borderId="13" xfId="0" applyNumberFormat="1" applyFont="1" applyFill="1" applyBorder="1" applyAlignment="1">
      <alignment vertical="center" shrinkToFit="1"/>
    </xf>
    <xf numFmtId="178" fontId="7" fillId="0" borderId="6" xfId="0" applyNumberFormat="1" applyFont="1" applyFill="1" applyBorder="1" applyAlignment="1">
      <alignment vertical="center" shrinkToFit="1"/>
    </xf>
    <xf numFmtId="0" fontId="7" fillId="0" borderId="12" xfId="0" quotePrefix="1" applyNumberFormat="1" applyFont="1" applyFill="1" applyBorder="1" applyAlignment="1">
      <alignment horizontal="center" vertical="center" shrinkToFit="1"/>
    </xf>
    <xf numFmtId="178" fontId="7" fillId="0" borderId="11" xfId="0" applyNumberFormat="1" applyFont="1" applyFill="1" applyBorder="1" applyAlignment="1">
      <alignment vertical="center" shrinkToFit="1"/>
    </xf>
    <xf numFmtId="0" fontId="7" fillId="0" borderId="92" xfId="0" quotePrefix="1" applyNumberFormat="1" applyFont="1" applyFill="1" applyBorder="1" applyAlignment="1">
      <alignment horizontal="center" vertical="center" shrinkToFit="1"/>
    </xf>
    <xf numFmtId="178" fontId="7" fillId="0" borderId="98" xfId="0" applyNumberFormat="1" applyFont="1" applyFill="1" applyBorder="1" applyAlignment="1">
      <alignment vertical="center" shrinkToFit="1"/>
    </xf>
    <xf numFmtId="178" fontId="7" fillId="0" borderId="0" xfId="0" applyNumberFormat="1" applyFont="1" applyFill="1" applyBorder="1" applyAlignment="1">
      <alignment vertical="center" shrinkToFit="1"/>
    </xf>
    <xf numFmtId="177" fontId="7" fillId="0" borderId="97" xfId="0" applyNumberFormat="1" applyFont="1" applyFill="1" applyBorder="1" applyAlignment="1">
      <alignment vertical="center" shrinkToFit="1"/>
    </xf>
    <xf numFmtId="177" fontId="7" fillId="0" borderId="99" xfId="0" applyNumberFormat="1" applyFont="1" applyFill="1" applyBorder="1" applyAlignment="1">
      <alignment vertical="center" shrinkToFit="1"/>
    </xf>
    <xf numFmtId="177" fontId="7" fillId="0" borderId="100" xfId="0" applyNumberFormat="1" applyFont="1" applyFill="1" applyBorder="1" applyAlignment="1">
      <alignment vertical="center" shrinkToFit="1"/>
    </xf>
    <xf numFmtId="179" fontId="7" fillId="0" borderId="2" xfId="0" applyNumberFormat="1" applyFont="1" applyFill="1" applyBorder="1" applyAlignment="1">
      <alignment horizontal="center" vertical="center" shrinkToFit="1"/>
    </xf>
    <xf numFmtId="178" fontId="7" fillId="0" borderId="101" xfId="0" applyNumberFormat="1" applyFont="1" applyFill="1" applyBorder="1" applyAlignment="1">
      <alignment vertical="center" shrinkToFit="1"/>
    </xf>
    <xf numFmtId="0" fontId="2" fillId="0" borderId="7" xfId="0" applyNumberFormat="1" applyFont="1" applyFill="1" applyBorder="1" applyAlignment="1">
      <alignment shrinkToFit="1"/>
    </xf>
    <xf numFmtId="0" fontId="7" fillId="0" borderId="1" xfId="0" quotePrefix="1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vertical="center" shrinkToFit="1"/>
    </xf>
    <xf numFmtId="177" fontId="7" fillId="0" borderId="1" xfId="0" applyNumberFormat="1" applyFont="1" applyFill="1" applyBorder="1" applyAlignment="1">
      <alignment vertical="center" shrinkToFit="1"/>
    </xf>
    <xf numFmtId="0" fontId="7" fillId="0" borderId="3" xfId="0" quotePrefix="1" applyNumberFormat="1" applyFont="1" applyFill="1" applyBorder="1" applyAlignment="1">
      <alignment horizontal="center" vertical="center" shrinkToFit="1"/>
    </xf>
    <xf numFmtId="0" fontId="0" fillId="0" borderId="0" xfId="0" applyBorder="1"/>
    <xf numFmtId="0" fontId="23" fillId="0" borderId="0" xfId="6">
      <alignment vertical="center"/>
    </xf>
    <xf numFmtId="0" fontId="24" fillId="0" borderId="0" xfId="6" applyFont="1">
      <alignment vertical="center"/>
    </xf>
    <xf numFmtId="178" fontId="23" fillId="0" borderId="12" xfId="6" applyNumberFormat="1" applyBorder="1" applyAlignment="1">
      <alignment horizontal="center" vertical="center"/>
    </xf>
    <xf numFmtId="178" fontId="23" fillId="0" borderId="12" xfId="6" quotePrefix="1" applyNumberFormat="1" applyBorder="1" applyAlignment="1">
      <alignment horizontal="center" vertical="center"/>
    </xf>
    <xf numFmtId="178" fontId="23" fillId="0" borderId="102" xfId="6" applyNumberFormat="1" applyBorder="1" applyAlignment="1">
      <alignment horizontal="center" vertical="center" shrinkToFit="1"/>
    </xf>
    <xf numFmtId="178" fontId="23" fillId="0" borderId="102" xfId="6" applyNumberFormat="1" applyBorder="1" applyAlignment="1">
      <alignment vertical="center"/>
    </xf>
    <xf numFmtId="178" fontId="23" fillId="0" borderId="103" xfId="6" applyNumberFormat="1" applyBorder="1" applyAlignment="1">
      <alignment horizontal="center" vertical="center" shrinkToFit="1"/>
    </xf>
    <xf numFmtId="178" fontId="23" fillId="0" borderId="103" xfId="6" applyNumberFormat="1" applyBorder="1" applyAlignment="1">
      <alignment vertical="center"/>
    </xf>
    <xf numFmtId="0" fontId="23" fillId="0" borderId="89" xfId="6" applyBorder="1">
      <alignment vertical="center"/>
    </xf>
    <xf numFmtId="0" fontId="23" fillId="0" borderId="88" xfId="6" applyBorder="1">
      <alignment vertical="center"/>
    </xf>
    <xf numFmtId="0" fontId="23" fillId="0" borderId="0" xfId="6" applyBorder="1">
      <alignment vertical="center"/>
    </xf>
    <xf numFmtId="0" fontId="23" fillId="0" borderId="75" xfId="6" applyBorder="1">
      <alignment vertical="center"/>
    </xf>
    <xf numFmtId="178" fontId="23" fillId="0" borderId="104" xfId="6" applyNumberFormat="1" applyBorder="1" applyAlignment="1">
      <alignment horizontal="center" vertical="center" shrinkToFit="1"/>
    </xf>
    <xf numFmtId="178" fontId="23" fillId="0" borderId="104" xfId="6" applyNumberFormat="1" applyBorder="1" applyAlignment="1">
      <alignment vertical="center"/>
    </xf>
    <xf numFmtId="178" fontId="23" fillId="0" borderId="12" xfId="6" applyNumberFormat="1" applyBorder="1" applyAlignment="1">
      <alignment horizontal="center" vertical="center" shrinkToFit="1"/>
    </xf>
    <xf numFmtId="178" fontId="23" fillId="0" borderId="12" xfId="6" applyNumberFormat="1" applyBorder="1" applyAlignment="1">
      <alignment vertical="center"/>
    </xf>
    <xf numFmtId="0" fontId="23" fillId="0" borderId="83" xfId="6" applyBorder="1">
      <alignment vertical="center"/>
    </xf>
    <xf numFmtId="0" fontId="23" fillId="0" borderId="82" xfId="6" applyBorder="1">
      <alignment vertical="center"/>
    </xf>
    <xf numFmtId="0" fontId="25" fillId="0" borderId="0" xfId="6" applyFont="1">
      <alignment vertical="center"/>
    </xf>
    <xf numFmtId="0" fontId="26" fillId="0" borderId="0" xfId="6" applyFont="1">
      <alignment vertical="center"/>
    </xf>
    <xf numFmtId="0" fontId="25" fillId="0" borderId="0" xfId="6" applyFont="1" applyAlignment="1">
      <alignment horizontal="right" vertical="center"/>
    </xf>
    <xf numFmtId="0" fontId="25" fillId="0" borderId="0" xfId="6" applyFont="1" applyAlignment="1">
      <alignment horizontal="left" vertical="center" indent="1"/>
    </xf>
    <xf numFmtId="0" fontId="7" fillId="0" borderId="106" xfId="0" applyNumberFormat="1" applyFont="1" applyFill="1" applyBorder="1" applyAlignment="1">
      <alignment horizontal="center" vertical="center" shrinkToFit="1"/>
    </xf>
    <xf numFmtId="0" fontId="7" fillId="0" borderId="23" xfId="0" applyNumberFormat="1" applyFont="1" applyFill="1" applyBorder="1" applyAlignment="1">
      <alignment horizontal="center" vertical="center" shrinkToFit="1"/>
    </xf>
    <xf numFmtId="0" fontId="7" fillId="0" borderId="23" xfId="0" quotePrefix="1" applyNumberFormat="1" applyFont="1" applyFill="1" applyBorder="1" applyAlignment="1">
      <alignment horizontal="center" vertical="center" shrinkToFit="1"/>
    </xf>
    <xf numFmtId="0" fontId="22" fillId="0" borderId="89" xfId="4" applyFont="1" applyBorder="1" applyAlignment="1">
      <alignment vertical="center"/>
    </xf>
    <xf numFmtId="183" fontId="2" fillId="0" borderId="83" xfId="4" applyNumberFormat="1" applyFont="1" applyBorder="1" applyAlignment="1">
      <alignment vertical="center"/>
    </xf>
    <xf numFmtId="183" fontId="2" fillId="0" borderId="83" xfId="4" applyNumberFormat="1" applyFont="1" applyBorder="1" applyAlignment="1">
      <alignment horizontal="right" vertical="center"/>
    </xf>
    <xf numFmtId="178" fontId="23" fillId="0" borderId="0" xfId="6" applyNumberFormat="1">
      <alignment vertical="center"/>
    </xf>
    <xf numFmtId="0" fontId="0" fillId="0" borderId="0" xfId="6" applyFont="1">
      <alignment vertical="center"/>
    </xf>
    <xf numFmtId="0" fontId="23" fillId="0" borderId="12" xfId="6" applyNumberFormat="1" applyBorder="1" applyAlignment="1">
      <alignment horizontal="center" vertical="center"/>
    </xf>
    <xf numFmtId="0" fontId="23" fillId="0" borderId="12" xfId="6" quotePrefix="1" applyNumberFormat="1" applyBorder="1" applyAlignment="1">
      <alignment horizontal="center" vertical="center"/>
    </xf>
    <xf numFmtId="0" fontId="24" fillId="0" borderId="0" xfId="6" applyFont="1" applyBorder="1" applyAlignment="1">
      <alignment vertical="center" textRotation="255"/>
    </xf>
    <xf numFmtId="178" fontId="23" fillId="0" borderId="20" xfId="6" applyNumberFormat="1" applyBorder="1" applyAlignment="1">
      <alignment vertical="center"/>
    </xf>
    <xf numFmtId="178" fontId="23" fillId="0" borderId="20" xfId="6" applyNumberFormat="1" applyBorder="1" applyAlignment="1">
      <alignment horizontal="center" vertical="center" shrinkToFit="1"/>
    </xf>
    <xf numFmtId="178" fontId="23" fillId="0" borderId="18" xfId="6" applyNumberFormat="1" applyBorder="1" applyAlignment="1">
      <alignment vertical="center"/>
    </xf>
    <xf numFmtId="178" fontId="23" fillId="0" borderId="18" xfId="6" applyNumberFormat="1" applyBorder="1" applyAlignment="1">
      <alignment horizontal="center" vertical="center" shrinkToFit="1"/>
    </xf>
    <xf numFmtId="178" fontId="23" fillId="0" borderId="19" xfId="6" applyNumberFormat="1" applyBorder="1" applyAlignment="1">
      <alignment vertical="center"/>
    </xf>
    <xf numFmtId="178" fontId="23" fillId="0" borderId="19" xfId="6" applyNumberFormat="1" applyBorder="1" applyAlignment="1">
      <alignment horizontal="center" vertical="center" shrinkToFit="1"/>
    </xf>
    <xf numFmtId="0" fontId="0" fillId="0" borderId="87" xfId="0" applyBorder="1"/>
    <xf numFmtId="0" fontId="0" fillId="0" borderId="89" xfId="0" applyBorder="1"/>
    <xf numFmtId="0" fontId="0" fillId="0" borderId="107" xfId="0" applyBorder="1"/>
    <xf numFmtId="0" fontId="0" fillId="0" borderId="88" xfId="0" applyBorder="1"/>
    <xf numFmtId="0" fontId="0" fillId="0" borderId="76" xfId="0" applyBorder="1"/>
    <xf numFmtId="0" fontId="28" fillId="0" borderId="0" xfId="0" applyFont="1" applyBorder="1" applyAlignment="1">
      <alignment horizontal="left" indent="1"/>
    </xf>
    <xf numFmtId="0" fontId="28" fillId="0" borderId="0" xfId="0" applyFont="1" applyBorder="1"/>
    <xf numFmtId="0" fontId="28" fillId="0" borderId="0" xfId="0" applyFont="1" applyBorder="1" applyAlignment="1">
      <alignment horizontal="right" indent="1"/>
    </xf>
    <xf numFmtId="0" fontId="0" fillId="0" borderId="6" xfId="0" applyBorder="1"/>
    <xf numFmtId="0" fontId="28" fillId="0" borderId="0" xfId="0" applyFont="1" applyBorder="1" applyAlignment="1">
      <alignment horizontal="left" indent="2"/>
    </xf>
    <xf numFmtId="0" fontId="28" fillId="0" borderId="75" xfId="0" applyFont="1" applyBorder="1" applyAlignment="1">
      <alignment horizontal="right" indent="1"/>
    </xf>
    <xf numFmtId="0" fontId="0" fillId="0" borderId="75" xfId="0" applyBorder="1"/>
    <xf numFmtId="0" fontId="0" fillId="0" borderId="0" xfId="0" applyBorder="1" applyAlignment="1">
      <alignment horizontal="centerContinuous"/>
    </xf>
    <xf numFmtId="0" fontId="0" fillId="0" borderId="7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0" xfId="0" applyBorder="1" applyAlignment="1">
      <alignment horizontal="right"/>
    </xf>
    <xf numFmtId="0" fontId="29" fillId="0" borderId="0" xfId="0" applyFont="1" applyBorder="1"/>
    <xf numFmtId="0" fontId="0" fillId="0" borderId="108" xfId="0" applyBorder="1" applyAlignment="1">
      <alignment horizontal="centerContinuous" vertical="center"/>
    </xf>
    <xf numFmtId="0" fontId="0" fillId="0" borderId="9" xfId="0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73" xfId="0" applyBorder="1" applyAlignment="1">
      <alignment horizontal="centerContinuous" vertical="center"/>
    </xf>
    <xf numFmtId="0" fontId="30" fillId="0" borderId="109" xfId="0" applyFont="1" applyBorder="1" applyAlignment="1">
      <alignment horizontal="centerContinuous" vertical="center"/>
    </xf>
    <xf numFmtId="0" fontId="0" fillId="0" borderId="83" xfId="0" applyBorder="1" applyAlignment="1">
      <alignment horizontal="centerContinuous" vertical="center"/>
    </xf>
    <xf numFmtId="0" fontId="0" fillId="0" borderId="110" xfId="0" applyBorder="1" applyAlignment="1">
      <alignment horizontal="centerContinuous" vertical="center"/>
    </xf>
    <xf numFmtId="0" fontId="0" fillId="0" borderId="82" xfId="0" applyBorder="1" applyAlignment="1">
      <alignment horizontal="centerContinuous" vertical="center"/>
    </xf>
    <xf numFmtId="0" fontId="33" fillId="2" borderId="1" xfId="0" applyFont="1" applyFill="1" applyBorder="1" applyAlignment="1">
      <alignment vertical="center"/>
    </xf>
    <xf numFmtId="0" fontId="33" fillId="2" borderId="3" xfId="0" applyFont="1" applyFill="1" applyBorder="1" applyAlignment="1">
      <alignment vertical="center"/>
    </xf>
    <xf numFmtId="0" fontId="33" fillId="2" borderId="6" xfId="0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3" fillId="2" borderId="0" xfId="0" applyFont="1" applyFill="1" applyBorder="1" applyAlignment="1">
      <alignment vertical="center"/>
    </xf>
    <xf numFmtId="0" fontId="33" fillId="2" borderId="0" xfId="0" quotePrefix="1" applyFont="1" applyFill="1" applyBorder="1" applyAlignment="1">
      <alignment horizontal="left" vertical="center"/>
    </xf>
    <xf numFmtId="0" fontId="33" fillId="2" borderId="4" xfId="0" quotePrefix="1" applyFont="1" applyFill="1" applyBorder="1" applyAlignment="1">
      <alignment horizontal="left" vertical="center"/>
    </xf>
    <xf numFmtId="0" fontId="33" fillId="2" borderId="8" xfId="0" applyFont="1" applyFill="1" applyBorder="1" applyAlignment="1">
      <alignment vertical="center"/>
    </xf>
    <xf numFmtId="0" fontId="33" fillId="2" borderId="0" xfId="0" applyFont="1" applyFill="1" applyBorder="1" applyAlignment="1">
      <alignment horizontal="left" vertical="center"/>
    </xf>
    <xf numFmtId="0" fontId="33" fillId="2" borderId="4" xfId="0" applyFont="1" applyFill="1" applyBorder="1" applyAlignment="1">
      <alignment horizontal="left" vertical="center"/>
    </xf>
    <xf numFmtId="0" fontId="33" fillId="2" borderId="7" xfId="0" applyFont="1" applyFill="1" applyBorder="1" applyAlignment="1">
      <alignment vertical="center"/>
    </xf>
    <xf numFmtId="0" fontId="33" fillId="2" borderId="1" xfId="0" applyFont="1" applyFill="1" applyBorder="1" applyAlignment="1">
      <alignment horizontal="left" vertical="center"/>
    </xf>
    <xf numFmtId="0" fontId="33" fillId="2" borderId="2" xfId="0" applyFont="1" applyFill="1" applyBorder="1" applyAlignment="1">
      <alignment vertical="center"/>
    </xf>
    <xf numFmtId="0" fontId="33" fillId="2" borderId="5" xfId="0" applyFont="1" applyFill="1" applyBorder="1" applyAlignment="1">
      <alignment vertical="center"/>
    </xf>
    <xf numFmtId="0" fontId="33" fillId="0" borderId="11" xfId="0" applyFont="1" applyFill="1" applyBorder="1" applyAlignment="1">
      <alignment vertical="center"/>
    </xf>
    <xf numFmtId="0" fontId="33" fillId="0" borderId="9" xfId="0" applyFont="1" applyFill="1" applyBorder="1" applyAlignment="1">
      <alignment vertical="center"/>
    </xf>
    <xf numFmtId="0" fontId="34" fillId="0" borderId="9" xfId="0" applyFont="1" applyFill="1" applyBorder="1" applyAlignment="1">
      <alignment vertical="center"/>
    </xf>
    <xf numFmtId="185" fontId="33" fillId="2" borderId="9" xfId="0" applyNumberFormat="1" applyFont="1" applyFill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6" xfId="0" applyFont="1" applyBorder="1" applyAlignment="1">
      <alignment vertical="center"/>
    </xf>
    <xf numFmtId="0" fontId="34" fillId="0" borderId="0" xfId="0" applyFont="1" applyFill="1" applyAlignment="1">
      <alignment vertical="center"/>
    </xf>
    <xf numFmtId="0" fontId="33" fillId="0" borderId="2" xfId="0" applyFont="1" applyBorder="1" applyAlignment="1">
      <alignment vertical="center"/>
    </xf>
    <xf numFmtId="0" fontId="34" fillId="2" borderId="14" xfId="0" applyFont="1" applyFill="1" applyBorder="1" applyAlignment="1">
      <alignment horizontal="center" vertical="center"/>
    </xf>
    <xf numFmtId="0" fontId="34" fillId="2" borderId="111" xfId="0" applyFont="1" applyFill="1" applyBorder="1" applyAlignment="1">
      <alignment horizontal="center" vertical="center"/>
    </xf>
    <xf numFmtId="0" fontId="34" fillId="2" borderId="21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5" fillId="0" borderId="0" xfId="0" applyFont="1" applyFill="1" applyAlignment="1">
      <alignment vertical="center"/>
    </xf>
    <xf numFmtId="0" fontId="34" fillId="2" borderId="13" xfId="0" applyFont="1" applyFill="1" applyBorder="1" applyAlignment="1">
      <alignment horizontal="center" vertical="center"/>
    </xf>
    <xf numFmtId="0" fontId="34" fillId="2" borderId="112" xfId="0" applyFont="1" applyFill="1" applyBorder="1" applyAlignment="1">
      <alignment horizontal="center" vertical="center"/>
    </xf>
    <xf numFmtId="0" fontId="34" fillId="2" borderId="24" xfId="0" applyFont="1" applyFill="1" applyBorder="1" applyAlignment="1">
      <alignment horizontal="center" vertical="center"/>
    </xf>
    <xf numFmtId="184" fontId="34" fillId="2" borderId="20" xfId="0" applyNumberFormat="1" applyFont="1" applyFill="1" applyBorder="1" applyAlignment="1">
      <alignment horizontal="center" vertical="center"/>
    </xf>
    <xf numFmtId="0" fontId="34" fillId="2" borderId="113" xfId="0" applyNumberFormat="1" applyFont="1" applyFill="1" applyBorder="1" applyAlignment="1">
      <alignment horizontal="center" vertical="center"/>
    </xf>
    <xf numFmtId="0" fontId="34" fillId="2" borderId="113" xfId="0" applyFont="1" applyFill="1" applyBorder="1" applyAlignment="1">
      <alignment horizontal="center" vertical="center"/>
    </xf>
    <xf numFmtId="20" fontId="34" fillId="2" borderId="46" xfId="0" applyNumberFormat="1" applyFont="1" applyFill="1" applyBorder="1" applyAlignment="1">
      <alignment horizontal="center" vertical="center"/>
    </xf>
    <xf numFmtId="32" fontId="35" fillId="2" borderId="7" xfId="0" applyNumberFormat="1" applyFont="1" applyFill="1" applyBorder="1" applyAlignment="1">
      <alignment horizontal="center" vertical="center"/>
    </xf>
    <xf numFmtId="32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vertical="center"/>
    </xf>
    <xf numFmtId="0" fontId="36" fillId="2" borderId="1" xfId="0" applyFont="1" applyFill="1" applyBorder="1" applyAlignment="1">
      <alignment vertical="center"/>
    </xf>
    <xf numFmtId="0" fontId="36" fillId="2" borderId="3" xfId="0" applyFont="1" applyFill="1" applyBorder="1" applyAlignment="1">
      <alignment vertical="center"/>
    </xf>
    <xf numFmtId="0" fontId="36" fillId="2" borderId="6" xfId="0" applyFont="1" applyFill="1" applyBorder="1" applyAlignment="1">
      <alignment vertical="center"/>
    </xf>
    <xf numFmtId="184" fontId="34" fillId="2" borderId="18" xfId="0" applyNumberFormat="1" applyFont="1" applyFill="1" applyBorder="1" applyAlignment="1">
      <alignment horizontal="center" vertical="center"/>
    </xf>
    <xf numFmtId="0" fontId="34" fillId="2" borderId="114" xfId="0" applyNumberFormat="1" applyFont="1" applyFill="1" applyBorder="1" applyAlignment="1">
      <alignment horizontal="center" vertical="center"/>
    </xf>
    <xf numFmtId="0" fontId="34" fillId="2" borderId="114" xfId="0" applyFont="1" applyFill="1" applyBorder="1" applyAlignment="1">
      <alignment horizontal="center" vertical="center"/>
    </xf>
    <xf numFmtId="20" fontId="34" fillId="2" borderId="32" xfId="0" applyNumberFormat="1" applyFont="1" applyFill="1" applyBorder="1" applyAlignment="1">
      <alignment horizontal="center" vertical="center"/>
    </xf>
    <xf numFmtId="32" fontId="35" fillId="2" borderId="6" xfId="0" applyNumberFormat="1" applyFont="1" applyFill="1" applyBorder="1" applyAlignment="1">
      <alignment horizontal="center" vertical="center"/>
    </xf>
    <xf numFmtId="32" fontId="35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vertical="center"/>
    </xf>
    <xf numFmtId="0" fontId="36" fillId="2" borderId="0" xfId="0" applyFont="1" applyFill="1" applyBorder="1" applyAlignment="1">
      <alignment vertical="center"/>
    </xf>
    <xf numFmtId="0" fontId="36" fillId="2" borderId="4" xfId="0" applyFont="1" applyFill="1" applyBorder="1" applyAlignment="1">
      <alignment vertical="center"/>
    </xf>
    <xf numFmtId="184" fontId="34" fillId="2" borderId="19" xfId="0" applyNumberFormat="1" applyFont="1" applyFill="1" applyBorder="1" applyAlignment="1">
      <alignment horizontal="center" vertical="center"/>
    </xf>
    <xf numFmtId="0" fontId="34" fillId="2" borderId="115" xfId="0" applyNumberFormat="1" applyFont="1" applyFill="1" applyBorder="1" applyAlignment="1">
      <alignment horizontal="center" vertical="center"/>
    </xf>
    <xf numFmtId="0" fontId="34" fillId="2" borderId="115" xfId="0" applyFont="1" applyFill="1" applyBorder="1" applyAlignment="1">
      <alignment horizontal="center" vertical="center"/>
    </xf>
    <xf numFmtId="0" fontId="34" fillId="2" borderId="116" xfId="0" applyNumberFormat="1" applyFont="1" applyFill="1" applyBorder="1" applyAlignment="1">
      <alignment horizontal="center" vertical="center"/>
    </xf>
    <xf numFmtId="20" fontId="34" fillId="2" borderId="34" xfId="0" applyNumberFormat="1" applyFont="1" applyFill="1" applyBorder="1" applyAlignment="1">
      <alignment horizontal="center" vertical="center"/>
    </xf>
    <xf numFmtId="0" fontId="34" fillId="2" borderId="117" xfId="0" applyNumberFormat="1" applyFont="1" applyFill="1" applyBorder="1" applyAlignment="1">
      <alignment horizontal="center" vertical="center"/>
    </xf>
    <xf numFmtId="20" fontId="34" fillId="2" borderId="43" xfId="0" applyNumberFormat="1" applyFont="1" applyFill="1" applyBorder="1" applyAlignment="1">
      <alignment horizontal="center" vertical="center"/>
    </xf>
    <xf numFmtId="0" fontId="34" fillId="2" borderId="118" xfId="0" applyNumberFormat="1" applyFont="1" applyFill="1" applyBorder="1" applyAlignment="1">
      <alignment horizontal="center" vertical="center"/>
    </xf>
    <xf numFmtId="20" fontId="34" fillId="2" borderId="29" xfId="0" applyNumberFormat="1" applyFont="1" applyFill="1" applyBorder="1" applyAlignment="1">
      <alignment horizontal="center" vertical="center"/>
    </xf>
    <xf numFmtId="32" fontId="35" fillId="2" borderId="8" xfId="0" applyNumberFormat="1" applyFont="1" applyFill="1" applyBorder="1" applyAlignment="1">
      <alignment horizontal="center" vertical="center"/>
    </xf>
    <xf numFmtId="32" fontId="35" fillId="2" borderId="2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vertical="center"/>
    </xf>
    <xf numFmtId="0" fontId="36" fillId="2" borderId="2" xfId="0" applyFont="1" applyFill="1" applyBorder="1" applyAlignment="1">
      <alignment vertical="center"/>
    </xf>
    <xf numFmtId="0" fontId="36" fillId="2" borderId="5" xfId="0" applyFont="1" applyFill="1" applyBorder="1" applyAlignment="1">
      <alignment vertical="center"/>
    </xf>
    <xf numFmtId="184" fontId="34" fillId="2" borderId="12" xfId="0" applyNumberFormat="1" applyFont="1" applyFill="1" applyBorder="1" applyAlignment="1">
      <alignment horizontal="center" vertical="center"/>
    </xf>
    <xf numFmtId="0" fontId="34" fillId="2" borderId="119" xfId="0" applyNumberFormat="1" applyFont="1" applyFill="1" applyBorder="1" applyAlignment="1">
      <alignment horizontal="center" vertical="center"/>
    </xf>
    <xf numFmtId="0" fontId="34" fillId="2" borderId="119" xfId="0" applyFont="1" applyFill="1" applyBorder="1" applyAlignment="1">
      <alignment horizontal="center" vertical="center"/>
    </xf>
    <xf numFmtId="0" fontId="34" fillId="2" borderId="9" xfId="0" applyNumberFormat="1" applyFont="1" applyFill="1" applyBorder="1" applyAlignment="1">
      <alignment horizontal="center" vertical="center"/>
    </xf>
    <xf numFmtId="20" fontId="34" fillId="2" borderId="54" xfId="0" applyNumberFormat="1" applyFont="1" applyFill="1" applyBorder="1" applyAlignment="1">
      <alignment horizontal="center" vertical="center"/>
    </xf>
    <xf numFmtId="32" fontId="35" fillId="2" borderId="11" xfId="0" applyNumberFormat="1" applyFont="1" applyFill="1" applyBorder="1" applyAlignment="1">
      <alignment horizontal="center" vertical="center"/>
    </xf>
    <xf numFmtId="32" fontId="35" fillId="2" borderId="9" xfId="0" applyNumberFormat="1" applyFont="1" applyFill="1" applyBorder="1" applyAlignment="1">
      <alignment horizontal="center" vertical="center"/>
    </xf>
    <xf numFmtId="0" fontId="35" fillId="2" borderId="9" xfId="0" applyFont="1" applyFill="1" applyBorder="1" applyAlignment="1">
      <alignment vertical="center"/>
    </xf>
    <xf numFmtId="0" fontId="36" fillId="2" borderId="9" xfId="0" applyFont="1" applyFill="1" applyBorder="1" applyAlignment="1">
      <alignment vertical="center"/>
    </xf>
    <xf numFmtId="0" fontId="36" fillId="2" borderId="10" xfId="0" applyFont="1" applyFill="1" applyBorder="1" applyAlignment="1">
      <alignment vertical="center"/>
    </xf>
    <xf numFmtId="0" fontId="34" fillId="2" borderId="46" xfId="0" applyFont="1" applyFill="1" applyBorder="1" applyAlignment="1">
      <alignment horizontal="center" vertical="center"/>
    </xf>
    <xf numFmtId="0" fontId="34" fillId="2" borderId="43" xfId="0" applyNumberFormat="1" applyFont="1" applyFill="1" applyBorder="1" applyAlignment="1">
      <alignment horizontal="center" vertical="center"/>
    </xf>
    <xf numFmtId="0" fontId="34" fillId="2" borderId="32" xfId="0" applyFont="1" applyFill="1" applyBorder="1" applyAlignment="1">
      <alignment horizontal="center" vertical="center"/>
    </xf>
    <xf numFmtId="0" fontId="34" fillId="2" borderId="29" xfId="0" applyNumberFormat="1" applyFont="1" applyFill="1" applyBorder="1" applyAlignment="1">
      <alignment horizontal="center" vertical="center"/>
    </xf>
    <xf numFmtId="0" fontId="34" fillId="2" borderId="37" xfId="0" applyFont="1" applyFill="1" applyBorder="1" applyAlignment="1">
      <alignment horizontal="center" vertical="center"/>
    </xf>
    <xf numFmtId="0" fontId="34" fillId="2" borderId="34" xfId="0" applyNumberFormat="1" applyFont="1" applyFill="1" applyBorder="1" applyAlignment="1">
      <alignment horizontal="center" vertical="center"/>
    </xf>
    <xf numFmtId="0" fontId="34" fillId="2" borderId="120" xfId="0" applyFont="1" applyFill="1" applyBorder="1" applyAlignment="1">
      <alignment horizontal="center" vertical="center"/>
    </xf>
    <xf numFmtId="0" fontId="34" fillId="2" borderId="98" xfId="0" applyNumberFormat="1" applyFont="1" applyFill="1" applyBorder="1" applyAlignment="1">
      <alignment horizontal="center" vertical="center"/>
    </xf>
    <xf numFmtId="20" fontId="34" fillId="2" borderId="47" xfId="0" applyNumberFormat="1" applyFont="1" applyFill="1" applyBorder="1" applyAlignment="1">
      <alignment horizontal="center" vertical="center"/>
    </xf>
    <xf numFmtId="184" fontId="34" fillId="2" borderId="26" xfId="0" applyNumberFormat="1" applyFont="1" applyFill="1" applyBorder="1" applyAlignment="1">
      <alignment horizontal="center" vertical="center"/>
    </xf>
    <xf numFmtId="0" fontId="34" fillId="2" borderId="121" xfId="0" applyNumberFormat="1" applyFont="1" applyFill="1" applyBorder="1" applyAlignment="1">
      <alignment horizontal="center" vertical="center"/>
    </xf>
    <xf numFmtId="0" fontId="34" fillId="2" borderId="121" xfId="0" applyFont="1" applyFill="1" applyBorder="1" applyAlignment="1">
      <alignment horizontal="center" vertical="center"/>
    </xf>
    <xf numFmtId="0" fontId="34" fillId="2" borderId="122" xfId="0" applyNumberFormat="1" applyFont="1" applyFill="1" applyBorder="1" applyAlignment="1">
      <alignment horizontal="center" vertical="center"/>
    </xf>
    <xf numFmtId="20" fontId="34" fillId="2" borderId="50" xfId="0" applyNumberFormat="1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horizontal="center" vertical="center" shrinkToFit="1"/>
    </xf>
    <xf numFmtId="0" fontId="34" fillId="2" borderId="11" xfId="0" applyFont="1" applyFill="1" applyBorder="1" applyAlignment="1">
      <alignment horizontal="center" vertical="center"/>
    </xf>
    <xf numFmtId="0" fontId="34" fillId="2" borderId="57" xfId="0" applyFont="1" applyFill="1" applyBorder="1" applyAlignment="1">
      <alignment horizontal="center" vertical="center"/>
    </xf>
    <xf numFmtId="0" fontId="34" fillId="2" borderId="57" xfId="0" applyNumberFormat="1" applyFont="1" applyFill="1" applyBorder="1" applyAlignment="1">
      <alignment horizontal="center" vertical="center"/>
    </xf>
    <xf numFmtId="20" fontId="34" fillId="2" borderId="57" xfId="0" applyNumberFormat="1" applyFont="1" applyFill="1" applyBorder="1" applyAlignment="1">
      <alignment horizontal="center" vertical="center"/>
    </xf>
    <xf numFmtId="0" fontId="35" fillId="2" borderId="11" xfId="0" applyFont="1" applyFill="1" applyBorder="1" applyAlignment="1">
      <alignment vertical="center"/>
    </xf>
    <xf numFmtId="49" fontId="35" fillId="2" borderId="6" xfId="0" applyNumberFormat="1" applyFont="1" applyFill="1" applyBorder="1" applyAlignment="1">
      <alignment horizontal="left" vertical="center"/>
    </xf>
    <xf numFmtId="0" fontId="37" fillId="0" borderId="0" xfId="0" applyFont="1" applyFill="1" applyAlignment="1">
      <alignment vertical="center"/>
    </xf>
    <xf numFmtId="0" fontId="34" fillId="0" borderId="0" xfId="0" applyFont="1" applyFill="1" applyBorder="1" applyAlignment="1">
      <alignment vertical="center"/>
    </xf>
    <xf numFmtId="49" fontId="35" fillId="2" borderId="0" xfId="0" applyNumberFormat="1" applyFont="1" applyFill="1" applyBorder="1" applyAlignment="1">
      <alignment horizontal="left" vertical="center"/>
    </xf>
    <xf numFmtId="184" fontId="33" fillId="0" borderId="0" xfId="0" applyNumberFormat="1" applyFont="1" applyFill="1" applyAlignment="1">
      <alignment vertical="center"/>
    </xf>
    <xf numFmtId="178" fontId="23" fillId="0" borderId="14" xfId="6" applyNumberFormat="1" applyBorder="1" applyAlignment="1">
      <alignment horizontal="center" vertical="center" textRotation="255"/>
    </xf>
    <xf numFmtId="178" fontId="23" fillId="0" borderId="13" xfId="6" applyNumberFormat="1" applyBorder="1" applyAlignment="1">
      <alignment horizontal="center" vertical="center" textRotation="255"/>
    </xf>
    <xf numFmtId="178" fontId="23" fillId="0" borderId="17" xfId="6" applyNumberFormat="1" applyBorder="1" applyAlignment="1">
      <alignment horizontal="center" vertical="center" textRotation="255"/>
    </xf>
    <xf numFmtId="178" fontId="23" fillId="0" borderId="14" xfId="6" applyNumberFormat="1" applyBorder="1" applyAlignment="1">
      <alignment horizontal="center" vertical="center"/>
    </xf>
    <xf numFmtId="178" fontId="23" fillId="0" borderId="13" xfId="6" applyNumberFormat="1" applyBorder="1" applyAlignment="1">
      <alignment horizontal="center" vertical="center"/>
    </xf>
    <xf numFmtId="178" fontId="23" fillId="0" borderId="17" xfId="6" applyNumberFormat="1" applyBorder="1" applyAlignment="1">
      <alignment horizontal="center" vertical="center"/>
    </xf>
    <xf numFmtId="0" fontId="24" fillId="0" borderId="90" xfId="6" applyFont="1" applyBorder="1" applyAlignment="1">
      <alignment vertical="center" textRotation="255"/>
    </xf>
    <xf numFmtId="0" fontId="24" fillId="0" borderId="84" xfId="6" applyFont="1" applyBorder="1" applyAlignment="1">
      <alignment vertical="center" textRotation="255"/>
    </xf>
    <xf numFmtId="0" fontId="24" fillId="0" borderId="105" xfId="6" applyFont="1" applyBorder="1" applyAlignment="1">
      <alignment vertical="center" textRotation="255"/>
    </xf>
    <xf numFmtId="0" fontId="0" fillId="0" borderId="4" xfId="6" applyFont="1" applyBorder="1" applyAlignment="1">
      <alignment horizontal="right" vertical="center" textRotation="255"/>
    </xf>
    <xf numFmtId="0" fontId="23" fillId="0" borderId="4" xfId="6" applyBorder="1" applyAlignment="1">
      <alignment horizontal="right" vertical="center" textRotation="255"/>
    </xf>
    <xf numFmtId="0" fontId="32" fillId="0" borderId="7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horizontal="right" vertical="center"/>
    </xf>
    <xf numFmtId="0" fontId="33" fillId="0" borderId="2" xfId="0" quotePrefix="1" applyFont="1" applyBorder="1" applyAlignment="1">
      <alignment horizontal="right" vertical="center"/>
    </xf>
    <xf numFmtId="0" fontId="33" fillId="0" borderId="2" xfId="0" applyFont="1" applyBorder="1" applyAlignment="1">
      <alignment horizontal="right" vertical="center"/>
    </xf>
    <xf numFmtId="0" fontId="32" fillId="2" borderId="7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32" fillId="2" borderId="8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/>
    </xf>
    <xf numFmtId="49" fontId="35" fillId="2" borderId="7" xfId="0" applyNumberFormat="1" applyFont="1" applyFill="1" applyBorder="1" applyAlignment="1">
      <alignment horizontal="left" vertical="center" wrapText="1"/>
    </xf>
    <xf numFmtId="49" fontId="35" fillId="2" borderId="1" xfId="0" applyNumberFormat="1" applyFont="1" applyFill="1" applyBorder="1" applyAlignment="1">
      <alignment horizontal="left" vertical="center"/>
    </xf>
    <xf numFmtId="49" fontId="35" fillId="2" borderId="3" xfId="0" applyNumberFormat="1" applyFont="1" applyFill="1" applyBorder="1" applyAlignment="1">
      <alignment horizontal="left" vertical="center"/>
    </xf>
    <xf numFmtId="49" fontId="35" fillId="2" borderId="6" xfId="0" applyNumberFormat="1" applyFont="1" applyFill="1" applyBorder="1" applyAlignment="1">
      <alignment horizontal="left" vertical="center"/>
    </xf>
    <xf numFmtId="49" fontId="35" fillId="2" borderId="0" xfId="0" applyNumberFormat="1" applyFont="1" applyFill="1" applyBorder="1" applyAlignment="1">
      <alignment horizontal="left" vertical="center"/>
    </xf>
    <xf numFmtId="49" fontId="35" fillId="2" borderId="4" xfId="0" applyNumberFormat="1" applyFont="1" applyFill="1" applyBorder="1" applyAlignment="1">
      <alignment horizontal="left" vertical="center"/>
    </xf>
    <xf numFmtId="49" fontId="35" fillId="2" borderId="8" xfId="0" applyNumberFormat="1" applyFont="1" applyFill="1" applyBorder="1" applyAlignment="1">
      <alignment horizontal="left" vertical="center"/>
    </xf>
    <xf numFmtId="49" fontId="35" fillId="2" borderId="2" xfId="0" applyNumberFormat="1" applyFont="1" applyFill="1" applyBorder="1" applyAlignment="1">
      <alignment horizontal="left" vertical="center"/>
    </xf>
    <xf numFmtId="49" fontId="35" fillId="2" borderId="5" xfId="0" applyNumberFormat="1" applyFont="1" applyFill="1" applyBorder="1" applyAlignment="1">
      <alignment horizontal="left" vertical="center"/>
    </xf>
    <xf numFmtId="0" fontId="31" fillId="2" borderId="7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horizontal="center" vertical="center" textRotation="255"/>
    </xf>
    <xf numFmtId="0" fontId="32" fillId="2" borderId="13" xfId="0" applyFont="1" applyFill="1" applyBorder="1" applyAlignment="1">
      <alignment horizontal="center" vertical="center" textRotation="255"/>
    </xf>
    <xf numFmtId="0" fontId="32" fillId="2" borderId="17" xfId="0" applyFont="1" applyFill="1" applyBorder="1" applyAlignment="1">
      <alignment horizontal="center" vertical="center" textRotation="255"/>
    </xf>
    <xf numFmtId="49" fontId="33" fillId="2" borderId="2" xfId="0" applyNumberFormat="1" applyFont="1" applyFill="1" applyBorder="1" applyAlignment="1">
      <alignment horizontal="left" vertical="center" shrinkToFit="1"/>
    </xf>
    <xf numFmtId="49" fontId="33" fillId="2" borderId="5" xfId="0" applyNumberFormat="1" applyFont="1" applyFill="1" applyBorder="1" applyAlignment="1">
      <alignment horizontal="left" vertical="center" shrinkToFit="1"/>
    </xf>
    <xf numFmtId="184" fontId="33" fillId="2" borderId="2" xfId="0" applyNumberFormat="1" applyFont="1" applyFill="1" applyBorder="1" applyAlignment="1">
      <alignment horizontal="left" vertical="center" shrinkToFit="1"/>
    </xf>
    <xf numFmtId="184" fontId="33" fillId="2" borderId="5" xfId="0" applyNumberFormat="1" applyFont="1" applyFill="1" applyBorder="1" applyAlignment="1">
      <alignment horizontal="left" vertical="center" shrinkToFit="1"/>
    </xf>
    <xf numFmtId="58" fontId="33" fillId="2" borderId="2" xfId="0" applyNumberFormat="1" applyFont="1" applyFill="1" applyBorder="1" applyAlignment="1">
      <alignment horizontal="left" vertical="center" shrinkToFit="1"/>
    </xf>
    <xf numFmtId="58" fontId="33" fillId="2" borderId="5" xfId="0" applyNumberFormat="1" applyFont="1" applyFill="1" applyBorder="1" applyAlignment="1">
      <alignment horizontal="left" vertical="center" shrinkToFit="1"/>
    </xf>
    <xf numFmtId="0" fontId="33" fillId="2" borderId="2" xfId="0" applyNumberFormat="1" applyFont="1" applyFill="1" applyBorder="1" applyAlignment="1">
      <alignment horizontal="left" vertical="center" shrinkToFit="1"/>
    </xf>
    <xf numFmtId="0" fontId="33" fillId="2" borderId="5" xfId="0" applyNumberFormat="1" applyFont="1" applyFill="1" applyBorder="1" applyAlignment="1">
      <alignment horizontal="left" vertical="center" shrinkToFit="1"/>
    </xf>
    <xf numFmtId="49" fontId="4" fillId="0" borderId="11" xfId="0" applyNumberFormat="1" applyFont="1" applyFill="1" applyBorder="1" applyAlignment="1">
      <alignment horizontal="center" vertical="center" shrinkToFit="1"/>
    </xf>
    <xf numFmtId="49" fontId="4" fillId="0" borderId="9" xfId="0" applyNumberFormat="1" applyFont="1" applyFill="1" applyBorder="1" applyAlignment="1">
      <alignment horizontal="center" vertical="center" shrinkToFit="1"/>
    </xf>
    <xf numFmtId="49" fontId="4" fillId="0" borderId="58" xfId="0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center" shrinkToFit="1"/>
    </xf>
    <xf numFmtId="0" fontId="5" fillId="0" borderId="13" xfId="0" quotePrefix="1" applyNumberFormat="1" applyFont="1" applyFill="1" applyBorder="1" applyAlignment="1">
      <alignment horizontal="center" vertical="center" textRotation="255"/>
    </xf>
    <xf numFmtId="0" fontId="6" fillId="0" borderId="13" xfId="0" applyNumberFormat="1" applyFont="1" applyFill="1" applyBorder="1" applyAlignment="1">
      <alignment horizontal="center" vertical="center" textRotation="255"/>
    </xf>
    <xf numFmtId="49" fontId="7" fillId="0" borderId="11" xfId="0" applyNumberFormat="1" applyFont="1" applyFill="1" applyBorder="1" applyAlignment="1">
      <alignment horizontal="center" vertical="center" shrinkToFit="1"/>
    </xf>
    <xf numFmtId="49" fontId="7" fillId="0" borderId="9" xfId="0" applyNumberFormat="1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58" xfId="0" applyNumberFormat="1" applyFont="1" applyFill="1" applyBorder="1" applyAlignment="1">
      <alignment horizontal="center" vertical="center" shrinkToFit="1"/>
    </xf>
    <xf numFmtId="0" fontId="22" fillId="0" borderId="79" xfId="4" applyFont="1" applyBorder="1" applyAlignment="1">
      <alignment horizontal="center" vertical="center"/>
    </xf>
    <xf numFmtId="0" fontId="22" fillId="0" borderId="78" xfId="4" applyFont="1" applyBorder="1" applyAlignment="1">
      <alignment horizontal="center" vertical="center"/>
    </xf>
    <xf numFmtId="0" fontId="22" fillId="0" borderId="77" xfId="4" applyFont="1" applyBorder="1" applyAlignment="1">
      <alignment horizontal="center" vertical="center"/>
    </xf>
    <xf numFmtId="180" fontId="2" fillId="0" borderId="33" xfId="4" applyNumberFormat="1" applyFont="1" applyBorder="1" applyAlignment="1">
      <alignment vertical="center"/>
    </xf>
    <xf numFmtId="180" fontId="2" fillId="0" borderId="80" xfId="4" applyNumberFormat="1" applyFont="1" applyBorder="1" applyAlignment="1">
      <alignment vertical="center"/>
    </xf>
    <xf numFmtId="0" fontId="2" fillId="0" borderId="11" xfId="4" applyNumberFormat="1" applyFont="1" applyBorder="1" applyAlignment="1">
      <alignment horizontal="center" vertical="center"/>
    </xf>
    <xf numFmtId="0" fontId="2" fillId="0" borderId="73" xfId="4" applyNumberFormat="1" applyFont="1" applyBorder="1" applyAlignment="1">
      <alignment horizontal="center" vertical="center"/>
    </xf>
    <xf numFmtId="181" fontId="2" fillId="0" borderId="42" xfId="4" applyNumberFormat="1" applyFont="1" applyBorder="1" applyAlignment="1">
      <alignment horizontal="right" vertical="center"/>
    </xf>
    <xf numFmtId="181" fontId="2" fillId="0" borderId="72" xfId="4" applyNumberFormat="1" applyFont="1" applyBorder="1" applyAlignment="1">
      <alignment horizontal="right" vertical="center"/>
    </xf>
    <xf numFmtId="181" fontId="2" fillId="0" borderId="28" xfId="4" applyNumberFormat="1" applyFont="1" applyBorder="1" applyAlignment="1">
      <alignment horizontal="right" vertical="center"/>
    </xf>
    <xf numFmtId="181" fontId="2" fillId="0" borderId="70" xfId="4" applyNumberFormat="1" applyFont="1" applyBorder="1" applyAlignment="1">
      <alignment horizontal="right" vertical="center"/>
    </xf>
    <xf numFmtId="0" fontId="27" fillId="0" borderId="90" xfId="4" applyFont="1" applyBorder="1" applyAlignment="1">
      <alignment horizontal="center" vertical="center" textRotation="255"/>
    </xf>
    <xf numFmtId="0" fontId="27" fillId="0" borderId="84" xfId="4" applyFont="1" applyBorder="1" applyAlignment="1">
      <alignment horizontal="center" vertical="center" textRotation="255"/>
    </xf>
    <xf numFmtId="0" fontId="27" fillId="0" borderId="105" xfId="4" applyFont="1" applyBorder="1" applyAlignment="1">
      <alignment horizontal="center" vertical="center" textRotation="255"/>
    </xf>
    <xf numFmtId="180" fontId="2" fillId="0" borderId="65" xfId="4" applyNumberFormat="1" applyFont="1" applyBorder="1" applyAlignment="1">
      <alignment vertical="center"/>
    </xf>
    <xf numFmtId="180" fontId="2" fillId="0" borderId="64" xfId="4" applyNumberFormat="1" applyFont="1" applyBorder="1" applyAlignment="1">
      <alignment vertical="center"/>
    </xf>
  </cellXfs>
  <cellStyles count="8">
    <cellStyle name="９ポ" xfId="3"/>
    <cellStyle name="標準" xfId="0" builtinId="0"/>
    <cellStyle name="標準 2" xfId="2"/>
    <cellStyle name="標準 3" xfId="6"/>
    <cellStyle name="標準_【平日】自動車交通量121121" xfId="5"/>
    <cellStyle name="標準_自動車変動図121121" xfId="4"/>
    <cellStyle name="標準表" xfId="7"/>
    <cellStyle name="未定義" xfId="1"/>
  </cellStyles>
  <dxfs count="2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86234048330172E-2"/>
          <c:y val="4.5016077170418008E-2"/>
          <c:w val="0.85765061091501504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変動図!$B$36:$M$36</c:f>
              <c:numCache>
                <c:formatCode>0;[Red]\(0\)</c:formatCode>
                <c:ptCount val="12"/>
                <c:pt idx="0">
                  <c:v>468</c:v>
                </c:pt>
                <c:pt idx="1">
                  <c:v>515</c:v>
                </c:pt>
                <c:pt idx="2">
                  <c:v>552</c:v>
                </c:pt>
                <c:pt idx="3">
                  <c:v>588</c:v>
                </c:pt>
                <c:pt idx="4">
                  <c:v>619</c:v>
                </c:pt>
                <c:pt idx="5">
                  <c:v>540</c:v>
                </c:pt>
                <c:pt idx="6">
                  <c:v>564</c:v>
                </c:pt>
                <c:pt idx="7">
                  <c:v>617</c:v>
                </c:pt>
                <c:pt idx="8">
                  <c:v>595</c:v>
                </c:pt>
                <c:pt idx="9">
                  <c:v>641</c:v>
                </c:pt>
                <c:pt idx="10">
                  <c:v>617</c:v>
                </c:pt>
                <c:pt idx="11">
                  <c:v>626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変動図!$B$34:$M$34</c:f>
              <c:numCache>
                <c:formatCode>0;[Red]\(0\)</c:formatCode>
                <c:ptCount val="12"/>
                <c:pt idx="0">
                  <c:v>52</c:v>
                </c:pt>
                <c:pt idx="1">
                  <c:v>49</c:v>
                </c:pt>
                <c:pt idx="2">
                  <c:v>55</c:v>
                </c:pt>
                <c:pt idx="3">
                  <c:v>49</c:v>
                </c:pt>
                <c:pt idx="4">
                  <c:v>44</c:v>
                </c:pt>
                <c:pt idx="5">
                  <c:v>49</c:v>
                </c:pt>
                <c:pt idx="6">
                  <c:v>42</c:v>
                </c:pt>
                <c:pt idx="7">
                  <c:v>44</c:v>
                </c:pt>
                <c:pt idx="8">
                  <c:v>34</c:v>
                </c:pt>
                <c:pt idx="9">
                  <c:v>36</c:v>
                </c:pt>
                <c:pt idx="10">
                  <c:v>23</c:v>
                </c:pt>
                <c:pt idx="11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6860416"/>
        <c:axId val="136862336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変動図!$B$37:$M$37</c:f>
              <c:numCache>
                <c:formatCode>0.0;[Red]\(0.0\)</c:formatCode>
                <c:ptCount val="12"/>
                <c:pt idx="0">
                  <c:v>11.111111111111111</c:v>
                </c:pt>
                <c:pt idx="1">
                  <c:v>9.5145631067961158</c:v>
                </c:pt>
                <c:pt idx="2">
                  <c:v>9.9637681159420293</c:v>
                </c:pt>
                <c:pt idx="3">
                  <c:v>8.3333333333333321</c:v>
                </c:pt>
                <c:pt idx="4">
                  <c:v>7.1082390953150245</c:v>
                </c:pt>
                <c:pt idx="5">
                  <c:v>9.0740740740740744</c:v>
                </c:pt>
                <c:pt idx="6">
                  <c:v>7.4468085106382977</c:v>
                </c:pt>
                <c:pt idx="7">
                  <c:v>7.1312803889789302</c:v>
                </c:pt>
                <c:pt idx="8">
                  <c:v>5.7142857142857144</c:v>
                </c:pt>
                <c:pt idx="9">
                  <c:v>5.61622464898596</c:v>
                </c:pt>
                <c:pt idx="10">
                  <c:v>3.7277147487844409</c:v>
                </c:pt>
                <c:pt idx="11">
                  <c:v>3.8338658146964857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72704"/>
        <c:axId val="136874240"/>
      </c:lineChart>
      <c:catAx>
        <c:axId val="13686041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36862336"/>
        <c:crossesAt val="0"/>
        <c:auto val="0"/>
        <c:lblAlgn val="ctr"/>
        <c:lblOffset val="100"/>
        <c:tickMarkSkip val="2"/>
        <c:noMultiLvlLbl val="0"/>
      </c:catAx>
      <c:valAx>
        <c:axId val="13686233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6.9913223180030825E-3"/>
              <c:y val="0.35798499464094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860416"/>
        <c:crosses val="autoZero"/>
        <c:crossBetween val="between"/>
        <c:majorUnit val="400"/>
      </c:valAx>
      <c:catAx>
        <c:axId val="136872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874240"/>
        <c:crosses val="autoZero"/>
        <c:auto val="0"/>
        <c:lblAlgn val="ctr"/>
        <c:lblOffset val="100"/>
        <c:noMultiLvlLbl val="0"/>
      </c:catAx>
      <c:valAx>
        <c:axId val="13687424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87270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855153203342618E-2"/>
          <c:y val="6.684559166946236E-3"/>
          <c:w val="0.93255131964809446"/>
          <c:h val="0.9462565979990506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渋滞長!$D$15</c:f>
              <c:strCache>
                <c:ptCount val="1"/>
                <c:pt idx="0">
                  <c:v>渋滞長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cat>
            <c:strRef>
              <c:f>渋滞長!$B$17:$B$48</c:f>
              <c:strCache>
                <c:ptCount val="32"/>
                <c:pt idx="0">
                  <c:v> 7:00</c:v>
                </c:pt>
                <c:pt idx="1">
                  <c:v> 7:10</c:v>
                </c:pt>
                <c:pt idx="2">
                  <c:v> 7:20</c:v>
                </c:pt>
                <c:pt idx="3">
                  <c:v> 7:30</c:v>
                </c:pt>
                <c:pt idx="4">
                  <c:v> 7:40</c:v>
                </c:pt>
                <c:pt idx="5">
                  <c:v> 7:50</c:v>
                </c:pt>
                <c:pt idx="6">
                  <c:v> 8:00</c:v>
                </c:pt>
                <c:pt idx="7">
                  <c:v> 8:10</c:v>
                </c:pt>
                <c:pt idx="8">
                  <c:v> 8:20</c:v>
                </c:pt>
                <c:pt idx="9">
                  <c:v> 8:30</c:v>
                </c:pt>
                <c:pt idx="10">
                  <c:v> 8:40</c:v>
                </c:pt>
                <c:pt idx="11">
                  <c:v> 8:50</c:v>
                </c:pt>
                <c:pt idx="12">
                  <c:v> 9:00</c:v>
                </c:pt>
                <c:pt idx="13">
                  <c:v>10:00</c:v>
                </c:pt>
                <c:pt idx="14">
                  <c:v>11:00</c:v>
                </c:pt>
                <c:pt idx="15">
                  <c:v>12:00</c:v>
                </c:pt>
                <c:pt idx="16">
                  <c:v>13:00</c:v>
                </c:pt>
                <c:pt idx="17">
                  <c:v>14:00</c:v>
                </c:pt>
                <c:pt idx="18">
                  <c:v>15:00</c:v>
                </c:pt>
                <c:pt idx="19">
                  <c:v>16:00</c:v>
                </c:pt>
                <c:pt idx="20">
                  <c:v>17:00</c:v>
                </c:pt>
                <c:pt idx="21">
                  <c:v>17:10</c:v>
                </c:pt>
                <c:pt idx="22">
                  <c:v>17:20</c:v>
                </c:pt>
                <c:pt idx="23">
                  <c:v>17:30</c:v>
                </c:pt>
                <c:pt idx="24">
                  <c:v>17:40</c:v>
                </c:pt>
                <c:pt idx="25">
                  <c:v>17:50</c:v>
                </c:pt>
                <c:pt idx="26">
                  <c:v>18:00</c:v>
                </c:pt>
                <c:pt idx="27">
                  <c:v>18:10</c:v>
                </c:pt>
                <c:pt idx="28">
                  <c:v>18:20</c:v>
                </c:pt>
                <c:pt idx="29">
                  <c:v>18:30</c:v>
                </c:pt>
                <c:pt idx="30">
                  <c:v>18:40</c:v>
                </c:pt>
                <c:pt idx="31">
                  <c:v>18:50</c:v>
                </c:pt>
              </c:strCache>
            </c:strRef>
          </c:cat>
          <c:val>
            <c:numRef>
              <c:f>渋滞長!$D$17:$D$48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4269696"/>
        <c:axId val="104271232"/>
      </c:barChart>
      <c:barChart>
        <c:barDir val="bar"/>
        <c:grouping val="clustered"/>
        <c:varyColors val="0"/>
        <c:ser>
          <c:idx val="0"/>
          <c:order val="0"/>
          <c:tx>
            <c:strRef>
              <c:f>渋滞長!$C$15</c:f>
              <c:strCache>
                <c:ptCount val="1"/>
                <c:pt idx="0">
                  <c:v>滞留長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渋滞長!$B$17:$B$48</c:f>
              <c:strCache>
                <c:ptCount val="32"/>
                <c:pt idx="0">
                  <c:v> 7:00</c:v>
                </c:pt>
                <c:pt idx="1">
                  <c:v> 7:10</c:v>
                </c:pt>
                <c:pt idx="2">
                  <c:v> 7:20</c:v>
                </c:pt>
                <c:pt idx="3">
                  <c:v> 7:30</c:v>
                </c:pt>
                <c:pt idx="4">
                  <c:v> 7:40</c:v>
                </c:pt>
                <c:pt idx="5">
                  <c:v> 7:50</c:v>
                </c:pt>
                <c:pt idx="6">
                  <c:v> 8:00</c:v>
                </c:pt>
                <c:pt idx="7">
                  <c:v> 8:10</c:v>
                </c:pt>
                <c:pt idx="8">
                  <c:v> 8:20</c:v>
                </c:pt>
                <c:pt idx="9">
                  <c:v> 8:30</c:v>
                </c:pt>
                <c:pt idx="10">
                  <c:v> 8:40</c:v>
                </c:pt>
                <c:pt idx="11">
                  <c:v> 8:50</c:v>
                </c:pt>
                <c:pt idx="12">
                  <c:v> 9:00</c:v>
                </c:pt>
                <c:pt idx="13">
                  <c:v>10:00</c:v>
                </c:pt>
                <c:pt idx="14">
                  <c:v>11:00</c:v>
                </c:pt>
                <c:pt idx="15">
                  <c:v>12:00</c:v>
                </c:pt>
                <c:pt idx="16">
                  <c:v>13:00</c:v>
                </c:pt>
                <c:pt idx="17">
                  <c:v>14:00</c:v>
                </c:pt>
                <c:pt idx="18">
                  <c:v>15:00</c:v>
                </c:pt>
                <c:pt idx="19">
                  <c:v>16:00</c:v>
                </c:pt>
                <c:pt idx="20">
                  <c:v>17:00</c:v>
                </c:pt>
                <c:pt idx="21">
                  <c:v>17:10</c:v>
                </c:pt>
                <c:pt idx="22">
                  <c:v>17:20</c:v>
                </c:pt>
                <c:pt idx="23">
                  <c:v>17:30</c:v>
                </c:pt>
                <c:pt idx="24">
                  <c:v>17:40</c:v>
                </c:pt>
                <c:pt idx="25">
                  <c:v>17:50</c:v>
                </c:pt>
                <c:pt idx="26">
                  <c:v>18:00</c:v>
                </c:pt>
                <c:pt idx="27">
                  <c:v>18:10</c:v>
                </c:pt>
                <c:pt idx="28">
                  <c:v>18:20</c:v>
                </c:pt>
                <c:pt idx="29">
                  <c:v>18:30</c:v>
                </c:pt>
                <c:pt idx="30">
                  <c:v>18:40</c:v>
                </c:pt>
                <c:pt idx="31">
                  <c:v>18:50</c:v>
                </c:pt>
              </c:strCache>
            </c:strRef>
          </c:cat>
          <c:val>
            <c:numRef>
              <c:f>渋滞長!$C$17:$C$48</c:f>
              <c:numCache>
                <c:formatCode>General</c:formatCode>
                <c:ptCount val="32"/>
                <c:pt idx="0">
                  <c:v>10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10</c:v>
                </c:pt>
                <c:pt idx="5">
                  <c:v>30</c:v>
                </c:pt>
                <c:pt idx="6">
                  <c:v>20</c:v>
                </c:pt>
                <c:pt idx="7">
                  <c:v>30</c:v>
                </c:pt>
                <c:pt idx="8">
                  <c:v>20</c:v>
                </c:pt>
                <c:pt idx="9">
                  <c:v>20</c:v>
                </c:pt>
                <c:pt idx="10">
                  <c:v>30</c:v>
                </c:pt>
                <c:pt idx="11">
                  <c:v>30</c:v>
                </c:pt>
                <c:pt idx="12">
                  <c:v>40</c:v>
                </c:pt>
                <c:pt idx="13">
                  <c:v>30</c:v>
                </c:pt>
                <c:pt idx="14">
                  <c:v>50</c:v>
                </c:pt>
                <c:pt idx="15">
                  <c:v>60</c:v>
                </c:pt>
                <c:pt idx="16">
                  <c:v>50</c:v>
                </c:pt>
                <c:pt idx="17">
                  <c:v>50</c:v>
                </c:pt>
                <c:pt idx="18">
                  <c:v>60</c:v>
                </c:pt>
                <c:pt idx="19">
                  <c:v>60</c:v>
                </c:pt>
                <c:pt idx="20">
                  <c:v>20</c:v>
                </c:pt>
                <c:pt idx="21">
                  <c:v>20</c:v>
                </c:pt>
                <c:pt idx="22">
                  <c:v>30</c:v>
                </c:pt>
                <c:pt idx="23">
                  <c:v>30</c:v>
                </c:pt>
                <c:pt idx="24">
                  <c:v>20</c:v>
                </c:pt>
                <c:pt idx="25">
                  <c:v>20</c:v>
                </c:pt>
                <c:pt idx="26">
                  <c:v>40</c:v>
                </c:pt>
                <c:pt idx="27">
                  <c:v>20</c:v>
                </c:pt>
                <c:pt idx="28">
                  <c:v>30</c:v>
                </c:pt>
                <c:pt idx="29">
                  <c:v>20</c:v>
                </c:pt>
                <c:pt idx="30">
                  <c:v>30</c:v>
                </c:pt>
                <c:pt idx="31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04281216"/>
        <c:axId val="104282752"/>
      </c:barChart>
      <c:catAx>
        <c:axId val="104269696"/>
        <c:scaling>
          <c:orientation val="maxMin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04271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271232"/>
        <c:scaling>
          <c:orientation val="minMax"/>
        </c:scaling>
        <c:delete val="1"/>
        <c:axPos val="t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one"/>
        <c:crossAx val="104269696"/>
        <c:crosses val="autoZero"/>
        <c:crossBetween val="between"/>
        <c:majorUnit val="200"/>
      </c:valAx>
      <c:catAx>
        <c:axId val="104281216"/>
        <c:scaling>
          <c:orientation val="maxMin"/>
        </c:scaling>
        <c:delete val="1"/>
        <c:axPos val="l"/>
        <c:majorTickMark val="out"/>
        <c:minorTickMark val="none"/>
        <c:tickLblPos val="none"/>
        <c:crossAx val="104282752"/>
        <c:crosses val="autoZero"/>
        <c:auto val="1"/>
        <c:lblAlgn val="ctr"/>
        <c:lblOffset val="100"/>
        <c:noMultiLvlLbl val="0"/>
      </c:catAx>
      <c:valAx>
        <c:axId val="104282752"/>
        <c:scaling>
          <c:orientation val="minMax"/>
          <c:max val="1000"/>
        </c:scaling>
        <c:delete val="0"/>
        <c:axPos val="b"/>
        <c:numFmt formatCode="#,##0" sourceLinked="0"/>
        <c:majorTickMark val="in"/>
        <c:minorTickMark val="in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333333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281216"/>
        <c:crosses val="max"/>
        <c:crossBetween val="between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000000000000022" r="0.75000000000000022" t="1" header="0.51200000000000001" footer="0.5120000000000000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855153203342618E-2"/>
          <c:y val="6.684559166946236E-3"/>
          <c:w val="0.93255131964809446"/>
          <c:h val="0.9462565979990506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渋滞長!$D$56</c:f>
              <c:strCache>
                <c:ptCount val="1"/>
                <c:pt idx="0">
                  <c:v>渋滞長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cat>
            <c:strRef>
              <c:f>渋滞長!$B$58:$B$89</c:f>
              <c:strCache>
                <c:ptCount val="32"/>
                <c:pt idx="0">
                  <c:v> 7:00</c:v>
                </c:pt>
                <c:pt idx="1">
                  <c:v> 7:10</c:v>
                </c:pt>
                <c:pt idx="2">
                  <c:v> 7:20</c:v>
                </c:pt>
                <c:pt idx="3">
                  <c:v> 7:30</c:v>
                </c:pt>
                <c:pt idx="4">
                  <c:v> 7:40</c:v>
                </c:pt>
                <c:pt idx="5">
                  <c:v> 7:50</c:v>
                </c:pt>
                <c:pt idx="6">
                  <c:v> 8:00</c:v>
                </c:pt>
                <c:pt idx="7">
                  <c:v> 8:10</c:v>
                </c:pt>
                <c:pt idx="8">
                  <c:v> 8:20</c:v>
                </c:pt>
                <c:pt idx="9">
                  <c:v> 8:30</c:v>
                </c:pt>
                <c:pt idx="10">
                  <c:v> 8:40</c:v>
                </c:pt>
                <c:pt idx="11">
                  <c:v> 8:50</c:v>
                </c:pt>
                <c:pt idx="12">
                  <c:v> 9:00</c:v>
                </c:pt>
                <c:pt idx="13">
                  <c:v>10:00</c:v>
                </c:pt>
                <c:pt idx="14">
                  <c:v>11:00</c:v>
                </c:pt>
                <c:pt idx="15">
                  <c:v>12:00</c:v>
                </c:pt>
                <c:pt idx="16">
                  <c:v>13:00</c:v>
                </c:pt>
                <c:pt idx="17">
                  <c:v>14:00</c:v>
                </c:pt>
                <c:pt idx="18">
                  <c:v>15:00</c:v>
                </c:pt>
                <c:pt idx="19">
                  <c:v>16:00</c:v>
                </c:pt>
                <c:pt idx="20">
                  <c:v>17:00</c:v>
                </c:pt>
                <c:pt idx="21">
                  <c:v>17:10</c:v>
                </c:pt>
                <c:pt idx="22">
                  <c:v>17:20</c:v>
                </c:pt>
                <c:pt idx="23">
                  <c:v>17:30</c:v>
                </c:pt>
                <c:pt idx="24">
                  <c:v>17:40</c:v>
                </c:pt>
                <c:pt idx="25">
                  <c:v>17:50</c:v>
                </c:pt>
                <c:pt idx="26">
                  <c:v>18:00</c:v>
                </c:pt>
                <c:pt idx="27">
                  <c:v>18:10</c:v>
                </c:pt>
                <c:pt idx="28">
                  <c:v>18:20</c:v>
                </c:pt>
                <c:pt idx="29">
                  <c:v>18:30</c:v>
                </c:pt>
                <c:pt idx="30">
                  <c:v>18:40</c:v>
                </c:pt>
                <c:pt idx="31">
                  <c:v>18:50</c:v>
                </c:pt>
              </c:strCache>
            </c:strRef>
          </c:cat>
          <c:val>
            <c:numRef>
              <c:f>渋滞長!$D$58:$D$89</c:f>
              <c:numCache>
                <c:formatCode>General</c:formatCode>
                <c:ptCount val="32"/>
                <c:pt idx="0">
                  <c:v>150</c:v>
                </c:pt>
                <c:pt idx="1">
                  <c:v>20</c:v>
                </c:pt>
                <c:pt idx="2">
                  <c:v>110</c:v>
                </c:pt>
                <c:pt idx="3">
                  <c:v>50</c:v>
                </c:pt>
                <c:pt idx="4">
                  <c:v>180</c:v>
                </c:pt>
                <c:pt idx="5">
                  <c:v>170</c:v>
                </c:pt>
                <c:pt idx="6">
                  <c:v>190</c:v>
                </c:pt>
                <c:pt idx="7">
                  <c:v>170</c:v>
                </c:pt>
                <c:pt idx="8">
                  <c:v>130</c:v>
                </c:pt>
                <c:pt idx="9">
                  <c:v>70</c:v>
                </c:pt>
                <c:pt idx="10">
                  <c:v>40</c:v>
                </c:pt>
                <c:pt idx="11">
                  <c:v>90</c:v>
                </c:pt>
                <c:pt idx="12">
                  <c:v>70</c:v>
                </c:pt>
                <c:pt idx="13">
                  <c:v>10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4312832"/>
        <c:axId val="104314368"/>
      </c:barChart>
      <c:barChart>
        <c:barDir val="bar"/>
        <c:grouping val="clustered"/>
        <c:varyColors val="0"/>
        <c:ser>
          <c:idx val="0"/>
          <c:order val="0"/>
          <c:tx>
            <c:strRef>
              <c:f>渋滞長!$C$56</c:f>
              <c:strCache>
                <c:ptCount val="1"/>
                <c:pt idx="0">
                  <c:v>滞留長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渋滞長!$B$17:$B$48</c:f>
              <c:strCache>
                <c:ptCount val="32"/>
                <c:pt idx="0">
                  <c:v> 7:00</c:v>
                </c:pt>
                <c:pt idx="1">
                  <c:v> 7:10</c:v>
                </c:pt>
                <c:pt idx="2">
                  <c:v> 7:20</c:v>
                </c:pt>
                <c:pt idx="3">
                  <c:v> 7:30</c:v>
                </c:pt>
                <c:pt idx="4">
                  <c:v> 7:40</c:v>
                </c:pt>
                <c:pt idx="5">
                  <c:v> 7:50</c:v>
                </c:pt>
                <c:pt idx="6">
                  <c:v> 8:00</c:v>
                </c:pt>
                <c:pt idx="7">
                  <c:v> 8:10</c:v>
                </c:pt>
                <c:pt idx="8">
                  <c:v> 8:20</c:v>
                </c:pt>
                <c:pt idx="9">
                  <c:v> 8:30</c:v>
                </c:pt>
                <c:pt idx="10">
                  <c:v> 8:40</c:v>
                </c:pt>
                <c:pt idx="11">
                  <c:v> 8:50</c:v>
                </c:pt>
                <c:pt idx="12">
                  <c:v> 9:00</c:v>
                </c:pt>
                <c:pt idx="13">
                  <c:v>10:00</c:v>
                </c:pt>
                <c:pt idx="14">
                  <c:v>11:00</c:v>
                </c:pt>
                <c:pt idx="15">
                  <c:v>12:00</c:v>
                </c:pt>
                <c:pt idx="16">
                  <c:v>13:00</c:v>
                </c:pt>
                <c:pt idx="17">
                  <c:v>14:00</c:v>
                </c:pt>
                <c:pt idx="18">
                  <c:v>15:00</c:v>
                </c:pt>
                <c:pt idx="19">
                  <c:v>16:00</c:v>
                </c:pt>
                <c:pt idx="20">
                  <c:v>17:00</c:v>
                </c:pt>
                <c:pt idx="21">
                  <c:v>17:10</c:v>
                </c:pt>
                <c:pt idx="22">
                  <c:v>17:20</c:v>
                </c:pt>
                <c:pt idx="23">
                  <c:v>17:30</c:v>
                </c:pt>
                <c:pt idx="24">
                  <c:v>17:40</c:v>
                </c:pt>
                <c:pt idx="25">
                  <c:v>17:50</c:v>
                </c:pt>
                <c:pt idx="26">
                  <c:v>18:00</c:v>
                </c:pt>
                <c:pt idx="27">
                  <c:v>18:10</c:v>
                </c:pt>
                <c:pt idx="28">
                  <c:v>18:20</c:v>
                </c:pt>
                <c:pt idx="29">
                  <c:v>18:30</c:v>
                </c:pt>
                <c:pt idx="30">
                  <c:v>18:40</c:v>
                </c:pt>
                <c:pt idx="31">
                  <c:v>18:50</c:v>
                </c:pt>
              </c:strCache>
            </c:strRef>
          </c:cat>
          <c:val>
            <c:numRef>
              <c:f>渋滞長!$C$58:$C$89</c:f>
              <c:numCache>
                <c:formatCode>General</c:formatCode>
                <c:ptCount val="32"/>
                <c:pt idx="0">
                  <c:v>210</c:v>
                </c:pt>
                <c:pt idx="1">
                  <c:v>120</c:v>
                </c:pt>
                <c:pt idx="2">
                  <c:v>190</c:v>
                </c:pt>
                <c:pt idx="3">
                  <c:v>140</c:v>
                </c:pt>
                <c:pt idx="4">
                  <c:v>190</c:v>
                </c:pt>
                <c:pt idx="5">
                  <c:v>180</c:v>
                </c:pt>
                <c:pt idx="6">
                  <c:v>200</c:v>
                </c:pt>
                <c:pt idx="7">
                  <c:v>180</c:v>
                </c:pt>
                <c:pt idx="8">
                  <c:v>180</c:v>
                </c:pt>
                <c:pt idx="9">
                  <c:v>150</c:v>
                </c:pt>
                <c:pt idx="10">
                  <c:v>140</c:v>
                </c:pt>
                <c:pt idx="11">
                  <c:v>120</c:v>
                </c:pt>
                <c:pt idx="12">
                  <c:v>180</c:v>
                </c:pt>
                <c:pt idx="13">
                  <c:v>110</c:v>
                </c:pt>
                <c:pt idx="14">
                  <c:v>90</c:v>
                </c:pt>
                <c:pt idx="15">
                  <c:v>80</c:v>
                </c:pt>
                <c:pt idx="16">
                  <c:v>80</c:v>
                </c:pt>
                <c:pt idx="17">
                  <c:v>50</c:v>
                </c:pt>
                <c:pt idx="18">
                  <c:v>70</c:v>
                </c:pt>
                <c:pt idx="19">
                  <c:v>130</c:v>
                </c:pt>
                <c:pt idx="20">
                  <c:v>70</c:v>
                </c:pt>
                <c:pt idx="21">
                  <c:v>50</c:v>
                </c:pt>
                <c:pt idx="22">
                  <c:v>80</c:v>
                </c:pt>
                <c:pt idx="23">
                  <c:v>60</c:v>
                </c:pt>
                <c:pt idx="24">
                  <c:v>70</c:v>
                </c:pt>
                <c:pt idx="25">
                  <c:v>60</c:v>
                </c:pt>
                <c:pt idx="26">
                  <c:v>80</c:v>
                </c:pt>
                <c:pt idx="27">
                  <c:v>70</c:v>
                </c:pt>
                <c:pt idx="28">
                  <c:v>60</c:v>
                </c:pt>
                <c:pt idx="29">
                  <c:v>80</c:v>
                </c:pt>
                <c:pt idx="30">
                  <c:v>80</c:v>
                </c:pt>
                <c:pt idx="31">
                  <c:v>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04315904"/>
        <c:axId val="108397312"/>
      </c:barChart>
      <c:catAx>
        <c:axId val="104312832"/>
        <c:scaling>
          <c:orientation val="maxMin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04314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314368"/>
        <c:scaling>
          <c:orientation val="minMax"/>
        </c:scaling>
        <c:delete val="1"/>
        <c:axPos val="t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one"/>
        <c:crossAx val="104312832"/>
        <c:crosses val="autoZero"/>
        <c:crossBetween val="between"/>
        <c:majorUnit val="200"/>
      </c:valAx>
      <c:catAx>
        <c:axId val="104315904"/>
        <c:scaling>
          <c:orientation val="maxMin"/>
        </c:scaling>
        <c:delete val="1"/>
        <c:axPos val="l"/>
        <c:majorTickMark val="out"/>
        <c:minorTickMark val="none"/>
        <c:tickLblPos val="none"/>
        <c:crossAx val="108397312"/>
        <c:crosses val="autoZero"/>
        <c:auto val="1"/>
        <c:lblAlgn val="ctr"/>
        <c:lblOffset val="100"/>
        <c:noMultiLvlLbl val="0"/>
      </c:catAx>
      <c:valAx>
        <c:axId val="108397312"/>
        <c:scaling>
          <c:orientation val="minMax"/>
          <c:max val="1000"/>
        </c:scaling>
        <c:delete val="0"/>
        <c:axPos val="b"/>
        <c:numFmt formatCode="#,##0" sourceLinked="0"/>
        <c:majorTickMark val="in"/>
        <c:minorTickMark val="in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333333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315904"/>
        <c:crosses val="max"/>
        <c:crossBetween val="between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000000000000022" r="0.75000000000000022" t="1" header="0.51200000000000001" footer="0.51200000000000001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855153203342618E-2"/>
          <c:y val="6.684559166946236E-3"/>
          <c:w val="0.93255131964809446"/>
          <c:h val="0.9462565979990506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渋滞長!$D$98</c:f>
              <c:strCache>
                <c:ptCount val="1"/>
                <c:pt idx="0">
                  <c:v>渋滞長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cat>
            <c:strRef>
              <c:f>渋滞長!$B$100:$B$131</c:f>
              <c:strCache>
                <c:ptCount val="32"/>
                <c:pt idx="0">
                  <c:v> 7:00</c:v>
                </c:pt>
                <c:pt idx="1">
                  <c:v> 7:10</c:v>
                </c:pt>
                <c:pt idx="2">
                  <c:v> 7:20</c:v>
                </c:pt>
                <c:pt idx="3">
                  <c:v> 7:30</c:v>
                </c:pt>
                <c:pt idx="4">
                  <c:v> 7:40</c:v>
                </c:pt>
                <c:pt idx="5">
                  <c:v> 7:50</c:v>
                </c:pt>
                <c:pt idx="6">
                  <c:v> 8:00</c:v>
                </c:pt>
                <c:pt idx="7">
                  <c:v> 8:10</c:v>
                </c:pt>
                <c:pt idx="8">
                  <c:v> 8:20</c:v>
                </c:pt>
                <c:pt idx="9">
                  <c:v> 8:30</c:v>
                </c:pt>
                <c:pt idx="10">
                  <c:v> 8:40</c:v>
                </c:pt>
                <c:pt idx="11">
                  <c:v> 8:50</c:v>
                </c:pt>
                <c:pt idx="12">
                  <c:v> 9:00</c:v>
                </c:pt>
                <c:pt idx="13">
                  <c:v>10:00</c:v>
                </c:pt>
                <c:pt idx="14">
                  <c:v>11:00</c:v>
                </c:pt>
                <c:pt idx="15">
                  <c:v>12:00</c:v>
                </c:pt>
                <c:pt idx="16">
                  <c:v>13:00</c:v>
                </c:pt>
                <c:pt idx="17">
                  <c:v>14:00</c:v>
                </c:pt>
                <c:pt idx="18">
                  <c:v>15:00</c:v>
                </c:pt>
                <c:pt idx="19">
                  <c:v>16:00</c:v>
                </c:pt>
                <c:pt idx="20">
                  <c:v>17:00</c:v>
                </c:pt>
                <c:pt idx="21">
                  <c:v>17:10</c:v>
                </c:pt>
                <c:pt idx="22">
                  <c:v>17:20</c:v>
                </c:pt>
                <c:pt idx="23">
                  <c:v>17:30</c:v>
                </c:pt>
                <c:pt idx="24">
                  <c:v>17:40</c:v>
                </c:pt>
                <c:pt idx="25">
                  <c:v>17:50</c:v>
                </c:pt>
                <c:pt idx="26">
                  <c:v>18:00</c:v>
                </c:pt>
                <c:pt idx="27">
                  <c:v>18:10</c:v>
                </c:pt>
                <c:pt idx="28">
                  <c:v>18:20</c:v>
                </c:pt>
                <c:pt idx="29">
                  <c:v>18:30</c:v>
                </c:pt>
                <c:pt idx="30">
                  <c:v>18:40</c:v>
                </c:pt>
                <c:pt idx="31">
                  <c:v>18:50</c:v>
                </c:pt>
              </c:strCache>
            </c:strRef>
          </c:cat>
          <c:val>
            <c:numRef>
              <c:f>渋滞長!$D$100:$D$131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90</c:v>
                </c:pt>
                <c:pt idx="4">
                  <c:v>180</c:v>
                </c:pt>
                <c:pt idx="5">
                  <c:v>30</c:v>
                </c:pt>
                <c:pt idx="6">
                  <c:v>150</c:v>
                </c:pt>
                <c:pt idx="7">
                  <c:v>160</c:v>
                </c:pt>
                <c:pt idx="8">
                  <c:v>140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8427136"/>
        <c:axId val="108428672"/>
      </c:barChart>
      <c:barChart>
        <c:barDir val="bar"/>
        <c:grouping val="clustered"/>
        <c:varyColors val="0"/>
        <c:ser>
          <c:idx val="0"/>
          <c:order val="0"/>
          <c:tx>
            <c:strRef>
              <c:f>渋滞長!$C$98</c:f>
              <c:strCache>
                <c:ptCount val="1"/>
                <c:pt idx="0">
                  <c:v>滞留長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渋滞長!$B$17:$B$48</c:f>
              <c:strCache>
                <c:ptCount val="32"/>
                <c:pt idx="0">
                  <c:v> 7:00</c:v>
                </c:pt>
                <c:pt idx="1">
                  <c:v> 7:10</c:v>
                </c:pt>
                <c:pt idx="2">
                  <c:v> 7:20</c:v>
                </c:pt>
                <c:pt idx="3">
                  <c:v> 7:30</c:v>
                </c:pt>
                <c:pt idx="4">
                  <c:v> 7:40</c:v>
                </c:pt>
                <c:pt idx="5">
                  <c:v> 7:50</c:v>
                </c:pt>
                <c:pt idx="6">
                  <c:v> 8:00</c:v>
                </c:pt>
                <c:pt idx="7">
                  <c:v> 8:10</c:v>
                </c:pt>
                <c:pt idx="8">
                  <c:v> 8:20</c:v>
                </c:pt>
                <c:pt idx="9">
                  <c:v> 8:30</c:v>
                </c:pt>
                <c:pt idx="10">
                  <c:v> 8:40</c:v>
                </c:pt>
                <c:pt idx="11">
                  <c:v> 8:50</c:v>
                </c:pt>
                <c:pt idx="12">
                  <c:v> 9:00</c:v>
                </c:pt>
                <c:pt idx="13">
                  <c:v>10:00</c:v>
                </c:pt>
                <c:pt idx="14">
                  <c:v>11:00</c:v>
                </c:pt>
                <c:pt idx="15">
                  <c:v>12:00</c:v>
                </c:pt>
                <c:pt idx="16">
                  <c:v>13:00</c:v>
                </c:pt>
                <c:pt idx="17">
                  <c:v>14:00</c:v>
                </c:pt>
                <c:pt idx="18">
                  <c:v>15:00</c:v>
                </c:pt>
                <c:pt idx="19">
                  <c:v>16:00</c:v>
                </c:pt>
                <c:pt idx="20">
                  <c:v>17:00</c:v>
                </c:pt>
                <c:pt idx="21">
                  <c:v>17:10</c:v>
                </c:pt>
                <c:pt idx="22">
                  <c:v>17:20</c:v>
                </c:pt>
                <c:pt idx="23">
                  <c:v>17:30</c:v>
                </c:pt>
                <c:pt idx="24">
                  <c:v>17:40</c:v>
                </c:pt>
                <c:pt idx="25">
                  <c:v>17:50</c:v>
                </c:pt>
                <c:pt idx="26">
                  <c:v>18:00</c:v>
                </c:pt>
                <c:pt idx="27">
                  <c:v>18:10</c:v>
                </c:pt>
                <c:pt idx="28">
                  <c:v>18:20</c:v>
                </c:pt>
                <c:pt idx="29">
                  <c:v>18:30</c:v>
                </c:pt>
                <c:pt idx="30">
                  <c:v>18:40</c:v>
                </c:pt>
                <c:pt idx="31">
                  <c:v>18:50</c:v>
                </c:pt>
              </c:strCache>
            </c:strRef>
          </c:cat>
          <c:val>
            <c:numRef>
              <c:f>渋滞長!$C$100:$C$131</c:f>
              <c:numCache>
                <c:formatCode>General</c:formatCode>
                <c:ptCount val="32"/>
                <c:pt idx="0">
                  <c:v>10</c:v>
                </c:pt>
                <c:pt idx="1">
                  <c:v>40</c:v>
                </c:pt>
                <c:pt idx="2">
                  <c:v>100</c:v>
                </c:pt>
                <c:pt idx="3">
                  <c:v>110</c:v>
                </c:pt>
                <c:pt idx="4">
                  <c:v>210</c:v>
                </c:pt>
                <c:pt idx="5">
                  <c:v>140</c:v>
                </c:pt>
                <c:pt idx="6">
                  <c:v>190</c:v>
                </c:pt>
                <c:pt idx="7">
                  <c:v>200</c:v>
                </c:pt>
                <c:pt idx="8">
                  <c:v>180</c:v>
                </c:pt>
                <c:pt idx="9">
                  <c:v>100</c:v>
                </c:pt>
                <c:pt idx="10">
                  <c:v>40</c:v>
                </c:pt>
                <c:pt idx="11">
                  <c:v>60</c:v>
                </c:pt>
                <c:pt idx="12">
                  <c:v>60</c:v>
                </c:pt>
                <c:pt idx="13">
                  <c:v>10</c:v>
                </c:pt>
                <c:pt idx="14">
                  <c:v>70</c:v>
                </c:pt>
                <c:pt idx="15">
                  <c:v>80</c:v>
                </c:pt>
                <c:pt idx="16">
                  <c:v>40</c:v>
                </c:pt>
                <c:pt idx="17">
                  <c:v>60</c:v>
                </c:pt>
                <c:pt idx="18">
                  <c:v>50</c:v>
                </c:pt>
                <c:pt idx="19">
                  <c:v>30</c:v>
                </c:pt>
                <c:pt idx="20">
                  <c:v>20</c:v>
                </c:pt>
                <c:pt idx="21">
                  <c:v>10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30</c:v>
                </c:pt>
                <c:pt idx="26">
                  <c:v>20</c:v>
                </c:pt>
                <c:pt idx="27">
                  <c:v>10</c:v>
                </c:pt>
                <c:pt idx="28">
                  <c:v>20</c:v>
                </c:pt>
                <c:pt idx="29">
                  <c:v>10</c:v>
                </c:pt>
                <c:pt idx="30">
                  <c:v>20</c:v>
                </c:pt>
                <c:pt idx="31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08434560"/>
        <c:axId val="108436096"/>
      </c:barChart>
      <c:catAx>
        <c:axId val="108427136"/>
        <c:scaling>
          <c:orientation val="maxMin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08428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428672"/>
        <c:scaling>
          <c:orientation val="minMax"/>
        </c:scaling>
        <c:delete val="1"/>
        <c:axPos val="t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one"/>
        <c:crossAx val="108427136"/>
        <c:crosses val="autoZero"/>
        <c:crossBetween val="between"/>
        <c:majorUnit val="200"/>
      </c:valAx>
      <c:catAx>
        <c:axId val="108434560"/>
        <c:scaling>
          <c:orientation val="maxMin"/>
        </c:scaling>
        <c:delete val="1"/>
        <c:axPos val="l"/>
        <c:majorTickMark val="out"/>
        <c:minorTickMark val="none"/>
        <c:tickLblPos val="none"/>
        <c:crossAx val="108436096"/>
        <c:crosses val="autoZero"/>
        <c:auto val="1"/>
        <c:lblAlgn val="ctr"/>
        <c:lblOffset val="100"/>
        <c:noMultiLvlLbl val="0"/>
      </c:catAx>
      <c:valAx>
        <c:axId val="108436096"/>
        <c:scaling>
          <c:orientation val="minMax"/>
          <c:max val="1000"/>
        </c:scaling>
        <c:delete val="0"/>
        <c:axPos val="b"/>
        <c:numFmt formatCode="#,##0" sourceLinked="0"/>
        <c:majorTickMark val="in"/>
        <c:minorTickMark val="in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333333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8434560"/>
        <c:crosses val="max"/>
        <c:crossBetween val="between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000000000000022" r="0.75000000000000022" t="1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64395372366163E-2"/>
          <c:y val="4.2296134901539634E-2"/>
          <c:w val="0.87085448466986315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変動図!$B$59:$M$59</c:f>
              <c:numCache>
                <c:formatCode>0;[Red]\(0\)</c:formatCode>
                <c:ptCount val="12"/>
                <c:pt idx="0">
                  <c:v>307</c:v>
                </c:pt>
                <c:pt idx="1">
                  <c:v>234</c:v>
                </c:pt>
                <c:pt idx="2">
                  <c:v>343</c:v>
                </c:pt>
                <c:pt idx="3">
                  <c:v>422</c:v>
                </c:pt>
                <c:pt idx="4">
                  <c:v>442</c:v>
                </c:pt>
                <c:pt idx="5">
                  <c:v>417</c:v>
                </c:pt>
                <c:pt idx="6">
                  <c:v>375</c:v>
                </c:pt>
                <c:pt idx="7">
                  <c:v>457</c:v>
                </c:pt>
                <c:pt idx="8">
                  <c:v>408</c:v>
                </c:pt>
                <c:pt idx="9">
                  <c:v>371</c:v>
                </c:pt>
                <c:pt idx="10">
                  <c:v>403</c:v>
                </c:pt>
                <c:pt idx="11">
                  <c:v>369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変動図!$B$57:$M$57</c:f>
              <c:numCache>
                <c:formatCode>0;[Red]\(0\)</c:formatCode>
                <c:ptCount val="12"/>
                <c:pt idx="0">
                  <c:v>21</c:v>
                </c:pt>
                <c:pt idx="1">
                  <c:v>21</c:v>
                </c:pt>
                <c:pt idx="2">
                  <c:v>35</c:v>
                </c:pt>
                <c:pt idx="3">
                  <c:v>33</c:v>
                </c:pt>
                <c:pt idx="4">
                  <c:v>29</c:v>
                </c:pt>
                <c:pt idx="5">
                  <c:v>23</c:v>
                </c:pt>
                <c:pt idx="6">
                  <c:v>27</c:v>
                </c:pt>
                <c:pt idx="7">
                  <c:v>19</c:v>
                </c:pt>
                <c:pt idx="8">
                  <c:v>28</c:v>
                </c:pt>
                <c:pt idx="9">
                  <c:v>22</c:v>
                </c:pt>
                <c:pt idx="10">
                  <c:v>21</c:v>
                </c:pt>
                <c:pt idx="11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920576"/>
        <c:axId val="136778112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変動図!$B$60:$M$60</c:f>
              <c:numCache>
                <c:formatCode>0.0;[Red]\(0.0\)</c:formatCode>
                <c:ptCount val="12"/>
                <c:pt idx="0">
                  <c:v>6.8403908794788277</c:v>
                </c:pt>
                <c:pt idx="1">
                  <c:v>8.9743589743589745</c:v>
                </c:pt>
                <c:pt idx="2">
                  <c:v>10.204081632653061</c:v>
                </c:pt>
                <c:pt idx="3">
                  <c:v>7.8199052132701423</c:v>
                </c:pt>
                <c:pt idx="4">
                  <c:v>6.5610859728506794</c:v>
                </c:pt>
                <c:pt idx="5">
                  <c:v>5.5155875299760186</c:v>
                </c:pt>
                <c:pt idx="6">
                  <c:v>7.1999999999999993</c:v>
                </c:pt>
                <c:pt idx="7">
                  <c:v>4.1575492341356668</c:v>
                </c:pt>
                <c:pt idx="8">
                  <c:v>6.8627450980392162</c:v>
                </c:pt>
                <c:pt idx="9">
                  <c:v>5.9299191374663076</c:v>
                </c:pt>
                <c:pt idx="10">
                  <c:v>5.2109181141439205</c:v>
                </c:pt>
                <c:pt idx="11">
                  <c:v>5.1490514905149052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80032"/>
        <c:axId val="136785920"/>
      </c:lineChart>
      <c:catAx>
        <c:axId val="14892057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36778112"/>
        <c:crossesAt val="0"/>
        <c:auto val="0"/>
        <c:lblAlgn val="ctr"/>
        <c:lblOffset val="100"/>
        <c:tickMarkSkip val="1"/>
        <c:noMultiLvlLbl val="0"/>
      </c:catAx>
      <c:valAx>
        <c:axId val="13677811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8.6052158099402202E-3"/>
              <c:y val="0.366566596093917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920576"/>
        <c:crosses val="autoZero"/>
        <c:crossBetween val="between"/>
        <c:majorUnit val="400"/>
      </c:valAx>
      <c:catAx>
        <c:axId val="136780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785920"/>
        <c:crosses val="autoZero"/>
        <c:auto val="0"/>
        <c:lblAlgn val="ctr"/>
        <c:lblOffset val="100"/>
        <c:noMultiLvlLbl val="0"/>
      </c:catAx>
      <c:valAx>
        <c:axId val="13678592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78003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6878158522867577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変動図!$B$82:$M$82</c:f>
              <c:numCache>
                <c:formatCode>0;[Red]\(0\)</c:formatCode>
                <c:ptCount val="12"/>
                <c:pt idx="0">
                  <c:v>775</c:v>
                </c:pt>
                <c:pt idx="1">
                  <c:v>749</c:v>
                </c:pt>
                <c:pt idx="2">
                  <c:v>895</c:v>
                </c:pt>
                <c:pt idx="3">
                  <c:v>1010</c:v>
                </c:pt>
                <c:pt idx="4">
                  <c:v>1061</c:v>
                </c:pt>
                <c:pt idx="5">
                  <c:v>957</c:v>
                </c:pt>
                <c:pt idx="6">
                  <c:v>939</c:v>
                </c:pt>
                <c:pt idx="7">
                  <c:v>1074</c:v>
                </c:pt>
                <c:pt idx="8">
                  <c:v>1003</c:v>
                </c:pt>
                <c:pt idx="9">
                  <c:v>1012</c:v>
                </c:pt>
                <c:pt idx="10">
                  <c:v>1020</c:v>
                </c:pt>
                <c:pt idx="11">
                  <c:v>995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変動図!$B$80:$M$80</c:f>
              <c:numCache>
                <c:formatCode>0;[Red]\(0\)</c:formatCode>
                <c:ptCount val="12"/>
                <c:pt idx="0">
                  <c:v>73</c:v>
                </c:pt>
                <c:pt idx="1">
                  <c:v>70</c:v>
                </c:pt>
                <c:pt idx="2">
                  <c:v>90</c:v>
                </c:pt>
                <c:pt idx="3">
                  <c:v>82</c:v>
                </c:pt>
                <c:pt idx="4">
                  <c:v>73</c:v>
                </c:pt>
                <c:pt idx="5">
                  <c:v>72</c:v>
                </c:pt>
                <c:pt idx="6">
                  <c:v>69</c:v>
                </c:pt>
                <c:pt idx="7">
                  <c:v>63</c:v>
                </c:pt>
                <c:pt idx="8">
                  <c:v>62</c:v>
                </c:pt>
                <c:pt idx="9">
                  <c:v>58</c:v>
                </c:pt>
                <c:pt idx="10">
                  <c:v>44</c:v>
                </c:pt>
                <c:pt idx="11">
                  <c:v>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6814976"/>
        <c:axId val="136816896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変動図!$B$83:$M$83</c:f>
              <c:numCache>
                <c:formatCode>0.0;[Red]\(0.0\)</c:formatCode>
                <c:ptCount val="12"/>
                <c:pt idx="0">
                  <c:v>9.4193548387096779</c:v>
                </c:pt>
                <c:pt idx="1">
                  <c:v>9.3457943925233646</c:v>
                </c:pt>
                <c:pt idx="2">
                  <c:v>10.05586592178771</c:v>
                </c:pt>
                <c:pt idx="3">
                  <c:v>8.1188118811881189</c:v>
                </c:pt>
                <c:pt idx="4">
                  <c:v>6.8803016022620165</c:v>
                </c:pt>
                <c:pt idx="5">
                  <c:v>7.523510971786834</c:v>
                </c:pt>
                <c:pt idx="6">
                  <c:v>7.3482428115015974</c:v>
                </c:pt>
                <c:pt idx="7">
                  <c:v>5.8659217877094969</c:v>
                </c:pt>
                <c:pt idx="8">
                  <c:v>6.1814556331006978</c:v>
                </c:pt>
                <c:pt idx="9">
                  <c:v>5.7312252964426875</c:v>
                </c:pt>
                <c:pt idx="10">
                  <c:v>4.3137254901960782</c:v>
                </c:pt>
                <c:pt idx="11">
                  <c:v>4.3216080402010046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27264"/>
        <c:axId val="136828800"/>
      </c:lineChart>
      <c:catAx>
        <c:axId val="13681497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36816896"/>
        <c:crossesAt val="0"/>
        <c:auto val="0"/>
        <c:lblAlgn val="ctr"/>
        <c:lblOffset val="100"/>
        <c:tickMarkSkip val="1"/>
        <c:noMultiLvlLbl val="0"/>
      </c:catAx>
      <c:valAx>
        <c:axId val="136816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073550355561778E-2"/>
              <c:y val="0.370260109701856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814976"/>
        <c:crosses val="autoZero"/>
        <c:crossBetween val="between"/>
        <c:majorUnit val="400"/>
      </c:valAx>
      <c:catAx>
        <c:axId val="136827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828800"/>
        <c:crosses val="autoZero"/>
        <c:auto val="0"/>
        <c:lblAlgn val="ctr"/>
        <c:lblOffset val="100"/>
        <c:noMultiLvlLbl val="0"/>
      </c:catAx>
      <c:valAx>
        <c:axId val="13682880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82726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2416508281292E-2"/>
          <c:y val="4.5016077170418008E-2"/>
          <c:w val="0.85489199022535989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変動図!$B$104:$M$104</c:f>
              <c:numCache>
                <c:formatCode>0;[Red]\(0\)</c:formatCode>
                <c:ptCount val="12"/>
                <c:pt idx="0">
                  <c:v>268</c:v>
                </c:pt>
                <c:pt idx="1">
                  <c:v>263</c:v>
                </c:pt>
                <c:pt idx="2">
                  <c:v>273</c:v>
                </c:pt>
                <c:pt idx="3">
                  <c:v>248</c:v>
                </c:pt>
                <c:pt idx="4">
                  <c:v>208</c:v>
                </c:pt>
                <c:pt idx="5">
                  <c:v>220</c:v>
                </c:pt>
                <c:pt idx="6">
                  <c:v>227</c:v>
                </c:pt>
                <c:pt idx="7">
                  <c:v>180</c:v>
                </c:pt>
                <c:pt idx="8">
                  <c:v>235</c:v>
                </c:pt>
                <c:pt idx="9">
                  <c:v>243</c:v>
                </c:pt>
                <c:pt idx="10">
                  <c:v>276</c:v>
                </c:pt>
                <c:pt idx="11">
                  <c:v>250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変動図!$B$102:$M$102</c:f>
              <c:numCache>
                <c:formatCode>0;[Red]\(0\)</c:formatCode>
                <c:ptCount val="12"/>
                <c:pt idx="0">
                  <c:v>15</c:v>
                </c:pt>
                <c:pt idx="1">
                  <c:v>14</c:v>
                </c:pt>
                <c:pt idx="2">
                  <c:v>23</c:v>
                </c:pt>
                <c:pt idx="3">
                  <c:v>25</c:v>
                </c:pt>
                <c:pt idx="4">
                  <c:v>20</c:v>
                </c:pt>
                <c:pt idx="5">
                  <c:v>16</c:v>
                </c:pt>
                <c:pt idx="6">
                  <c:v>22</c:v>
                </c:pt>
                <c:pt idx="7">
                  <c:v>7</c:v>
                </c:pt>
                <c:pt idx="8">
                  <c:v>17</c:v>
                </c:pt>
                <c:pt idx="9">
                  <c:v>17</c:v>
                </c:pt>
                <c:pt idx="10">
                  <c:v>15</c:v>
                </c:pt>
                <c:pt idx="1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6940928"/>
        <c:axId val="136943104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変動図!$B$105:$M$105</c:f>
              <c:numCache>
                <c:formatCode>0.0;[Red]\(0.0\)</c:formatCode>
                <c:ptCount val="12"/>
                <c:pt idx="0">
                  <c:v>5.5970149253731343</c:v>
                </c:pt>
                <c:pt idx="1">
                  <c:v>5.3231939163498092</c:v>
                </c:pt>
                <c:pt idx="2">
                  <c:v>8.4249084249084252</c:v>
                </c:pt>
                <c:pt idx="3">
                  <c:v>10.080645161290322</c:v>
                </c:pt>
                <c:pt idx="4">
                  <c:v>9.6153846153846168</c:v>
                </c:pt>
                <c:pt idx="5">
                  <c:v>7.2727272727272725</c:v>
                </c:pt>
                <c:pt idx="6">
                  <c:v>9.6916299559471373</c:v>
                </c:pt>
                <c:pt idx="7">
                  <c:v>3.8888888888888888</c:v>
                </c:pt>
                <c:pt idx="8">
                  <c:v>7.2340425531914887</c:v>
                </c:pt>
                <c:pt idx="9">
                  <c:v>6.9958847736625511</c:v>
                </c:pt>
                <c:pt idx="10">
                  <c:v>5.4347826086956523</c:v>
                </c:pt>
                <c:pt idx="1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945024"/>
        <c:axId val="136955008"/>
      </c:lineChart>
      <c:catAx>
        <c:axId val="13694092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36943104"/>
        <c:crossesAt val="0"/>
        <c:auto val="0"/>
        <c:lblAlgn val="ctr"/>
        <c:lblOffset val="100"/>
        <c:tickMarkSkip val="2"/>
        <c:noMultiLvlLbl val="0"/>
      </c:catAx>
      <c:valAx>
        <c:axId val="13694310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9.4214559753542371E-3"/>
              <c:y val="0.34941050375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940928"/>
        <c:crosses val="autoZero"/>
        <c:crossBetween val="between"/>
        <c:majorUnit val="400"/>
      </c:valAx>
      <c:catAx>
        <c:axId val="136945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955008"/>
        <c:crosses val="autoZero"/>
        <c:auto val="0"/>
        <c:lblAlgn val="ctr"/>
        <c:lblOffset val="100"/>
        <c:noMultiLvlLbl val="0"/>
      </c:catAx>
      <c:valAx>
        <c:axId val="13695500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94502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61043417058899E-2"/>
          <c:y val="4.2296134901539634E-2"/>
          <c:w val="0.86945783662517051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変動図!$B$127:$M$127</c:f>
              <c:numCache>
                <c:formatCode>0;[Red]\(0\)</c:formatCode>
                <c:ptCount val="12"/>
                <c:pt idx="0">
                  <c:v>243</c:v>
                </c:pt>
                <c:pt idx="1">
                  <c:v>230</c:v>
                </c:pt>
                <c:pt idx="2">
                  <c:v>187</c:v>
                </c:pt>
                <c:pt idx="3">
                  <c:v>198</c:v>
                </c:pt>
                <c:pt idx="4">
                  <c:v>197</c:v>
                </c:pt>
                <c:pt idx="5">
                  <c:v>204</c:v>
                </c:pt>
                <c:pt idx="6">
                  <c:v>197</c:v>
                </c:pt>
                <c:pt idx="7">
                  <c:v>238</c:v>
                </c:pt>
                <c:pt idx="8">
                  <c:v>246</c:v>
                </c:pt>
                <c:pt idx="9">
                  <c:v>287</c:v>
                </c:pt>
                <c:pt idx="10">
                  <c:v>312</c:v>
                </c:pt>
                <c:pt idx="11">
                  <c:v>301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変動図!$B$125:$M$125</c:f>
              <c:numCache>
                <c:formatCode>0;[Red]\(0\)</c:formatCode>
                <c:ptCount val="12"/>
                <c:pt idx="0">
                  <c:v>24</c:v>
                </c:pt>
                <c:pt idx="1">
                  <c:v>22</c:v>
                </c:pt>
                <c:pt idx="2">
                  <c:v>29</c:v>
                </c:pt>
                <c:pt idx="3">
                  <c:v>31</c:v>
                </c:pt>
                <c:pt idx="4">
                  <c:v>21</c:v>
                </c:pt>
                <c:pt idx="5">
                  <c:v>26</c:v>
                </c:pt>
                <c:pt idx="6">
                  <c:v>17</c:v>
                </c:pt>
                <c:pt idx="7">
                  <c:v>21</c:v>
                </c:pt>
                <c:pt idx="8">
                  <c:v>19</c:v>
                </c:pt>
                <c:pt idx="9">
                  <c:v>18</c:v>
                </c:pt>
                <c:pt idx="10">
                  <c:v>11</c:v>
                </c:pt>
                <c:pt idx="11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515264"/>
        <c:axId val="149521536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変動図!$B$128:$M$128</c:f>
              <c:numCache>
                <c:formatCode>0.0;[Red]\(0.0\)</c:formatCode>
                <c:ptCount val="12"/>
                <c:pt idx="0">
                  <c:v>9.8765432098765427</c:v>
                </c:pt>
                <c:pt idx="1">
                  <c:v>9.5652173913043477</c:v>
                </c:pt>
                <c:pt idx="2">
                  <c:v>15.508021390374333</c:v>
                </c:pt>
                <c:pt idx="3">
                  <c:v>15.656565656565657</c:v>
                </c:pt>
                <c:pt idx="4">
                  <c:v>10.659898477157361</c:v>
                </c:pt>
                <c:pt idx="5">
                  <c:v>12.745098039215685</c:v>
                </c:pt>
                <c:pt idx="6">
                  <c:v>8.6294416243654819</c:v>
                </c:pt>
                <c:pt idx="7">
                  <c:v>8.8235294117647065</c:v>
                </c:pt>
                <c:pt idx="8">
                  <c:v>7.7235772357723578</c:v>
                </c:pt>
                <c:pt idx="9">
                  <c:v>6.2717770034843205</c:v>
                </c:pt>
                <c:pt idx="10">
                  <c:v>3.5256410256410255</c:v>
                </c:pt>
                <c:pt idx="11">
                  <c:v>3.6544850498338874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523456"/>
        <c:axId val="149537536"/>
      </c:lineChart>
      <c:catAx>
        <c:axId val="14951526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521536"/>
        <c:crossesAt val="0"/>
        <c:auto val="0"/>
        <c:lblAlgn val="ctr"/>
        <c:lblOffset val="100"/>
        <c:tickMarkSkip val="1"/>
        <c:noMultiLvlLbl val="0"/>
      </c:catAx>
      <c:valAx>
        <c:axId val="14952153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1062218266942677E-2"/>
              <c:y val="0.36253839871224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515264"/>
        <c:crosses val="autoZero"/>
        <c:crossBetween val="between"/>
        <c:majorUnit val="400"/>
      </c:valAx>
      <c:catAx>
        <c:axId val="149523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537536"/>
        <c:crosses val="autoZero"/>
        <c:auto val="0"/>
        <c:lblAlgn val="ctr"/>
        <c:lblOffset val="100"/>
        <c:noMultiLvlLbl val="0"/>
      </c:catAx>
      <c:valAx>
        <c:axId val="14953753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52345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6878158522867577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変動図!$B$150:$M$150</c:f>
              <c:numCache>
                <c:formatCode>0;[Red]\(0\)</c:formatCode>
                <c:ptCount val="12"/>
                <c:pt idx="0">
                  <c:v>511</c:v>
                </c:pt>
                <c:pt idx="1">
                  <c:v>493</c:v>
                </c:pt>
                <c:pt idx="2">
                  <c:v>460</c:v>
                </c:pt>
                <c:pt idx="3">
                  <c:v>446</c:v>
                </c:pt>
                <c:pt idx="4">
                  <c:v>405</c:v>
                </c:pt>
                <c:pt idx="5">
                  <c:v>424</c:v>
                </c:pt>
                <c:pt idx="6">
                  <c:v>424</c:v>
                </c:pt>
                <c:pt idx="7">
                  <c:v>418</c:v>
                </c:pt>
                <c:pt idx="8">
                  <c:v>481</c:v>
                </c:pt>
                <c:pt idx="9">
                  <c:v>530</c:v>
                </c:pt>
                <c:pt idx="10">
                  <c:v>588</c:v>
                </c:pt>
                <c:pt idx="11">
                  <c:v>551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変動図!$B$148:$M$148</c:f>
              <c:numCache>
                <c:formatCode>0;[Red]\(0\)</c:formatCode>
                <c:ptCount val="12"/>
                <c:pt idx="0">
                  <c:v>39</c:v>
                </c:pt>
                <c:pt idx="1">
                  <c:v>36</c:v>
                </c:pt>
                <c:pt idx="2">
                  <c:v>52</c:v>
                </c:pt>
                <c:pt idx="3">
                  <c:v>56</c:v>
                </c:pt>
                <c:pt idx="4">
                  <c:v>41</c:v>
                </c:pt>
                <c:pt idx="5">
                  <c:v>42</c:v>
                </c:pt>
                <c:pt idx="6">
                  <c:v>39</c:v>
                </c:pt>
                <c:pt idx="7">
                  <c:v>28</c:v>
                </c:pt>
                <c:pt idx="8">
                  <c:v>36</c:v>
                </c:pt>
                <c:pt idx="9">
                  <c:v>35</c:v>
                </c:pt>
                <c:pt idx="10">
                  <c:v>26</c:v>
                </c:pt>
                <c:pt idx="11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576704"/>
        <c:axId val="149578880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変動図!$B$151:$M$151</c:f>
              <c:numCache>
                <c:formatCode>0.0;[Red]\(0.0\)</c:formatCode>
                <c:ptCount val="12"/>
                <c:pt idx="0">
                  <c:v>7.6320939334637963</c:v>
                </c:pt>
                <c:pt idx="1">
                  <c:v>7.3022312373225153</c:v>
                </c:pt>
                <c:pt idx="2">
                  <c:v>11.304347826086957</c:v>
                </c:pt>
                <c:pt idx="3">
                  <c:v>12.556053811659194</c:v>
                </c:pt>
                <c:pt idx="4">
                  <c:v>10.123456790123457</c:v>
                </c:pt>
                <c:pt idx="5">
                  <c:v>9.9056603773584904</c:v>
                </c:pt>
                <c:pt idx="6">
                  <c:v>9.1981132075471699</c:v>
                </c:pt>
                <c:pt idx="7">
                  <c:v>6.6985645933014357</c:v>
                </c:pt>
                <c:pt idx="8">
                  <c:v>7.4844074844074848</c:v>
                </c:pt>
                <c:pt idx="9">
                  <c:v>6.6037735849056602</c:v>
                </c:pt>
                <c:pt idx="10">
                  <c:v>4.4217687074829932</c:v>
                </c:pt>
                <c:pt idx="11">
                  <c:v>3.8112522686025407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580800"/>
        <c:axId val="149590784"/>
      </c:lineChart>
      <c:catAx>
        <c:axId val="14957670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578880"/>
        <c:crossesAt val="0"/>
        <c:auto val="0"/>
        <c:lblAlgn val="ctr"/>
        <c:lblOffset val="100"/>
        <c:tickMarkSkip val="1"/>
        <c:noMultiLvlLbl val="0"/>
      </c:catAx>
      <c:valAx>
        <c:axId val="14957888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3187986694796199E-2"/>
              <c:y val="0.3622760777657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576704"/>
        <c:crosses val="autoZero"/>
        <c:crossBetween val="between"/>
        <c:majorUnit val="400"/>
      </c:valAx>
      <c:catAx>
        <c:axId val="149580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590784"/>
        <c:crosses val="autoZero"/>
        <c:auto val="0"/>
        <c:lblAlgn val="ctr"/>
        <c:lblOffset val="100"/>
        <c:noMultiLvlLbl val="0"/>
      </c:catAx>
      <c:valAx>
        <c:axId val="14959078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58080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46554439315775E-2"/>
          <c:y val="4.5016077170418008E-2"/>
          <c:w val="0.85627130057018741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変動図!$B$172:$M$172</c:f>
              <c:numCache>
                <c:formatCode>0;[Red]\(0\)</c:formatCode>
                <c:ptCount val="12"/>
                <c:pt idx="0">
                  <c:v>64</c:v>
                </c:pt>
                <c:pt idx="1">
                  <c:v>27</c:v>
                </c:pt>
                <c:pt idx="2">
                  <c:v>114</c:v>
                </c:pt>
                <c:pt idx="3">
                  <c:v>216</c:v>
                </c:pt>
                <c:pt idx="4">
                  <c:v>269</c:v>
                </c:pt>
                <c:pt idx="5">
                  <c:v>224</c:v>
                </c:pt>
                <c:pt idx="6">
                  <c:v>182</c:v>
                </c:pt>
                <c:pt idx="7">
                  <c:v>306</c:v>
                </c:pt>
                <c:pt idx="8">
                  <c:v>203</c:v>
                </c:pt>
                <c:pt idx="9">
                  <c:v>161</c:v>
                </c:pt>
                <c:pt idx="10">
                  <c:v>160</c:v>
                </c:pt>
                <c:pt idx="11">
                  <c:v>156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変動図!$B$170:$M$170</c:f>
              <c:numCache>
                <c:formatCode>0;[Red]\(0\)</c:formatCode>
                <c:ptCount val="12"/>
                <c:pt idx="0">
                  <c:v>7</c:v>
                </c:pt>
                <c:pt idx="1">
                  <c:v>11</c:v>
                </c:pt>
                <c:pt idx="2">
                  <c:v>23</c:v>
                </c:pt>
                <c:pt idx="3">
                  <c:v>17</c:v>
                </c:pt>
                <c:pt idx="4">
                  <c:v>9</c:v>
                </c:pt>
                <c:pt idx="5">
                  <c:v>7</c:v>
                </c:pt>
                <c:pt idx="6">
                  <c:v>5</c:v>
                </c:pt>
                <c:pt idx="7">
                  <c:v>12</c:v>
                </c:pt>
                <c:pt idx="8">
                  <c:v>14</c:v>
                </c:pt>
                <c:pt idx="9">
                  <c:v>7</c:v>
                </c:pt>
                <c:pt idx="10">
                  <c:v>7</c:v>
                </c:pt>
                <c:pt idx="11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613184"/>
        <c:axId val="149701376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変動図!$B$173:$M$173</c:f>
              <c:numCache>
                <c:formatCode>0.0;[Red]\(0.0\)</c:formatCode>
                <c:ptCount val="12"/>
                <c:pt idx="0">
                  <c:v>10.9375</c:v>
                </c:pt>
                <c:pt idx="1">
                  <c:v>40.74074074074074</c:v>
                </c:pt>
                <c:pt idx="2">
                  <c:v>20.175438596491226</c:v>
                </c:pt>
                <c:pt idx="3">
                  <c:v>7.8703703703703702</c:v>
                </c:pt>
                <c:pt idx="4">
                  <c:v>3.3457249070631967</c:v>
                </c:pt>
                <c:pt idx="5">
                  <c:v>3.125</c:v>
                </c:pt>
                <c:pt idx="6">
                  <c:v>2.7472527472527473</c:v>
                </c:pt>
                <c:pt idx="7">
                  <c:v>3.9215686274509802</c:v>
                </c:pt>
                <c:pt idx="8">
                  <c:v>6.8965517241379306</c:v>
                </c:pt>
                <c:pt idx="9">
                  <c:v>4.3478260869565215</c:v>
                </c:pt>
                <c:pt idx="10">
                  <c:v>4.375</c:v>
                </c:pt>
                <c:pt idx="11">
                  <c:v>7.6923076923076925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703296"/>
        <c:axId val="149709184"/>
      </c:lineChart>
      <c:catAx>
        <c:axId val="14961318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701376"/>
        <c:crossesAt val="0"/>
        <c:auto val="0"/>
        <c:lblAlgn val="ctr"/>
        <c:lblOffset val="100"/>
        <c:tickMarkSkip val="2"/>
        <c:noMultiLvlLbl val="0"/>
      </c:catAx>
      <c:valAx>
        <c:axId val="14970137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9.4214559753542371E-3"/>
              <c:y val="0.34941050375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613184"/>
        <c:crosses val="autoZero"/>
        <c:crossBetween val="between"/>
        <c:majorUnit val="400"/>
      </c:valAx>
      <c:catAx>
        <c:axId val="149703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709184"/>
        <c:crosses val="autoZero"/>
        <c:auto val="0"/>
        <c:lblAlgn val="ctr"/>
        <c:lblOffset val="100"/>
        <c:noMultiLvlLbl val="0"/>
      </c:catAx>
      <c:valAx>
        <c:axId val="14970918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70329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64395372366163E-2"/>
          <c:y val="4.2296134901539634E-2"/>
          <c:w val="0.86806118858047776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変動図!$B$195:$M$195</c:f>
              <c:numCache>
                <c:formatCode>0;[Red]\(0\)</c:formatCode>
                <c:ptCount val="12"/>
                <c:pt idx="0">
                  <c:v>250</c:v>
                </c:pt>
                <c:pt idx="1">
                  <c:v>341</c:v>
                </c:pt>
                <c:pt idx="2">
                  <c:v>409</c:v>
                </c:pt>
                <c:pt idx="3">
                  <c:v>432</c:v>
                </c:pt>
                <c:pt idx="4">
                  <c:v>457</c:v>
                </c:pt>
                <c:pt idx="5">
                  <c:v>363</c:v>
                </c:pt>
                <c:pt idx="6">
                  <c:v>401</c:v>
                </c:pt>
                <c:pt idx="7">
                  <c:v>408</c:v>
                </c:pt>
                <c:pt idx="8">
                  <c:v>379</c:v>
                </c:pt>
                <c:pt idx="9">
                  <c:v>387</c:v>
                </c:pt>
                <c:pt idx="10">
                  <c:v>338</c:v>
                </c:pt>
                <c:pt idx="11">
                  <c:v>362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変動図!$B$193:$M$193</c:f>
              <c:numCache>
                <c:formatCode>0;[Red]\(0\)</c:formatCode>
                <c:ptCount val="12"/>
                <c:pt idx="0">
                  <c:v>29</c:v>
                </c:pt>
                <c:pt idx="1">
                  <c:v>31</c:v>
                </c:pt>
                <c:pt idx="2">
                  <c:v>37</c:v>
                </c:pt>
                <c:pt idx="3">
                  <c:v>27</c:v>
                </c:pt>
                <c:pt idx="4">
                  <c:v>23</c:v>
                </c:pt>
                <c:pt idx="5">
                  <c:v>23</c:v>
                </c:pt>
                <c:pt idx="6">
                  <c:v>25</c:v>
                </c:pt>
                <c:pt idx="7">
                  <c:v>23</c:v>
                </c:pt>
                <c:pt idx="8">
                  <c:v>18</c:v>
                </c:pt>
                <c:pt idx="9">
                  <c:v>20</c:v>
                </c:pt>
                <c:pt idx="10">
                  <c:v>13</c:v>
                </c:pt>
                <c:pt idx="11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735296"/>
        <c:axId val="149745664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変動図!$B$196:$M$196</c:f>
              <c:numCache>
                <c:formatCode>0.0;[Red]\(0.0\)</c:formatCode>
                <c:ptCount val="12"/>
                <c:pt idx="0">
                  <c:v>11.600000000000001</c:v>
                </c:pt>
                <c:pt idx="1">
                  <c:v>9.0909090909090917</c:v>
                </c:pt>
                <c:pt idx="2">
                  <c:v>9.0464547677261606</c:v>
                </c:pt>
                <c:pt idx="3">
                  <c:v>6.25</c:v>
                </c:pt>
                <c:pt idx="4">
                  <c:v>5.0328227571115978</c:v>
                </c:pt>
                <c:pt idx="5">
                  <c:v>6.336088154269973</c:v>
                </c:pt>
                <c:pt idx="6">
                  <c:v>6.2344139650872821</c:v>
                </c:pt>
                <c:pt idx="7">
                  <c:v>5.6372549019607847</c:v>
                </c:pt>
                <c:pt idx="8">
                  <c:v>4.7493403693931393</c:v>
                </c:pt>
                <c:pt idx="9">
                  <c:v>5.1679586563307494</c:v>
                </c:pt>
                <c:pt idx="10">
                  <c:v>3.8461538461538463</c:v>
                </c:pt>
                <c:pt idx="11">
                  <c:v>4.4198895027624303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747584"/>
        <c:axId val="149749120"/>
      </c:lineChart>
      <c:catAx>
        <c:axId val="14973529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745664"/>
        <c:crossesAt val="0"/>
        <c:auto val="0"/>
        <c:lblAlgn val="ctr"/>
        <c:lblOffset val="100"/>
        <c:tickMarkSkip val="1"/>
        <c:noMultiLvlLbl val="0"/>
      </c:catAx>
      <c:valAx>
        <c:axId val="14974566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1062218266942677E-2"/>
              <c:y val="0.36253839871224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735296"/>
        <c:crosses val="autoZero"/>
        <c:crossBetween val="between"/>
        <c:majorUnit val="400"/>
      </c:valAx>
      <c:catAx>
        <c:axId val="149747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749120"/>
        <c:crosses val="autoZero"/>
        <c:auto val="0"/>
        <c:lblAlgn val="ctr"/>
        <c:lblOffset val="100"/>
        <c:noMultiLvlLbl val="0"/>
      </c:catAx>
      <c:valAx>
        <c:axId val="14974912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74758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7017531345167232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変動図!$B$218:$M$218</c:f>
              <c:numCache>
                <c:formatCode>0;[Red]\(0\)</c:formatCode>
                <c:ptCount val="12"/>
                <c:pt idx="0">
                  <c:v>314</c:v>
                </c:pt>
                <c:pt idx="1">
                  <c:v>368</c:v>
                </c:pt>
                <c:pt idx="2">
                  <c:v>523</c:v>
                </c:pt>
                <c:pt idx="3">
                  <c:v>648</c:v>
                </c:pt>
                <c:pt idx="4">
                  <c:v>726</c:v>
                </c:pt>
                <c:pt idx="5">
                  <c:v>587</c:v>
                </c:pt>
                <c:pt idx="6">
                  <c:v>583</c:v>
                </c:pt>
                <c:pt idx="7">
                  <c:v>714</c:v>
                </c:pt>
                <c:pt idx="8">
                  <c:v>582</c:v>
                </c:pt>
                <c:pt idx="9">
                  <c:v>548</c:v>
                </c:pt>
                <c:pt idx="10">
                  <c:v>498</c:v>
                </c:pt>
                <c:pt idx="11">
                  <c:v>518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変動図!$B$216:$M$216</c:f>
              <c:numCache>
                <c:formatCode>0;[Red]\(0\)</c:formatCode>
                <c:ptCount val="12"/>
                <c:pt idx="0">
                  <c:v>36</c:v>
                </c:pt>
                <c:pt idx="1">
                  <c:v>42</c:v>
                </c:pt>
                <c:pt idx="2">
                  <c:v>60</c:v>
                </c:pt>
                <c:pt idx="3">
                  <c:v>44</c:v>
                </c:pt>
                <c:pt idx="4">
                  <c:v>32</c:v>
                </c:pt>
                <c:pt idx="5">
                  <c:v>30</c:v>
                </c:pt>
                <c:pt idx="6">
                  <c:v>30</c:v>
                </c:pt>
                <c:pt idx="7">
                  <c:v>35</c:v>
                </c:pt>
                <c:pt idx="8">
                  <c:v>32</c:v>
                </c:pt>
                <c:pt idx="9">
                  <c:v>27</c:v>
                </c:pt>
                <c:pt idx="10">
                  <c:v>20</c:v>
                </c:pt>
                <c:pt idx="11">
                  <c:v>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00448"/>
        <c:axId val="149802368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変動図!$B$219:$M$219</c:f>
              <c:numCache>
                <c:formatCode>0.0;[Red]\(0.0\)</c:formatCode>
                <c:ptCount val="12"/>
                <c:pt idx="0">
                  <c:v>11.464968152866243</c:v>
                </c:pt>
                <c:pt idx="1">
                  <c:v>11.413043478260869</c:v>
                </c:pt>
                <c:pt idx="2">
                  <c:v>11.47227533460803</c:v>
                </c:pt>
                <c:pt idx="3">
                  <c:v>6.7901234567901234</c:v>
                </c:pt>
                <c:pt idx="4">
                  <c:v>4.4077134986225897</c:v>
                </c:pt>
                <c:pt idx="5">
                  <c:v>5.1107325383304936</c:v>
                </c:pt>
                <c:pt idx="6">
                  <c:v>5.1457975986277873</c:v>
                </c:pt>
                <c:pt idx="7">
                  <c:v>4.9019607843137258</c:v>
                </c:pt>
                <c:pt idx="8">
                  <c:v>5.4982817869415808</c:v>
                </c:pt>
                <c:pt idx="9">
                  <c:v>4.9270072992700733</c:v>
                </c:pt>
                <c:pt idx="10">
                  <c:v>4.0160642570281126</c:v>
                </c:pt>
                <c:pt idx="11">
                  <c:v>5.4054054054054053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808640"/>
        <c:axId val="149810176"/>
      </c:lineChart>
      <c:catAx>
        <c:axId val="14980044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802368"/>
        <c:crossesAt val="0"/>
        <c:auto val="0"/>
        <c:lblAlgn val="ctr"/>
        <c:lblOffset val="100"/>
        <c:tickMarkSkip val="1"/>
        <c:noMultiLvlLbl val="0"/>
      </c:catAx>
      <c:valAx>
        <c:axId val="149802368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3187986694796199E-2"/>
              <c:y val="0.3622760777657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800448"/>
        <c:crosses val="autoZero"/>
        <c:crossBetween val="between"/>
        <c:majorUnit val="400"/>
      </c:valAx>
      <c:catAx>
        <c:axId val="14980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810176"/>
        <c:crosses val="autoZero"/>
        <c:auto val="0"/>
        <c:lblAlgn val="ctr"/>
        <c:lblOffset val="100"/>
        <c:noMultiLvlLbl val="0"/>
      </c:catAx>
      <c:valAx>
        <c:axId val="14981017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80864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image" Target="../media/image1.png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25401</xdr:colOff>
      <xdr:row>6</xdr:row>
      <xdr:rowOff>63504</xdr:rowOff>
    </xdr:from>
    <xdr:to>
      <xdr:col>7</xdr:col>
      <xdr:colOff>297478</xdr:colOff>
      <xdr:row>23</xdr:row>
      <xdr:rowOff>168043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7401" y="1346204"/>
          <a:ext cx="2253277" cy="31271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2" name="Freeform 15"/>
        <xdr:cNvSpPr>
          <a:spLocks/>
        </xdr:cNvSpPr>
      </xdr:nvSpPr>
      <xdr:spPr bwMode="auto">
        <a:xfrm>
          <a:off x="3429000" y="866775"/>
          <a:ext cx="1285875" cy="685800"/>
        </a:xfrm>
        <a:custGeom>
          <a:avLst/>
          <a:gdLst>
            <a:gd name="T0" fmla="*/ 0 w 135"/>
            <a:gd name="T1" fmla="*/ 0 h 108"/>
            <a:gd name="T2" fmla="*/ 0 w 135"/>
            <a:gd name="T3" fmla="*/ 108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0" y="108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25</xdr:row>
      <xdr:rowOff>9525</xdr:rowOff>
    </xdr:from>
    <xdr:to>
      <xdr:col>11</xdr:col>
      <xdr:colOff>0</xdr:colOff>
      <xdr:row>29</xdr:row>
      <xdr:rowOff>0</xdr:rowOff>
    </xdr:to>
    <xdr:sp macro="" textlink="">
      <xdr:nvSpPr>
        <xdr:cNvPr id="3" name="Freeform 16"/>
        <xdr:cNvSpPr>
          <a:spLocks/>
        </xdr:cNvSpPr>
      </xdr:nvSpPr>
      <xdr:spPr bwMode="auto">
        <a:xfrm>
          <a:off x="3429000" y="4305300"/>
          <a:ext cx="1285875" cy="676275"/>
        </a:xfrm>
        <a:custGeom>
          <a:avLst/>
          <a:gdLst>
            <a:gd name="T0" fmla="*/ 135 w 135"/>
            <a:gd name="T1" fmla="*/ 0 h 108"/>
            <a:gd name="T2" fmla="*/ 0 w 135"/>
            <a:gd name="T3" fmla="*/ 0 h 108"/>
            <a:gd name="T4" fmla="*/ 0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135" y="0"/>
              </a:moveTo>
              <a:lnTo>
                <a:pt x="0" y="0"/>
              </a:lnTo>
              <a:lnTo>
                <a:pt x="0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5</xdr:col>
      <xdr:colOff>286680</xdr:colOff>
      <xdr:row>4</xdr:row>
      <xdr:rowOff>28353</xdr:rowOff>
    </xdr:from>
    <xdr:ext cx="293414" cy="203645"/>
    <xdr:sp macro="" textlink="">
      <xdr:nvSpPr>
        <xdr:cNvPr id="4" name="Text Box 26"/>
        <xdr:cNvSpPr txBox="1">
          <a:spLocks noChangeArrowheads="1"/>
        </xdr:cNvSpPr>
      </xdr:nvSpPr>
      <xdr:spPr bwMode="auto">
        <a:xfrm>
          <a:off x="2429805" y="723678"/>
          <a:ext cx="293414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4548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367640</xdr:colOff>
      <xdr:row>4</xdr:row>
      <xdr:rowOff>28352</xdr:rowOff>
    </xdr:from>
    <xdr:ext cx="293414" cy="203645"/>
    <xdr:sp macro="" textlink="">
      <xdr:nvSpPr>
        <xdr:cNvPr id="5" name="Text Box 27"/>
        <xdr:cNvSpPr txBox="1">
          <a:spLocks noChangeArrowheads="1"/>
        </xdr:cNvSpPr>
      </xdr:nvSpPr>
      <xdr:spPr bwMode="auto">
        <a:xfrm>
          <a:off x="2939390" y="723677"/>
          <a:ext cx="293414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6942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258105</xdr:colOff>
      <xdr:row>28</xdr:row>
      <xdr:rowOff>72803</xdr:rowOff>
    </xdr:from>
    <xdr:ext cx="293414" cy="203645"/>
    <xdr:sp macro="" textlink="">
      <xdr:nvSpPr>
        <xdr:cNvPr id="6" name="Text Box 28"/>
        <xdr:cNvSpPr txBox="1">
          <a:spLocks noChangeArrowheads="1"/>
        </xdr:cNvSpPr>
      </xdr:nvSpPr>
      <xdr:spPr bwMode="auto">
        <a:xfrm>
          <a:off x="2401230" y="4882928"/>
          <a:ext cx="293414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2082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312078</xdr:colOff>
      <xdr:row>28</xdr:row>
      <xdr:rowOff>66452</xdr:rowOff>
    </xdr:from>
    <xdr:ext cx="293414" cy="203645"/>
    <xdr:sp macro="" textlink="">
      <xdr:nvSpPr>
        <xdr:cNvPr id="7" name="Text Box 29"/>
        <xdr:cNvSpPr txBox="1">
          <a:spLocks noChangeArrowheads="1"/>
        </xdr:cNvSpPr>
      </xdr:nvSpPr>
      <xdr:spPr bwMode="auto">
        <a:xfrm>
          <a:off x="2883828" y="4876577"/>
          <a:ext cx="293414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4527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393477</xdr:colOff>
      <xdr:row>22</xdr:row>
      <xdr:rowOff>119986</xdr:rowOff>
    </xdr:from>
    <xdr:ext cx="203645" cy="293414"/>
    <xdr:sp macro="" textlink="">
      <xdr:nvSpPr>
        <xdr:cNvPr id="8" name="Text Box 32"/>
        <xdr:cNvSpPr txBox="1">
          <a:spLocks noChangeArrowheads="1"/>
        </xdr:cNvSpPr>
      </xdr:nvSpPr>
      <xdr:spPr bwMode="auto">
        <a:xfrm>
          <a:off x="4679727" y="3901411"/>
          <a:ext cx="203645" cy="293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2891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383952</xdr:colOff>
      <xdr:row>9</xdr:row>
      <xdr:rowOff>100936</xdr:rowOff>
    </xdr:from>
    <xdr:ext cx="203645" cy="293414"/>
    <xdr:sp macro="" textlink="">
      <xdr:nvSpPr>
        <xdr:cNvPr id="9" name="Text Box 33"/>
        <xdr:cNvSpPr txBox="1">
          <a:spLocks noChangeArrowheads="1"/>
        </xdr:cNvSpPr>
      </xdr:nvSpPr>
      <xdr:spPr bwMode="auto">
        <a:xfrm>
          <a:off x="4670202" y="1653511"/>
          <a:ext cx="203645" cy="293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2840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349823</xdr:colOff>
      <xdr:row>7</xdr:row>
      <xdr:rowOff>34510</xdr:rowOff>
    </xdr:from>
    <xdr:ext cx="170303" cy="242119"/>
    <xdr:sp macro="" textlink="">
      <xdr:nvSpPr>
        <xdr:cNvPr id="10" name="Text Box 34"/>
        <xdr:cNvSpPr txBox="1">
          <a:spLocks noChangeArrowheads="1"/>
        </xdr:cNvSpPr>
      </xdr:nvSpPr>
      <xdr:spPr bwMode="auto">
        <a:xfrm>
          <a:off x="2921573" y="1244185"/>
          <a:ext cx="170303" cy="242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4275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98998</xdr:colOff>
      <xdr:row>15</xdr:row>
      <xdr:rowOff>58571</xdr:rowOff>
    </xdr:from>
    <xdr:ext cx="170303" cy="190821"/>
    <xdr:sp macro="" textlink="">
      <xdr:nvSpPr>
        <xdr:cNvPr id="11" name="Text Box 35"/>
        <xdr:cNvSpPr txBox="1">
          <a:spLocks noChangeArrowheads="1"/>
        </xdr:cNvSpPr>
      </xdr:nvSpPr>
      <xdr:spPr bwMode="auto">
        <a:xfrm>
          <a:off x="2670748" y="2639846"/>
          <a:ext cx="170303" cy="190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160911</xdr:colOff>
      <xdr:row>7</xdr:row>
      <xdr:rowOff>17049</xdr:rowOff>
    </xdr:from>
    <xdr:ext cx="170303" cy="242119"/>
    <xdr:sp macro="" textlink="">
      <xdr:nvSpPr>
        <xdr:cNvPr id="12" name="Text Box 36"/>
        <xdr:cNvSpPr txBox="1">
          <a:spLocks noChangeArrowheads="1"/>
        </xdr:cNvSpPr>
      </xdr:nvSpPr>
      <xdr:spPr bwMode="auto">
        <a:xfrm>
          <a:off x="3161286" y="1226724"/>
          <a:ext cx="170303" cy="242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2667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310135</xdr:colOff>
      <xdr:row>15</xdr:row>
      <xdr:rowOff>31338</xdr:rowOff>
    </xdr:from>
    <xdr:ext cx="170303" cy="242119"/>
    <xdr:sp macro="" textlink="">
      <xdr:nvSpPr>
        <xdr:cNvPr id="13" name="Text Box 37"/>
        <xdr:cNvSpPr txBox="1">
          <a:spLocks noChangeArrowheads="1"/>
        </xdr:cNvSpPr>
      </xdr:nvSpPr>
      <xdr:spPr bwMode="auto">
        <a:xfrm>
          <a:off x="2453260" y="2612613"/>
          <a:ext cx="170303" cy="242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4548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40866</xdr:colOff>
      <xdr:row>22</xdr:row>
      <xdr:rowOff>62485</xdr:rowOff>
    </xdr:from>
    <xdr:ext cx="242119" cy="170303"/>
    <xdr:sp macro="" textlink="">
      <xdr:nvSpPr>
        <xdr:cNvPr id="14" name="Text Box 42"/>
        <xdr:cNvSpPr txBox="1">
          <a:spLocks noChangeArrowheads="1"/>
        </xdr:cNvSpPr>
      </xdr:nvSpPr>
      <xdr:spPr bwMode="auto">
        <a:xfrm>
          <a:off x="3898491" y="3843910"/>
          <a:ext cx="24211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2639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34766</xdr:colOff>
      <xdr:row>23</xdr:row>
      <xdr:rowOff>124398</xdr:rowOff>
    </xdr:from>
    <xdr:ext cx="190821" cy="170303"/>
    <xdr:sp macro="" textlink="">
      <xdr:nvSpPr>
        <xdr:cNvPr id="15" name="Text Box 44"/>
        <xdr:cNvSpPr txBox="1">
          <a:spLocks noChangeArrowheads="1"/>
        </xdr:cNvSpPr>
      </xdr:nvSpPr>
      <xdr:spPr bwMode="auto">
        <a:xfrm>
          <a:off x="3892391" y="4077273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85724</xdr:colOff>
      <xdr:row>23</xdr:row>
      <xdr:rowOff>128587</xdr:rowOff>
    </xdr:from>
    <xdr:to>
      <xdr:col>9</xdr:col>
      <xdr:colOff>371477</xdr:colOff>
      <xdr:row>29</xdr:row>
      <xdr:rowOff>0</xdr:rowOff>
    </xdr:to>
    <xdr:sp macro="" textlink="">
      <xdr:nvSpPr>
        <xdr:cNvPr id="16" name="円弧 15"/>
        <xdr:cNvSpPr/>
      </xdr:nvSpPr>
      <xdr:spPr bwMode="auto">
        <a:xfrm rot="16200000">
          <a:off x="3207544" y="3960017"/>
          <a:ext cx="900113" cy="1143003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85724</xdr:colOff>
      <xdr:row>5</xdr:row>
      <xdr:rowOff>38098</xdr:rowOff>
    </xdr:from>
    <xdr:to>
      <xdr:col>10</xdr:col>
      <xdr:colOff>4763</xdr:colOff>
      <xdr:row>10</xdr:row>
      <xdr:rowOff>128585</xdr:rowOff>
    </xdr:to>
    <xdr:sp macro="" textlink="">
      <xdr:nvSpPr>
        <xdr:cNvPr id="17" name="円弧 16"/>
        <xdr:cNvSpPr/>
      </xdr:nvSpPr>
      <xdr:spPr bwMode="auto">
        <a:xfrm rot="10800000">
          <a:off x="3086099" y="904873"/>
          <a:ext cx="1204914" cy="947737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180974</xdr:colOff>
      <xdr:row>5</xdr:row>
      <xdr:rowOff>138111</xdr:rowOff>
    </xdr:from>
    <xdr:to>
      <xdr:col>9</xdr:col>
      <xdr:colOff>338137</xdr:colOff>
      <xdr:row>10</xdr:row>
      <xdr:rowOff>33336</xdr:rowOff>
    </xdr:to>
    <xdr:sp macro="" textlink="">
      <xdr:nvSpPr>
        <xdr:cNvPr id="18" name="円弧 17"/>
        <xdr:cNvSpPr/>
      </xdr:nvSpPr>
      <xdr:spPr bwMode="auto">
        <a:xfrm rot="10800000">
          <a:off x="3181349" y="1004886"/>
          <a:ext cx="1014413" cy="752475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395286</xdr:colOff>
      <xdr:row>14</xdr:row>
      <xdr:rowOff>33337</xdr:rowOff>
    </xdr:from>
    <xdr:to>
      <xdr:col>11</xdr:col>
      <xdr:colOff>95249</xdr:colOff>
      <xdr:row>23</xdr:row>
      <xdr:rowOff>128585</xdr:rowOff>
    </xdr:to>
    <xdr:sp macro="" textlink="">
      <xdr:nvSpPr>
        <xdr:cNvPr id="19" name="円弧 18"/>
        <xdr:cNvSpPr/>
      </xdr:nvSpPr>
      <xdr:spPr bwMode="auto">
        <a:xfrm rot="10800000">
          <a:off x="2538411" y="2443162"/>
          <a:ext cx="2271713" cy="1638298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61912</xdr:colOff>
      <xdr:row>14</xdr:row>
      <xdr:rowOff>142874</xdr:rowOff>
    </xdr:from>
    <xdr:to>
      <xdr:col>11</xdr:col>
      <xdr:colOff>9524</xdr:colOff>
      <xdr:row>23</xdr:row>
      <xdr:rowOff>33334</xdr:rowOff>
    </xdr:to>
    <xdr:sp macro="" textlink="">
      <xdr:nvSpPr>
        <xdr:cNvPr id="20" name="円弧 19"/>
        <xdr:cNvSpPr/>
      </xdr:nvSpPr>
      <xdr:spPr bwMode="auto">
        <a:xfrm rot="10800000">
          <a:off x="2633662" y="2552699"/>
          <a:ext cx="2090737" cy="1433510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61912</xdr:colOff>
      <xdr:row>10</xdr:row>
      <xdr:rowOff>128585</xdr:rowOff>
    </xdr:from>
    <xdr:to>
      <xdr:col>11</xdr:col>
      <xdr:colOff>52386</xdr:colOff>
      <xdr:row>23</xdr:row>
      <xdr:rowOff>42862</xdr:rowOff>
    </xdr:to>
    <xdr:sp macro="" textlink="">
      <xdr:nvSpPr>
        <xdr:cNvPr id="21" name="円弧 20"/>
        <xdr:cNvSpPr/>
      </xdr:nvSpPr>
      <xdr:spPr bwMode="auto">
        <a:xfrm rot="16200000">
          <a:off x="2628898" y="1857374"/>
          <a:ext cx="2143127" cy="2133599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130268</xdr:colOff>
      <xdr:row>8</xdr:row>
      <xdr:rowOff>73089</xdr:rowOff>
    </xdr:from>
    <xdr:ext cx="203645" cy="713144"/>
    <xdr:sp macro="" textlink="">
      <xdr:nvSpPr>
        <xdr:cNvPr id="22" name="Text Box 5843"/>
        <xdr:cNvSpPr txBox="1">
          <a:spLocks noChangeArrowheads="1"/>
        </xdr:cNvSpPr>
      </xdr:nvSpPr>
      <xdr:spPr bwMode="auto">
        <a:xfrm>
          <a:off x="4845143" y="1454214"/>
          <a:ext cx="203645" cy="713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鎌取ＩＣ</a:t>
          </a:r>
        </a:p>
      </xdr:txBody>
    </xdr:sp>
    <xdr:clientData/>
  </xdr:oneCellAnchor>
  <xdr:oneCellAnchor>
    <xdr:from>
      <xdr:col>5</xdr:col>
      <xdr:colOff>217665</xdr:colOff>
      <xdr:row>29</xdr:row>
      <xdr:rowOff>118293</xdr:rowOff>
    </xdr:from>
    <xdr:ext cx="809902" cy="203645"/>
    <xdr:sp macro="" textlink="">
      <xdr:nvSpPr>
        <xdr:cNvPr id="23" name="Text Box 5843"/>
        <xdr:cNvSpPr txBox="1">
          <a:spLocks noChangeArrowheads="1"/>
        </xdr:cNvSpPr>
      </xdr:nvSpPr>
      <xdr:spPr bwMode="auto">
        <a:xfrm>
          <a:off x="2360790" y="5099868"/>
          <a:ext cx="809902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horz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ＪＲ誉田駅</a:t>
          </a:r>
        </a:p>
      </xdr:txBody>
    </xdr:sp>
    <xdr:clientData/>
  </xdr:oneCellAnchor>
  <xdr:twoCellAnchor>
    <xdr:from>
      <xdr:col>5</xdr:col>
      <xdr:colOff>0</xdr:colOff>
      <xdr:row>5</xdr:row>
      <xdr:rowOff>0</xdr:rowOff>
    </xdr:from>
    <xdr:to>
      <xdr:col>5</xdr:col>
      <xdr:colOff>0</xdr:colOff>
      <xdr:row>29</xdr:row>
      <xdr:rowOff>9525</xdr:rowOff>
    </xdr:to>
    <xdr:cxnSp macro="">
      <xdr:nvCxnSpPr>
        <xdr:cNvPr id="24" name="直線コネクタ 23"/>
        <xdr:cNvCxnSpPr/>
      </xdr:nvCxnSpPr>
      <xdr:spPr bwMode="auto">
        <a:xfrm>
          <a:off x="2143125" y="866775"/>
          <a:ext cx="0" cy="41243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0</xdr:colOff>
      <xdr:row>12</xdr:row>
      <xdr:rowOff>0</xdr:rowOff>
    </xdr:from>
    <xdr:to>
      <xdr:col>11</xdr:col>
      <xdr:colOff>9525</xdr:colOff>
      <xdr:row>22</xdr:row>
      <xdr:rowOff>0</xdr:rowOff>
    </xdr:to>
    <xdr:sp macro="" textlink="">
      <xdr:nvSpPr>
        <xdr:cNvPr id="25" name="フリーフォーム 24"/>
        <xdr:cNvSpPr/>
      </xdr:nvSpPr>
      <xdr:spPr bwMode="auto">
        <a:xfrm>
          <a:off x="3429000" y="2066925"/>
          <a:ext cx="1295400" cy="1714500"/>
        </a:xfrm>
        <a:custGeom>
          <a:avLst/>
          <a:gdLst>
            <a:gd name="connsiteX0" fmla="*/ 1285875 w 1295400"/>
            <a:gd name="connsiteY0" fmla="*/ 0 h 1714500"/>
            <a:gd name="connsiteX1" fmla="*/ 0 w 1295400"/>
            <a:gd name="connsiteY1" fmla="*/ 0 h 1714500"/>
            <a:gd name="connsiteX2" fmla="*/ 0 w 1295400"/>
            <a:gd name="connsiteY2" fmla="*/ 1714500 h 1714500"/>
            <a:gd name="connsiteX3" fmla="*/ 1295400 w 1295400"/>
            <a:gd name="connsiteY3" fmla="*/ 1714500 h 1714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295400" h="1714500">
              <a:moveTo>
                <a:pt x="1285875" y="0"/>
              </a:moveTo>
              <a:lnTo>
                <a:pt x="0" y="0"/>
              </a:lnTo>
              <a:lnTo>
                <a:pt x="0" y="1714500"/>
              </a:lnTo>
              <a:lnTo>
                <a:pt x="1295400" y="1714500"/>
              </a:lnTo>
            </a:path>
          </a:pathLst>
        </a:cu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130268</xdr:colOff>
      <xdr:row>21</xdr:row>
      <xdr:rowOff>92139</xdr:rowOff>
    </xdr:from>
    <xdr:ext cx="203645" cy="713144"/>
    <xdr:sp macro="" textlink="">
      <xdr:nvSpPr>
        <xdr:cNvPr id="26" name="Text Box 5843"/>
        <xdr:cNvSpPr txBox="1">
          <a:spLocks noChangeArrowheads="1"/>
        </xdr:cNvSpPr>
      </xdr:nvSpPr>
      <xdr:spPr bwMode="auto">
        <a:xfrm>
          <a:off x="4845143" y="3702114"/>
          <a:ext cx="203645" cy="713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鎌取ＩＣ</a:t>
          </a:r>
        </a:p>
      </xdr:txBody>
    </xdr:sp>
    <xdr:clientData/>
  </xdr:oneCellAnchor>
  <xdr:twoCellAnchor>
    <xdr:from>
      <xdr:col>19</xdr:col>
      <xdr:colOff>111919</xdr:colOff>
      <xdr:row>29</xdr:row>
      <xdr:rowOff>2</xdr:rowOff>
    </xdr:from>
    <xdr:to>
      <xdr:col>22</xdr:col>
      <xdr:colOff>121444</xdr:colOff>
      <xdr:row>32</xdr:row>
      <xdr:rowOff>4276</xdr:rowOff>
    </xdr:to>
    <xdr:grpSp>
      <xdr:nvGrpSpPr>
        <xdr:cNvPr id="27" name="グループ化 26"/>
        <xdr:cNvGrpSpPr/>
      </xdr:nvGrpSpPr>
      <xdr:grpSpPr>
        <a:xfrm>
          <a:off x="8385062" y="5129895"/>
          <a:ext cx="1315811" cy="534952"/>
          <a:chOff x="3429000" y="4991100"/>
          <a:chExt cx="1295400" cy="518624"/>
        </a:xfrm>
      </xdr:grpSpPr>
      <xdr:sp macro="" textlink="">
        <xdr:nvSpPr>
          <xdr:cNvPr id="28" name="Text Box 22"/>
          <xdr:cNvSpPr txBox="1">
            <a:spLocks noChangeArrowheads="1"/>
          </xdr:cNvSpPr>
        </xdr:nvSpPr>
        <xdr:spPr bwMode="auto">
          <a:xfrm>
            <a:off x="4362450" y="4991100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29" name="Text Box 23"/>
          <xdr:cNvSpPr txBox="1">
            <a:spLocks noChangeArrowheads="1"/>
          </xdr:cNvSpPr>
        </xdr:nvSpPr>
        <xdr:spPr bwMode="auto">
          <a:xfrm>
            <a:off x="3895725" y="5172075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30" name="Text Box 24"/>
          <xdr:cNvSpPr txBox="1">
            <a:spLocks noChangeArrowheads="1"/>
          </xdr:cNvSpPr>
        </xdr:nvSpPr>
        <xdr:spPr bwMode="auto">
          <a:xfrm>
            <a:off x="3443287" y="5281612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31" name="グループ化 30"/>
          <xdr:cNvGrpSpPr/>
        </xdr:nvGrpSpPr>
        <xdr:grpSpPr>
          <a:xfrm>
            <a:off x="3429000" y="5138738"/>
            <a:ext cx="1295400" cy="370986"/>
            <a:chOff x="3429000" y="5138738"/>
            <a:chExt cx="1295400" cy="370986"/>
          </a:xfrm>
        </xdr:grpSpPr>
        <xdr:cxnSp macro="">
          <xdr:nvCxnSpPr>
            <xdr:cNvPr id="32" name="直線コネクタ 31"/>
            <xdr:cNvCxnSpPr/>
          </xdr:nvCxnSpPr>
          <xdr:spPr bwMode="auto">
            <a:xfrm flipV="1">
              <a:off x="3438507" y="5419724"/>
              <a:ext cx="0" cy="9000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33" name="フリーフォーム 32"/>
            <xdr:cNvSpPr/>
          </xdr:nvSpPr>
          <xdr:spPr bwMode="auto">
            <a:xfrm>
              <a:off x="3429000" y="5138738"/>
              <a:ext cx="1295400" cy="366712"/>
            </a:xfrm>
            <a:custGeom>
              <a:avLst/>
              <a:gdLst>
                <a:gd name="connsiteX0" fmla="*/ 0 w 1295400"/>
                <a:gd name="connsiteY0" fmla="*/ 366712 h 366712"/>
                <a:gd name="connsiteX1" fmla="*/ 1295400 w 1295400"/>
                <a:gd name="connsiteY1" fmla="*/ 366712 h 366712"/>
                <a:gd name="connsiteX2" fmla="*/ 1295400 w 1295400"/>
                <a:gd name="connsiteY2" fmla="*/ 0 h 366712"/>
                <a:gd name="connsiteX3" fmla="*/ 857250 w 1295400"/>
                <a:gd name="connsiteY3" fmla="*/ 0 h 366712"/>
                <a:gd name="connsiteX4" fmla="*/ 857250 w 1295400"/>
                <a:gd name="connsiteY4" fmla="*/ 185737 h 366712"/>
                <a:gd name="connsiteX5" fmla="*/ 433388 w 1295400"/>
                <a:gd name="connsiteY5" fmla="*/ 185737 h 366712"/>
                <a:gd name="connsiteX6" fmla="*/ 433388 w 1295400"/>
                <a:gd name="connsiteY6" fmla="*/ 285750 h 366712"/>
                <a:gd name="connsiteX7" fmla="*/ 0 w 1295400"/>
                <a:gd name="connsiteY7" fmla="*/ 285750 h 36671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1295400" h="366712">
                  <a:moveTo>
                    <a:pt x="0" y="366712"/>
                  </a:moveTo>
                  <a:lnTo>
                    <a:pt x="1295400" y="366712"/>
                  </a:lnTo>
                  <a:lnTo>
                    <a:pt x="1295400" y="0"/>
                  </a:lnTo>
                  <a:lnTo>
                    <a:pt x="857250" y="0"/>
                  </a:lnTo>
                  <a:lnTo>
                    <a:pt x="857250" y="185737"/>
                  </a:lnTo>
                  <a:lnTo>
                    <a:pt x="433388" y="185737"/>
                  </a:lnTo>
                  <a:lnTo>
                    <a:pt x="433388" y="285750"/>
                  </a:lnTo>
                  <a:lnTo>
                    <a:pt x="0" y="285750"/>
                  </a:lnTo>
                </a:path>
              </a:pathLst>
            </a:custGeom>
            <a:noFill/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8</xdr:col>
      <xdr:colOff>85725</xdr:colOff>
      <xdr:row>29</xdr:row>
      <xdr:rowOff>0</xdr:rowOff>
    </xdr:from>
    <xdr:to>
      <xdr:col>11</xdr:col>
      <xdr:colOff>104775</xdr:colOff>
      <xdr:row>32</xdr:row>
      <xdr:rowOff>4274</xdr:rowOff>
    </xdr:to>
    <xdr:grpSp>
      <xdr:nvGrpSpPr>
        <xdr:cNvPr id="34" name="グループ化 33"/>
        <xdr:cNvGrpSpPr/>
      </xdr:nvGrpSpPr>
      <xdr:grpSpPr>
        <a:xfrm>
          <a:off x="3569154" y="5129893"/>
          <a:ext cx="1325335" cy="534952"/>
          <a:chOff x="3429000" y="4991100"/>
          <a:chExt cx="1295400" cy="518624"/>
        </a:xfrm>
      </xdr:grpSpPr>
      <xdr:sp macro="" textlink="">
        <xdr:nvSpPr>
          <xdr:cNvPr id="35" name="Text Box 22"/>
          <xdr:cNvSpPr txBox="1">
            <a:spLocks noChangeArrowheads="1"/>
          </xdr:cNvSpPr>
        </xdr:nvSpPr>
        <xdr:spPr bwMode="auto">
          <a:xfrm>
            <a:off x="4362450" y="4991100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10000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36" name="Text Box 23"/>
          <xdr:cNvSpPr txBox="1">
            <a:spLocks noChangeArrowheads="1"/>
          </xdr:cNvSpPr>
        </xdr:nvSpPr>
        <xdr:spPr bwMode="auto">
          <a:xfrm>
            <a:off x="3895725" y="5172075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5000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37" name="Text Box 24"/>
          <xdr:cNvSpPr txBox="1">
            <a:spLocks noChangeArrowheads="1"/>
          </xdr:cNvSpPr>
        </xdr:nvSpPr>
        <xdr:spPr bwMode="auto">
          <a:xfrm>
            <a:off x="3443287" y="5281612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38" name="グループ化 37"/>
          <xdr:cNvGrpSpPr/>
        </xdr:nvGrpSpPr>
        <xdr:grpSpPr>
          <a:xfrm>
            <a:off x="3429000" y="5138738"/>
            <a:ext cx="1295400" cy="370986"/>
            <a:chOff x="3429000" y="5138738"/>
            <a:chExt cx="1295400" cy="370986"/>
          </a:xfrm>
        </xdr:grpSpPr>
        <xdr:cxnSp macro="">
          <xdr:nvCxnSpPr>
            <xdr:cNvPr id="39" name="直線コネクタ 38"/>
            <xdr:cNvCxnSpPr/>
          </xdr:nvCxnSpPr>
          <xdr:spPr bwMode="auto">
            <a:xfrm flipV="1">
              <a:off x="3438507" y="5419724"/>
              <a:ext cx="0" cy="9000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40" name="フリーフォーム 39"/>
            <xdr:cNvSpPr/>
          </xdr:nvSpPr>
          <xdr:spPr bwMode="auto">
            <a:xfrm>
              <a:off x="3429000" y="5138738"/>
              <a:ext cx="1295400" cy="366712"/>
            </a:xfrm>
            <a:custGeom>
              <a:avLst/>
              <a:gdLst>
                <a:gd name="connsiteX0" fmla="*/ 0 w 1295400"/>
                <a:gd name="connsiteY0" fmla="*/ 366712 h 366712"/>
                <a:gd name="connsiteX1" fmla="*/ 1295400 w 1295400"/>
                <a:gd name="connsiteY1" fmla="*/ 366712 h 366712"/>
                <a:gd name="connsiteX2" fmla="*/ 1295400 w 1295400"/>
                <a:gd name="connsiteY2" fmla="*/ 0 h 366712"/>
                <a:gd name="connsiteX3" fmla="*/ 857250 w 1295400"/>
                <a:gd name="connsiteY3" fmla="*/ 0 h 366712"/>
                <a:gd name="connsiteX4" fmla="*/ 857250 w 1295400"/>
                <a:gd name="connsiteY4" fmla="*/ 185737 h 366712"/>
                <a:gd name="connsiteX5" fmla="*/ 433388 w 1295400"/>
                <a:gd name="connsiteY5" fmla="*/ 185737 h 366712"/>
                <a:gd name="connsiteX6" fmla="*/ 433388 w 1295400"/>
                <a:gd name="connsiteY6" fmla="*/ 285750 h 366712"/>
                <a:gd name="connsiteX7" fmla="*/ 0 w 1295400"/>
                <a:gd name="connsiteY7" fmla="*/ 285750 h 36671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1295400" h="366712">
                  <a:moveTo>
                    <a:pt x="0" y="366712"/>
                  </a:moveTo>
                  <a:lnTo>
                    <a:pt x="1295400" y="366712"/>
                  </a:lnTo>
                  <a:lnTo>
                    <a:pt x="1295400" y="0"/>
                  </a:lnTo>
                  <a:lnTo>
                    <a:pt x="857250" y="0"/>
                  </a:lnTo>
                  <a:lnTo>
                    <a:pt x="857250" y="185737"/>
                  </a:lnTo>
                  <a:lnTo>
                    <a:pt x="433388" y="185737"/>
                  </a:lnTo>
                  <a:lnTo>
                    <a:pt x="433388" y="285750"/>
                  </a:lnTo>
                  <a:lnTo>
                    <a:pt x="0" y="285750"/>
                  </a:lnTo>
                </a:path>
              </a:pathLst>
            </a:custGeom>
            <a:noFill/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6</xdr:col>
      <xdr:colOff>352425</xdr:colOff>
      <xdr:row>6</xdr:row>
      <xdr:rowOff>142875</xdr:rowOff>
    </xdr:from>
    <xdr:to>
      <xdr:col>7</xdr:col>
      <xdr:colOff>85725</xdr:colOff>
      <xdr:row>28</xdr:row>
      <xdr:rowOff>95250</xdr:rowOff>
    </xdr:to>
    <xdr:sp macro="" textlink="">
      <xdr:nvSpPr>
        <xdr:cNvPr id="41" name="フリーフォーム 40"/>
        <xdr:cNvSpPr/>
      </xdr:nvSpPr>
      <xdr:spPr bwMode="auto">
        <a:xfrm>
          <a:off x="2924175" y="1181100"/>
          <a:ext cx="161925" cy="3724275"/>
        </a:xfrm>
        <a:custGeom>
          <a:avLst/>
          <a:gdLst>
            <a:gd name="connsiteX0" fmla="*/ 0 w 161925"/>
            <a:gd name="connsiteY0" fmla="*/ 0 h 1990725"/>
            <a:gd name="connsiteX1" fmla="*/ 4763 w 161925"/>
            <a:gd name="connsiteY1" fmla="*/ 1881188 h 1990725"/>
            <a:gd name="connsiteX2" fmla="*/ 90488 w 161925"/>
            <a:gd name="connsiteY2" fmla="*/ 1990725 h 1990725"/>
            <a:gd name="connsiteX3" fmla="*/ 161925 w 161925"/>
            <a:gd name="connsiteY3" fmla="*/ 1876425 h 1990725"/>
            <a:gd name="connsiteX4" fmla="*/ 157163 w 161925"/>
            <a:gd name="connsiteY4" fmla="*/ 14288 h 1990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61925" h="1990725">
              <a:moveTo>
                <a:pt x="0" y="0"/>
              </a:moveTo>
              <a:cubicBezTo>
                <a:pt x="1588" y="627063"/>
                <a:pt x="3175" y="1254125"/>
                <a:pt x="4763" y="1881188"/>
              </a:cubicBezTo>
              <a:lnTo>
                <a:pt x="90488" y="1990725"/>
              </a:lnTo>
              <a:lnTo>
                <a:pt x="161925" y="1876425"/>
              </a:lnTo>
              <a:cubicBezTo>
                <a:pt x="160338" y="1255713"/>
                <a:pt x="158750" y="635000"/>
                <a:pt x="157163" y="14288"/>
              </a:cubicBez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319088</xdr:colOff>
      <xdr:row>17</xdr:row>
      <xdr:rowOff>161925</xdr:rowOff>
    </xdr:from>
    <xdr:to>
      <xdr:col>5</xdr:col>
      <xdr:colOff>395288</xdr:colOff>
      <xdr:row>28</xdr:row>
      <xdr:rowOff>85725</xdr:rowOff>
    </xdr:to>
    <xdr:sp macro="" textlink="">
      <xdr:nvSpPr>
        <xdr:cNvPr id="42" name="フリーフォーム 41"/>
        <xdr:cNvSpPr/>
      </xdr:nvSpPr>
      <xdr:spPr bwMode="auto">
        <a:xfrm>
          <a:off x="2462213" y="3086100"/>
          <a:ext cx="76200" cy="1809750"/>
        </a:xfrm>
        <a:custGeom>
          <a:avLst/>
          <a:gdLst>
            <a:gd name="connsiteX0" fmla="*/ 0 w 76200"/>
            <a:gd name="connsiteY0" fmla="*/ 0 h 1809750"/>
            <a:gd name="connsiteX1" fmla="*/ 0 w 76200"/>
            <a:gd name="connsiteY1" fmla="*/ 1809750 h 1809750"/>
            <a:gd name="connsiteX2" fmla="*/ 76200 w 76200"/>
            <a:gd name="connsiteY2" fmla="*/ 1809750 h 1809750"/>
            <a:gd name="connsiteX3" fmla="*/ 76200 w 76200"/>
            <a:gd name="connsiteY3" fmla="*/ 14288 h 1809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6200" h="1809750">
              <a:moveTo>
                <a:pt x="0" y="0"/>
              </a:moveTo>
              <a:lnTo>
                <a:pt x="0" y="1809750"/>
              </a:lnTo>
              <a:lnTo>
                <a:pt x="76200" y="1809750"/>
              </a:lnTo>
              <a:lnTo>
                <a:pt x="76200" y="14288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319088</xdr:colOff>
      <xdr:row>5</xdr:row>
      <xdr:rowOff>66675</xdr:rowOff>
    </xdr:from>
    <xdr:to>
      <xdr:col>6</xdr:col>
      <xdr:colOff>57150</xdr:colOff>
      <xdr:row>20</xdr:row>
      <xdr:rowOff>9525</xdr:rowOff>
    </xdr:to>
    <xdr:sp macro="" textlink="">
      <xdr:nvSpPr>
        <xdr:cNvPr id="43" name="フリーフォーム 42"/>
        <xdr:cNvSpPr/>
      </xdr:nvSpPr>
      <xdr:spPr bwMode="auto">
        <a:xfrm>
          <a:off x="2462213" y="933450"/>
          <a:ext cx="166687" cy="2514600"/>
        </a:xfrm>
        <a:custGeom>
          <a:avLst/>
          <a:gdLst>
            <a:gd name="connsiteX0" fmla="*/ 166687 w 166687"/>
            <a:gd name="connsiteY0" fmla="*/ 2343150 h 2514600"/>
            <a:gd name="connsiteX1" fmla="*/ 166687 w 166687"/>
            <a:gd name="connsiteY1" fmla="*/ 80963 h 2514600"/>
            <a:gd name="connsiteX2" fmla="*/ 95250 w 166687"/>
            <a:gd name="connsiteY2" fmla="*/ 0 h 2514600"/>
            <a:gd name="connsiteX3" fmla="*/ 0 w 166687"/>
            <a:gd name="connsiteY3" fmla="*/ 95250 h 2514600"/>
            <a:gd name="connsiteX4" fmla="*/ 0 w 166687"/>
            <a:gd name="connsiteY4" fmla="*/ 2514600 h 2514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66687" h="2514600">
              <a:moveTo>
                <a:pt x="166687" y="2343150"/>
              </a:moveTo>
              <a:lnTo>
                <a:pt x="166687" y="80963"/>
              </a:lnTo>
              <a:lnTo>
                <a:pt x="95250" y="0"/>
              </a:lnTo>
              <a:lnTo>
                <a:pt x="0" y="95250"/>
              </a:lnTo>
              <a:lnTo>
                <a:pt x="0" y="2514600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0</xdr:colOff>
      <xdr:row>5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Freeform 15"/>
        <xdr:cNvSpPr>
          <a:spLocks/>
        </xdr:cNvSpPr>
      </xdr:nvSpPr>
      <xdr:spPr bwMode="auto">
        <a:xfrm>
          <a:off x="8143875" y="866775"/>
          <a:ext cx="1285875" cy="685800"/>
        </a:xfrm>
        <a:custGeom>
          <a:avLst/>
          <a:gdLst>
            <a:gd name="T0" fmla="*/ 0 w 135"/>
            <a:gd name="T1" fmla="*/ 0 h 108"/>
            <a:gd name="T2" fmla="*/ 0 w 135"/>
            <a:gd name="T3" fmla="*/ 108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0" y="108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25</xdr:row>
      <xdr:rowOff>9525</xdr:rowOff>
    </xdr:from>
    <xdr:to>
      <xdr:col>22</xdr:col>
      <xdr:colOff>0</xdr:colOff>
      <xdr:row>29</xdr:row>
      <xdr:rowOff>0</xdr:rowOff>
    </xdr:to>
    <xdr:sp macro="" textlink="">
      <xdr:nvSpPr>
        <xdr:cNvPr id="45" name="Freeform 16"/>
        <xdr:cNvSpPr>
          <a:spLocks/>
        </xdr:cNvSpPr>
      </xdr:nvSpPr>
      <xdr:spPr bwMode="auto">
        <a:xfrm>
          <a:off x="8143875" y="4305300"/>
          <a:ext cx="1285875" cy="676275"/>
        </a:xfrm>
        <a:custGeom>
          <a:avLst/>
          <a:gdLst>
            <a:gd name="T0" fmla="*/ 135 w 135"/>
            <a:gd name="T1" fmla="*/ 0 h 108"/>
            <a:gd name="T2" fmla="*/ 0 w 135"/>
            <a:gd name="T3" fmla="*/ 0 h 108"/>
            <a:gd name="T4" fmla="*/ 0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135" y="0"/>
              </a:moveTo>
              <a:lnTo>
                <a:pt x="0" y="0"/>
              </a:lnTo>
              <a:lnTo>
                <a:pt x="0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16</xdr:col>
      <xdr:colOff>280637</xdr:colOff>
      <xdr:row>4</xdr:row>
      <xdr:rowOff>28352</xdr:rowOff>
    </xdr:from>
    <xdr:ext cx="229295" cy="203645"/>
    <xdr:sp macro="" textlink="">
      <xdr:nvSpPr>
        <xdr:cNvPr id="46" name="Text Box 26"/>
        <xdr:cNvSpPr txBox="1">
          <a:spLocks noChangeArrowheads="1"/>
        </xdr:cNvSpPr>
      </xdr:nvSpPr>
      <xdr:spPr bwMode="auto">
        <a:xfrm>
          <a:off x="7138637" y="723677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457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347313</xdr:colOff>
      <xdr:row>4</xdr:row>
      <xdr:rowOff>28353</xdr:rowOff>
    </xdr:from>
    <xdr:ext cx="229295" cy="203645"/>
    <xdr:sp macro="" textlink="">
      <xdr:nvSpPr>
        <xdr:cNvPr id="47" name="Text Box 27"/>
        <xdr:cNvSpPr txBox="1">
          <a:spLocks noChangeArrowheads="1"/>
        </xdr:cNvSpPr>
      </xdr:nvSpPr>
      <xdr:spPr bwMode="auto">
        <a:xfrm>
          <a:off x="7633938" y="723678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617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247297</xdr:colOff>
      <xdr:row>28</xdr:row>
      <xdr:rowOff>63277</xdr:rowOff>
    </xdr:from>
    <xdr:ext cx="229295" cy="203645"/>
    <xdr:sp macro="" textlink="">
      <xdr:nvSpPr>
        <xdr:cNvPr id="48" name="Text Box 28"/>
        <xdr:cNvSpPr txBox="1">
          <a:spLocks noChangeArrowheads="1"/>
        </xdr:cNvSpPr>
      </xdr:nvSpPr>
      <xdr:spPr bwMode="auto">
        <a:xfrm>
          <a:off x="7105297" y="4873402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306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325085</xdr:colOff>
      <xdr:row>28</xdr:row>
      <xdr:rowOff>56926</xdr:rowOff>
    </xdr:from>
    <xdr:ext cx="229295" cy="203645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7611710" y="4867051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408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21</xdr:col>
      <xdr:colOff>393477</xdr:colOff>
      <xdr:row>22</xdr:row>
      <xdr:rowOff>152045</xdr:rowOff>
    </xdr:from>
    <xdr:ext cx="203645" cy="229295"/>
    <xdr:sp macro="" textlink="">
      <xdr:nvSpPr>
        <xdr:cNvPr id="50" name="Text Box 32"/>
        <xdr:cNvSpPr txBox="1">
          <a:spLocks noChangeArrowheads="1"/>
        </xdr:cNvSpPr>
      </xdr:nvSpPr>
      <xdr:spPr bwMode="auto">
        <a:xfrm>
          <a:off x="9394602" y="3933470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180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21</xdr:col>
      <xdr:colOff>383952</xdr:colOff>
      <xdr:row>9</xdr:row>
      <xdr:rowOff>132995</xdr:rowOff>
    </xdr:from>
    <xdr:ext cx="203645" cy="229295"/>
    <xdr:sp macro="" textlink="">
      <xdr:nvSpPr>
        <xdr:cNvPr id="51" name="Text Box 33"/>
        <xdr:cNvSpPr txBox="1">
          <a:spLocks noChangeArrowheads="1"/>
        </xdr:cNvSpPr>
      </xdr:nvSpPr>
      <xdr:spPr bwMode="auto">
        <a:xfrm>
          <a:off x="9385077" y="1685570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238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335535</xdr:colOff>
      <xdr:row>7</xdr:row>
      <xdr:rowOff>150647</xdr:rowOff>
    </xdr:from>
    <xdr:ext cx="170303" cy="190821"/>
    <xdr:sp macro="" textlink="">
      <xdr:nvSpPr>
        <xdr:cNvPr id="52" name="Text Box 34"/>
        <xdr:cNvSpPr txBox="1">
          <a:spLocks noChangeArrowheads="1"/>
        </xdr:cNvSpPr>
      </xdr:nvSpPr>
      <xdr:spPr bwMode="auto">
        <a:xfrm>
          <a:off x="7622160" y="1360322"/>
          <a:ext cx="170303" cy="190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392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37085</xdr:colOff>
      <xdr:row>15</xdr:row>
      <xdr:rowOff>160419</xdr:rowOff>
    </xdr:from>
    <xdr:ext cx="170303" cy="139526"/>
    <xdr:sp macro="" textlink="">
      <xdr:nvSpPr>
        <xdr:cNvPr id="53" name="Text Box 35"/>
        <xdr:cNvSpPr txBox="1">
          <a:spLocks noChangeArrowheads="1"/>
        </xdr:cNvSpPr>
      </xdr:nvSpPr>
      <xdr:spPr bwMode="auto">
        <a:xfrm>
          <a:off x="7323710" y="2741694"/>
          <a:ext cx="170303" cy="13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18</xdr:col>
      <xdr:colOff>141861</xdr:colOff>
      <xdr:row>7</xdr:row>
      <xdr:rowOff>137952</xdr:rowOff>
    </xdr:from>
    <xdr:ext cx="170303" cy="190821"/>
    <xdr:sp macro="" textlink="">
      <xdr:nvSpPr>
        <xdr:cNvPr id="54" name="Text Box 36"/>
        <xdr:cNvSpPr txBox="1">
          <a:spLocks noChangeArrowheads="1"/>
        </xdr:cNvSpPr>
      </xdr:nvSpPr>
      <xdr:spPr bwMode="auto">
        <a:xfrm>
          <a:off x="7857111" y="1347627"/>
          <a:ext cx="170303" cy="190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305374</xdr:colOff>
      <xdr:row>15</xdr:row>
      <xdr:rowOff>142712</xdr:rowOff>
    </xdr:from>
    <xdr:ext cx="170303" cy="190821"/>
    <xdr:sp macro="" textlink="">
      <xdr:nvSpPr>
        <xdr:cNvPr id="55" name="Text Box 37"/>
        <xdr:cNvSpPr txBox="1">
          <a:spLocks noChangeArrowheads="1"/>
        </xdr:cNvSpPr>
      </xdr:nvSpPr>
      <xdr:spPr bwMode="auto">
        <a:xfrm>
          <a:off x="7163374" y="2723987"/>
          <a:ext cx="170303" cy="190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457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20</xdr:col>
      <xdr:colOff>47465</xdr:colOff>
      <xdr:row>22</xdr:row>
      <xdr:rowOff>81538</xdr:rowOff>
    </xdr:from>
    <xdr:ext cx="190821" cy="170303"/>
    <xdr:sp macro="" textlink="">
      <xdr:nvSpPr>
        <xdr:cNvPr id="56" name="Text Box 42"/>
        <xdr:cNvSpPr txBox="1">
          <a:spLocks noChangeArrowheads="1"/>
        </xdr:cNvSpPr>
      </xdr:nvSpPr>
      <xdr:spPr bwMode="auto">
        <a:xfrm>
          <a:off x="8619965" y="3862963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20</xdr:col>
      <xdr:colOff>60414</xdr:colOff>
      <xdr:row>23</xdr:row>
      <xdr:rowOff>124398</xdr:rowOff>
    </xdr:from>
    <xdr:ext cx="139526" cy="170303"/>
    <xdr:sp macro="" textlink="">
      <xdr:nvSpPr>
        <xdr:cNvPr id="57" name="Text Box 44"/>
        <xdr:cNvSpPr txBox="1">
          <a:spLocks noChangeArrowheads="1"/>
        </xdr:cNvSpPr>
      </xdr:nvSpPr>
      <xdr:spPr bwMode="auto">
        <a:xfrm>
          <a:off x="8632914" y="4077273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18</xdr:col>
      <xdr:colOff>66672</xdr:colOff>
      <xdr:row>23</xdr:row>
      <xdr:rowOff>128587</xdr:rowOff>
    </xdr:from>
    <xdr:to>
      <xdr:col>20</xdr:col>
      <xdr:colOff>352425</xdr:colOff>
      <xdr:row>29</xdr:row>
      <xdr:rowOff>0</xdr:rowOff>
    </xdr:to>
    <xdr:sp macro="" textlink="">
      <xdr:nvSpPr>
        <xdr:cNvPr id="58" name="円弧 57"/>
        <xdr:cNvSpPr/>
      </xdr:nvSpPr>
      <xdr:spPr bwMode="auto">
        <a:xfrm rot="16200000">
          <a:off x="7903367" y="3960017"/>
          <a:ext cx="900113" cy="1143003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61909</xdr:colOff>
      <xdr:row>5</xdr:row>
      <xdr:rowOff>42861</xdr:rowOff>
    </xdr:from>
    <xdr:to>
      <xdr:col>20</xdr:col>
      <xdr:colOff>409573</xdr:colOff>
      <xdr:row>10</xdr:row>
      <xdr:rowOff>133348</xdr:rowOff>
    </xdr:to>
    <xdr:sp macro="" textlink="">
      <xdr:nvSpPr>
        <xdr:cNvPr id="59" name="円弧 58"/>
        <xdr:cNvSpPr/>
      </xdr:nvSpPr>
      <xdr:spPr bwMode="auto">
        <a:xfrm rot="10800000">
          <a:off x="7777159" y="909636"/>
          <a:ext cx="1204914" cy="947737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142870</xdr:colOff>
      <xdr:row>5</xdr:row>
      <xdr:rowOff>152400</xdr:rowOff>
    </xdr:from>
    <xdr:to>
      <xdr:col>20</xdr:col>
      <xdr:colOff>300033</xdr:colOff>
      <xdr:row>10</xdr:row>
      <xdr:rowOff>47625</xdr:rowOff>
    </xdr:to>
    <xdr:sp macro="" textlink="">
      <xdr:nvSpPr>
        <xdr:cNvPr id="60" name="円弧 59"/>
        <xdr:cNvSpPr/>
      </xdr:nvSpPr>
      <xdr:spPr bwMode="auto">
        <a:xfrm rot="10800000">
          <a:off x="7858120" y="1019175"/>
          <a:ext cx="1014413" cy="752475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395286</xdr:colOff>
      <xdr:row>14</xdr:row>
      <xdr:rowOff>33337</xdr:rowOff>
    </xdr:from>
    <xdr:to>
      <xdr:col>22</xdr:col>
      <xdr:colOff>95249</xdr:colOff>
      <xdr:row>23</xdr:row>
      <xdr:rowOff>128585</xdr:rowOff>
    </xdr:to>
    <xdr:sp macro="" textlink="">
      <xdr:nvSpPr>
        <xdr:cNvPr id="61" name="円弧 60"/>
        <xdr:cNvSpPr/>
      </xdr:nvSpPr>
      <xdr:spPr bwMode="auto">
        <a:xfrm rot="10800000">
          <a:off x="7253286" y="2443162"/>
          <a:ext cx="2271713" cy="1638298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28571</xdr:colOff>
      <xdr:row>15</xdr:row>
      <xdr:rowOff>4765</xdr:rowOff>
    </xdr:from>
    <xdr:to>
      <xdr:col>21</xdr:col>
      <xdr:colOff>404808</xdr:colOff>
      <xdr:row>23</xdr:row>
      <xdr:rowOff>66675</xdr:rowOff>
    </xdr:to>
    <xdr:sp macro="" textlink="">
      <xdr:nvSpPr>
        <xdr:cNvPr id="62" name="円弧 61"/>
        <xdr:cNvSpPr/>
      </xdr:nvSpPr>
      <xdr:spPr bwMode="auto">
        <a:xfrm rot="10800000">
          <a:off x="7315196" y="2586040"/>
          <a:ext cx="2090737" cy="1433510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33338</xdr:colOff>
      <xdr:row>10</xdr:row>
      <xdr:rowOff>128584</xdr:rowOff>
    </xdr:from>
    <xdr:to>
      <xdr:col>22</xdr:col>
      <xdr:colOff>52386</xdr:colOff>
      <xdr:row>23</xdr:row>
      <xdr:rowOff>42862</xdr:rowOff>
    </xdr:to>
    <xdr:sp macro="" textlink="">
      <xdr:nvSpPr>
        <xdr:cNvPr id="63" name="円弧 62"/>
        <xdr:cNvSpPr/>
      </xdr:nvSpPr>
      <xdr:spPr bwMode="auto">
        <a:xfrm rot="16200000">
          <a:off x="7329486" y="1843086"/>
          <a:ext cx="2143128" cy="2162173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130268</xdr:colOff>
      <xdr:row>8</xdr:row>
      <xdr:rowOff>73089</xdr:rowOff>
    </xdr:from>
    <xdr:ext cx="203645" cy="713144"/>
    <xdr:sp macro="" textlink="">
      <xdr:nvSpPr>
        <xdr:cNvPr id="64" name="Text Box 5843"/>
        <xdr:cNvSpPr txBox="1">
          <a:spLocks noChangeArrowheads="1"/>
        </xdr:cNvSpPr>
      </xdr:nvSpPr>
      <xdr:spPr bwMode="auto">
        <a:xfrm>
          <a:off x="9560018" y="1454214"/>
          <a:ext cx="203645" cy="713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鎌取ＩＣ</a:t>
          </a:r>
        </a:p>
      </xdr:txBody>
    </xdr:sp>
    <xdr:clientData/>
  </xdr:oneCellAnchor>
  <xdr:oneCellAnchor>
    <xdr:from>
      <xdr:col>16</xdr:col>
      <xdr:colOff>217665</xdr:colOff>
      <xdr:row>29</xdr:row>
      <xdr:rowOff>118293</xdr:rowOff>
    </xdr:from>
    <xdr:ext cx="809902" cy="203645"/>
    <xdr:sp macro="" textlink="">
      <xdr:nvSpPr>
        <xdr:cNvPr id="65" name="Text Box 5843"/>
        <xdr:cNvSpPr txBox="1">
          <a:spLocks noChangeArrowheads="1"/>
        </xdr:cNvSpPr>
      </xdr:nvSpPr>
      <xdr:spPr bwMode="auto">
        <a:xfrm>
          <a:off x="7075665" y="5099868"/>
          <a:ext cx="809902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horz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ＪＲ誉田駅</a:t>
          </a:r>
        </a:p>
      </xdr:txBody>
    </xdr:sp>
    <xdr:clientData/>
  </xdr:oneCellAnchor>
  <xdr:twoCellAnchor>
    <xdr:from>
      <xdr:col>16</xdr:col>
      <xdr:colOff>0</xdr:colOff>
      <xdr:row>5</xdr:row>
      <xdr:rowOff>0</xdr:rowOff>
    </xdr:from>
    <xdr:to>
      <xdr:col>16</xdr:col>
      <xdr:colOff>0</xdr:colOff>
      <xdr:row>29</xdr:row>
      <xdr:rowOff>9525</xdr:rowOff>
    </xdr:to>
    <xdr:cxnSp macro="">
      <xdr:nvCxnSpPr>
        <xdr:cNvPr id="66" name="直線コネクタ 65"/>
        <xdr:cNvCxnSpPr/>
      </xdr:nvCxnSpPr>
      <xdr:spPr bwMode="auto">
        <a:xfrm>
          <a:off x="6858000" y="866775"/>
          <a:ext cx="0" cy="41243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19</xdr:col>
      <xdr:colOff>0</xdr:colOff>
      <xdr:row>12</xdr:row>
      <xdr:rowOff>0</xdr:rowOff>
    </xdr:from>
    <xdr:to>
      <xdr:col>22</xdr:col>
      <xdr:colOff>9525</xdr:colOff>
      <xdr:row>22</xdr:row>
      <xdr:rowOff>0</xdr:rowOff>
    </xdr:to>
    <xdr:sp macro="" textlink="">
      <xdr:nvSpPr>
        <xdr:cNvPr id="67" name="フリーフォーム 66"/>
        <xdr:cNvSpPr/>
      </xdr:nvSpPr>
      <xdr:spPr bwMode="auto">
        <a:xfrm>
          <a:off x="8143875" y="2066925"/>
          <a:ext cx="1295400" cy="1714500"/>
        </a:xfrm>
        <a:custGeom>
          <a:avLst/>
          <a:gdLst>
            <a:gd name="connsiteX0" fmla="*/ 1285875 w 1295400"/>
            <a:gd name="connsiteY0" fmla="*/ 0 h 1714500"/>
            <a:gd name="connsiteX1" fmla="*/ 0 w 1295400"/>
            <a:gd name="connsiteY1" fmla="*/ 0 h 1714500"/>
            <a:gd name="connsiteX2" fmla="*/ 0 w 1295400"/>
            <a:gd name="connsiteY2" fmla="*/ 1714500 h 1714500"/>
            <a:gd name="connsiteX3" fmla="*/ 1295400 w 1295400"/>
            <a:gd name="connsiteY3" fmla="*/ 1714500 h 1714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295400" h="1714500">
              <a:moveTo>
                <a:pt x="1285875" y="0"/>
              </a:moveTo>
              <a:lnTo>
                <a:pt x="0" y="0"/>
              </a:lnTo>
              <a:lnTo>
                <a:pt x="0" y="1714500"/>
              </a:lnTo>
              <a:lnTo>
                <a:pt x="1295400" y="1714500"/>
              </a:lnTo>
            </a:path>
          </a:pathLst>
        </a:cu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130268</xdr:colOff>
      <xdr:row>21</xdr:row>
      <xdr:rowOff>92139</xdr:rowOff>
    </xdr:from>
    <xdr:ext cx="203645" cy="713144"/>
    <xdr:sp macro="" textlink="">
      <xdr:nvSpPr>
        <xdr:cNvPr id="68" name="Text Box 5843"/>
        <xdr:cNvSpPr txBox="1">
          <a:spLocks noChangeArrowheads="1"/>
        </xdr:cNvSpPr>
      </xdr:nvSpPr>
      <xdr:spPr bwMode="auto">
        <a:xfrm>
          <a:off x="9560018" y="3702114"/>
          <a:ext cx="203645" cy="713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鎌取ＩＣ</a:t>
          </a:r>
        </a:p>
      </xdr:txBody>
    </xdr:sp>
    <xdr:clientData/>
  </xdr:oneCellAnchor>
  <xdr:twoCellAnchor>
    <xdr:from>
      <xdr:col>17</xdr:col>
      <xdr:colOff>352425</xdr:colOff>
      <xdr:row>6</xdr:row>
      <xdr:rowOff>142875</xdr:rowOff>
    </xdr:from>
    <xdr:to>
      <xdr:col>18</xdr:col>
      <xdr:colOff>67800</xdr:colOff>
      <xdr:row>28</xdr:row>
      <xdr:rowOff>95250</xdr:rowOff>
    </xdr:to>
    <xdr:sp macro="" textlink="">
      <xdr:nvSpPr>
        <xdr:cNvPr id="69" name="フリーフォーム 68"/>
        <xdr:cNvSpPr/>
      </xdr:nvSpPr>
      <xdr:spPr bwMode="auto">
        <a:xfrm>
          <a:off x="7639050" y="1181100"/>
          <a:ext cx="144000" cy="3724275"/>
        </a:xfrm>
        <a:custGeom>
          <a:avLst/>
          <a:gdLst>
            <a:gd name="connsiteX0" fmla="*/ 0 w 161925"/>
            <a:gd name="connsiteY0" fmla="*/ 0 h 1990725"/>
            <a:gd name="connsiteX1" fmla="*/ 4763 w 161925"/>
            <a:gd name="connsiteY1" fmla="*/ 1881188 h 1990725"/>
            <a:gd name="connsiteX2" fmla="*/ 90488 w 161925"/>
            <a:gd name="connsiteY2" fmla="*/ 1990725 h 1990725"/>
            <a:gd name="connsiteX3" fmla="*/ 161925 w 161925"/>
            <a:gd name="connsiteY3" fmla="*/ 1876425 h 1990725"/>
            <a:gd name="connsiteX4" fmla="*/ 157163 w 161925"/>
            <a:gd name="connsiteY4" fmla="*/ 14288 h 1990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61925" h="1990725">
              <a:moveTo>
                <a:pt x="0" y="0"/>
              </a:moveTo>
              <a:cubicBezTo>
                <a:pt x="1588" y="627063"/>
                <a:pt x="3175" y="1254125"/>
                <a:pt x="4763" y="1881188"/>
              </a:cubicBezTo>
              <a:lnTo>
                <a:pt x="90488" y="1990725"/>
              </a:lnTo>
              <a:lnTo>
                <a:pt x="161925" y="1876425"/>
              </a:lnTo>
              <a:cubicBezTo>
                <a:pt x="160338" y="1255713"/>
                <a:pt x="158750" y="635000"/>
                <a:pt x="157163" y="14288"/>
              </a:cubicBez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319088</xdr:colOff>
      <xdr:row>17</xdr:row>
      <xdr:rowOff>161925</xdr:rowOff>
    </xdr:from>
    <xdr:to>
      <xdr:col>16</xdr:col>
      <xdr:colOff>395288</xdr:colOff>
      <xdr:row>28</xdr:row>
      <xdr:rowOff>85725</xdr:rowOff>
    </xdr:to>
    <xdr:sp macro="" textlink="">
      <xdr:nvSpPr>
        <xdr:cNvPr id="70" name="フリーフォーム 69"/>
        <xdr:cNvSpPr/>
      </xdr:nvSpPr>
      <xdr:spPr bwMode="auto">
        <a:xfrm>
          <a:off x="7177088" y="3086100"/>
          <a:ext cx="76200" cy="1809750"/>
        </a:xfrm>
        <a:custGeom>
          <a:avLst/>
          <a:gdLst>
            <a:gd name="connsiteX0" fmla="*/ 0 w 76200"/>
            <a:gd name="connsiteY0" fmla="*/ 0 h 1809750"/>
            <a:gd name="connsiteX1" fmla="*/ 0 w 76200"/>
            <a:gd name="connsiteY1" fmla="*/ 1809750 h 1809750"/>
            <a:gd name="connsiteX2" fmla="*/ 76200 w 76200"/>
            <a:gd name="connsiteY2" fmla="*/ 1809750 h 1809750"/>
            <a:gd name="connsiteX3" fmla="*/ 76200 w 76200"/>
            <a:gd name="connsiteY3" fmla="*/ 14288 h 1809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6200" h="1809750">
              <a:moveTo>
                <a:pt x="0" y="0"/>
              </a:moveTo>
              <a:lnTo>
                <a:pt x="0" y="1809750"/>
              </a:lnTo>
              <a:lnTo>
                <a:pt x="76200" y="1809750"/>
              </a:lnTo>
              <a:lnTo>
                <a:pt x="76200" y="14288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319089</xdr:colOff>
      <xdr:row>5</xdr:row>
      <xdr:rowOff>66674</xdr:rowOff>
    </xdr:from>
    <xdr:to>
      <xdr:col>17</xdr:col>
      <xdr:colOff>28576</xdr:colOff>
      <xdr:row>20</xdr:row>
      <xdr:rowOff>52387</xdr:rowOff>
    </xdr:to>
    <xdr:sp macro="" textlink="">
      <xdr:nvSpPr>
        <xdr:cNvPr id="71" name="フリーフォーム 70"/>
        <xdr:cNvSpPr/>
      </xdr:nvSpPr>
      <xdr:spPr bwMode="auto">
        <a:xfrm>
          <a:off x="7177089" y="933449"/>
          <a:ext cx="138112" cy="2557463"/>
        </a:xfrm>
        <a:custGeom>
          <a:avLst/>
          <a:gdLst>
            <a:gd name="connsiteX0" fmla="*/ 166687 w 166687"/>
            <a:gd name="connsiteY0" fmla="*/ 2343150 h 2514600"/>
            <a:gd name="connsiteX1" fmla="*/ 166687 w 166687"/>
            <a:gd name="connsiteY1" fmla="*/ 80963 h 2514600"/>
            <a:gd name="connsiteX2" fmla="*/ 95250 w 166687"/>
            <a:gd name="connsiteY2" fmla="*/ 0 h 2514600"/>
            <a:gd name="connsiteX3" fmla="*/ 0 w 166687"/>
            <a:gd name="connsiteY3" fmla="*/ 95250 h 2514600"/>
            <a:gd name="connsiteX4" fmla="*/ 0 w 166687"/>
            <a:gd name="connsiteY4" fmla="*/ 2514600 h 2514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66687" h="2514600">
              <a:moveTo>
                <a:pt x="166687" y="2343150"/>
              </a:moveTo>
              <a:lnTo>
                <a:pt x="166687" y="80963"/>
              </a:lnTo>
              <a:lnTo>
                <a:pt x="95250" y="0"/>
              </a:lnTo>
              <a:lnTo>
                <a:pt x="0" y="95250"/>
              </a:lnTo>
              <a:lnTo>
                <a:pt x="0" y="2514600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176213</xdr:colOff>
      <xdr:row>23</xdr:row>
      <xdr:rowOff>33338</xdr:rowOff>
    </xdr:from>
    <xdr:to>
      <xdr:col>10</xdr:col>
      <xdr:colOff>342900</xdr:colOff>
      <xdr:row>23</xdr:row>
      <xdr:rowOff>128588</xdr:rowOff>
    </xdr:to>
    <xdr:sp macro="" textlink="">
      <xdr:nvSpPr>
        <xdr:cNvPr id="72" name="フリーフォーム 71"/>
        <xdr:cNvSpPr/>
      </xdr:nvSpPr>
      <xdr:spPr bwMode="auto">
        <a:xfrm>
          <a:off x="3605213" y="3986213"/>
          <a:ext cx="1023937" cy="95250"/>
        </a:xfrm>
        <a:custGeom>
          <a:avLst/>
          <a:gdLst>
            <a:gd name="connsiteX0" fmla="*/ 38100 w 1023937"/>
            <a:gd name="connsiteY0" fmla="*/ 0 h 95250"/>
            <a:gd name="connsiteX1" fmla="*/ 1023937 w 1023937"/>
            <a:gd name="connsiteY1" fmla="*/ 0 h 95250"/>
            <a:gd name="connsiteX2" fmla="*/ 1023937 w 1023937"/>
            <a:gd name="connsiteY2" fmla="*/ 95250 h 95250"/>
            <a:gd name="connsiteX3" fmla="*/ 0 w 1023937"/>
            <a:gd name="connsiteY3" fmla="*/ 95250 h 95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23937" h="95250">
              <a:moveTo>
                <a:pt x="38100" y="0"/>
              </a:moveTo>
              <a:lnTo>
                <a:pt x="1023937" y="0"/>
              </a:lnTo>
              <a:lnTo>
                <a:pt x="1023937" y="95250"/>
              </a:lnTo>
              <a:lnTo>
                <a:pt x="0" y="95250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352425</xdr:colOff>
      <xdr:row>5</xdr:row>
      <xdr:rowOff>166688</xdr:rowOff>
    </xdr:from>
    <xdr:to>
      <xdr:col>7</xdr:col>
      <xdr:colOff>180975</xdr:colOff>
      <xdr:row>8</xdr:row>
      <xdr:rowOff>9525</xdr:rowOff>
    </xdr:to>
    <xdr:sp macro="" textlink="">
      <xdr:nvSpPr>
        <xdr:cNvPr id="73" name="フリーフォーム 72"/>
        <xdr:cNvSpPr/>
      </xdr:nvSpPr>
      <xdr:spPr bwMode="auto">
        <a:xfrm>
          <a:off x="2924175" y="1033463"/>
          <a:ext cx="257175" cy="357187"/>
        </a:xfrm>
        <a:custGeom>
          <a:avLst/>
          <a:gdLst>
            <a:gd name="connsiteX0" fmla="*/ 0 w 257175"/>
            <a:gd name="connsiteY0" fmla="*/ 171450 h 357187"/>
            <a:gd name="connsiteX1" fmla="*/ 0 w 257175"/>
            <a:gd name="connsiteY1" fmla="*/ 0 h 357187"/>
            <a:gd name="connsiteX2" fmla="*/ 257175 w 257175"/>
            <a:gd name="connsiteY2" fmla="*/ 0 h 357187"/>
            <a:gd name="connsiteX3" fmla="*/ 257175 w 257175"/>
            <a:gd name="connsiteY3" fmla="*/ 357187 h 3571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57175" h="357187">
              <a:moveTo>
                <a:pt x="0" y="171450"/>
              </a:moveTo>
              <a:lnTo>
                <a:pt x="0" y="0"/>
              </a:lnTo>
              <a:lnTo>
                <a:pt x="257175" y="0"/>
              </a:lnTo>
              <a:lnTo>
                <a:pt x="257175" y="357187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252413</xdr:colOff>
      <xdr:row>10</xdr:row>
      <xdr:rowOff>33338</xdr:rowOff>
    </xdr:from>
    <xdr:to>
      <xdr:col>10</xdr:col>
      <xdr:colOff>371475</xdr:colOff>
      <xdr:row>10</xdr:row>
      <xdr:rowOff>128588</xdr:rowOff>
    </xdr:to>
    <xdr:sp macro="" textlink="">
      <xdr:nvSpPr>
        <xdr:cNvPr id="74" name="フリーフォーム 73"/>
        <xdr:cNvSpPr/>
      </xdr:nvSpPr>
      <xdr:spPr bwMode="auto">
        <a:xfrm>
          <a:off x="3681413" y="1757363"/>
          <a:ext cx="976312" cy="95250"/>
        </a:xfrm>
        <a:custGeom>
          <a:avLst/>
          <a:gdLst>
            <a:gd name="connsiteX0" fmla="*/ 0 w 976312"/>
            <a:gd name="connsiteY0" fmla="*/ 0 h 95250"/>
            <a:gd name="connsiteX1" fmla="*/ 876300 w 976312"/>
            <a:gd name="connsiteY1" fmla="*/ 0 h 95250"/>
            <a:gd name="connsiteX2" fmla="*/ 976312 w 976312"/>
            <a:gd name="connsiteY2" fmla="*/ 52387 h 95250"/>
            <a:gd name="connsiteX3" fmla="*/ 881062 w 976312"/>
            <a:gd name="connsiteY3" fmla="*/ 95250 h 95250"/>
            <a:gd name="connsiteX4" fmla="*/ 14287 w 976312"/>
            <a:gd name="connsiteY4" fmla="*/ 95250 h 95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76312" h="95250">
              <a:moveTo>
                <a:pt x="0" y="0"/>
              </a:moveTo>
              <a:lnTo>
                <a:pt x="876300" y="0"/>
              </a:lnTo>
              <a:lnTo>
                <a:pt x="976312" y="52387"/>
              </a:lnTo>
              <a:lnTo>
                <a:pt x="881062" y="95250"/>
              </a:lnTo>
              <a:lnTo>
                <a:pt x="14287" y="95250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352425</xdr:colOff>
      <xdr:row>5</xdr:row>
      <xdr:rowOff>114299</xdr:rowOff>
    </xdr:from>
    <xdr:to>
      <xdr:col>18</xdr:col>
      <xdr:colOff>142875</xdr:colOff>
      <xdr:row>8</xdr:row>
      <xdr:rowOff>23812</xdr:rowOff>
    </xdr:to>
    <xdr:sp macro="" textlink="">
      <xdr:nvSpPr>
        <xdr:cNvPr id="75" name="フリーフォーム 74"/>
        <xdr:cNvSpPr/>
      </xdr:nvSpPr>
      <xdr:spPr bwMode="auto">
        <a:xfrm>
          <a:off x="7639050" y="981074"/>
          <a:ext cx="219075" cy="423863"/>
        </a:xfrm>
        <a:custGeom>
          <a:avLst/>
          <a:gdLst>
            <a:gd name="connsiteX0" fmla="*/ 0 w 261938"/>
            <a:gd name="connsiteY0" fmla="*/ 242888 h 395288"/>
            <a:gd name="connsiteX1" fmla="*/ 0 w 261938"/>
            <a:gd name="connsiteY1" fmla="*/ 0 h 395288"/>
            <a:gd name="connsiteX2" fmla="*/ 261938 w 261938"/>
            <a:gd name="connsiteY2" fmla="*/ 0 h 395288"/>
            <a:gd name="connsiteX3" fmla="*/ 261938 w 261938"/>
            <a:gd name="connsiteY3" fmla="*/ 395288 h 3952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61938" h="395288">
              <a:moveTo>
                <a:pt x="0" y="242888"/>
              </a:moveTo>
              <a:lnTo>
                <a:pt x="0" y="0"/>
              </a:lnTo>
              <a:lnTo>
                <a:pt x="261938" y="0"/>
              </a:lnTo>
              <a:lnTo>
                <a:pt x="261938" y="395288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219075</xdr:colOff>
      <xdr:row>10</xdr:row>
      <xdr:rowOff>47626</xdr:rowOff>
    </xdr:from>
    <xdr:to>
      <xdr:col>21</xdr:col>
      <xdr:colOff>338137</xdr:colOff>
      <xdr:row>10</xdr:row>
      <xdr:rowOff>134026</xdr:rowOff>
    </xdr:to>
    <xdr:sp macro="" textlink="">
      <xdr:nvSpPr>
        <xdr:cNvPr id="76" name="フリーフォーム 75"/>
        <xdr:cNvSpPr/>
      </xdr:nvSpPr>
      <xdr:spPr bwMode="auto">
        <a:xfrm>
          <a:off x="8362950" y="1771651"/>
          <a:ext cx="976312" cy="86400"/>
        </a:xfrm>
        <a:custGeom>
          <a:avLst/>
          <a:gdLst>
            <a:gd name="connsiteX0" fmla="*/ 0 w 976312"/>
            <a:gd name="connsiteY0" fmla="*/ 0 h 95250"/>
            <a:gd name="connsiteX1" fmla="*/ 876300 w 976312"/>
            <a:gd name="connsiteY1" fmla="*/ 0 h 95250"/>
            <a:gd name="connsiteX2" fmla="*/ 976312 w 976312"/>
            <a:gd name="connsiteY2" fmla="*/ 52387 h 95250"/>
            <a:gd name="connsiteX3" fmla="*/ 881062 w 976312"/>
            <a:gd name="connsiteY3" fmla="*/ 95250 h 95250"/>
            <a:gd name="connsiteX4" fmla="*/ 14287 w 976312"/>
            <a:gd name="connsiteY4" fmla="*/ 95250 h 95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76312" h="95250">
              <a:moveTo>
                <a:pt x="0" y="0"/>
              </a:moveTo>
              <a:lnTo>
                <a:pt x="876300" y="0"/>
              </a:lnTo>
              <a:lnTo>
                <a:pt x="976312" y="52387"/>
              </a:lnTo>
              <a:lnTo>
                <a:pt x="881062" y="95250"/>
              </a:lnTo>
              <a:lnTo>
                <a:pt x="14287" y="95250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176211</xdr:colOff>
      <xdr:row>23</xdr:row>
      <xdr:rowOff>66675</xdr:rowOff>
    </xdr:from>
    <xdr:to>
      <xdr:col>21</xdr:col>
      <xdr:colOff>342898</xdr:colOff>
      <xdr:row>23</xdr:row>
      <xdr:rowOff>127875</xdr:rowOff>
    </xdr:to>
    <xdr:sp macro="" textlink="">
      <xdr:nvSpPr>
        <xdr:cNvPr id="77" name="フリーフォーム 76"/>
        <xdr:cNvSpPr/>
      </xdr:nvSpPr>
      <xdr:spPr bwMode="auto">
        <a:xfrm>
          <a:off x="8320086" y="4019550"/>
          <a:ext cx="1023937" cy="61200"/>
        </a:xfrm>
        <a:custGeom>
          <a:avLst/>
          <a:gdLst>
            <a:gd name="connsiteX0" fmla="*/ 38100 w 1023937"/>
            <a:gd name="connsiteY0" fmla="*/ 0 h 95250"/>
            <a:gd name="connsiteX1" fmla="*/ 1023937 w 1023937"/>
            <a:gd name="connsiteY1" fmla="*/ 0 h 95250"/>
            <a:gd name="connsiteX2" fmla="*/ 1023937 w 1023937"/>
            <a:gd name="connsiteY2" fmla="*/ 95250 h 95250"/>
            <a:gd name="connsiteX3" fmla="*/ 0 w 1023937"/>
            <a:gd name="connsiteY3" fmla="*/ 95250 h 95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23937" h="95250">
              <a:moveTo>
                <a:pt x="38100" y="0"/>
              </a:moveTo>
              <a:lnTo>
                <a:pt x="1023937" y="0"/>
              </a:lnTo>
              <a:lnTo>
                <a:pt x="1023937" y="95250"/>
              </a:lnTo>
              <a:lnTo>
                <a:pt x="0" y="95250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2</xdr:row>
      <xdr:rowOff>28571</xdr:rowOff>
    </xdr:from>
    <xdr:to>
      <xdr:col>19</xdr:col>
      <xdr:colOff>66962</xdr:colOff>
      <xdr:row>9</xdr:row>
      <xdr:rowOff>341554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3450" y="552446"/>
          <a:ext cx="1905287" cy="29799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333375</xdr:colOff>
      <xdr:row>2</xdr:row>
      <xdr:rowOff>57150</xdr:rowOff>
    </xdr:from>
    <xdr:to>
      <xdr:col>19</xdr:col>
      <xdr:colOff>124112</xdr:colOff>
      <xdr:row>9</xdr:row>
      <xdr:rowOff>370133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0" y="581025"/>
          <a:ext cx="1905287" cy="29799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180975</xdr:colOff>
      <xdr:row>2</xdr:row>
      <xdr:rowOff>66675</xdr:rowOff>
    </xdr:from>
    <xdr:to>
      <xdr:col>19</xdr:col>
      <xdr:colOff>209837</xdr:colOff>
      <xdr:row>9</xdr:row>
      <xdr:rowOff>379658</xdr:rowOff>
    </xdr:to>
    <xdr:grpSp>
      <xdr:nvGrpSpPr>
        <xdr:cNvPr id="10" name="グループ化 9"/>
        <xdr:cNvGrpSpPr/>
      </xdr:nvGrpSpPr>
      <xdr:grpSpPr>
        <a:xfrm>
          <a:off x="4648200" y="590550"/>
          <a:ext cx="2143412" cy="2979983"/>
          <a:chOff x="4648200" y="590550"/>
          <a:chExt cx="2143412" cy="2979983"/>
        </a:xfrm>
      </xdr:grpSpPr>
      <xdr:pic>
        <xdr:nvPicPr>
          <xdr:cNvPr id="13" name="図 12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886325" y="590550"/>
            <a:ext cx="1905287" cy="2979983"/>
          </a:xfrm>
          <a:prstGeom prst="rect">
            <a:avLst/>
          </a:prstGeom>
        </xdr:spPr>
      </xdr:pic>
      <xdr:sp macro="" textlink="">
        <xdr:nvSpPr>
          <xdr:cNvPr id="4" name="テキスト ボックス 3"/>
          <xdr:cNvSpPr txBox="1"/>
        </xdr:nvSpPr>
        <xdr:spPr>
          <a:xfrm>
            <a:off x="6029325" y="1409700"/>
            <a:ext cx="172923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Ｂ</a:t>
            </a:r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4657725" y="600075"/>
            <a:ext cx="164908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Ａ</a:t>
            </a:r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4648200" y="3295650"/>
            <a:ext cx="168370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Ｃ</a:t>
            </a:r>
          </a:p>
        </xdr:txBody>
      </xdr:sp>
      <xdr:cxnSp macro="">
        <xdr:nvCxnSpPr>
          <xdr:cNvPr id="14" name="直線コネクタ 13"/>
          <xdr:cNvCxnSpPr/>
        </xdr:nvCxnSpPr>
        <xdr:spPr bwMode="auto">
          <a:xfrm flipV="1">
            <a:off x="4733925" y="819150"/>
            <a:ext cx="1104900" cy="2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22" name="直線コネクタ 21"/>
          <xdr:cNvCxnSpPr/>
        </xdr:nvCxnSpPr>
        <xdr:spPr bwMode="auto">
          <a:xfrm>
            <a:off x="6038850" y="2533650"/>
            <a:ext cx="0" cy="676275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23" name="テキスト ボックス 22"/>
          <xdr:cNvSpPr txBox="1"/>
        </xdr:nvSpPr>
        <xdr:spPr>
          <a:xfrm>
            <a:off x="6029325" y="857250"/>
            <a:ext cx="172923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Ｂ</a:t>
            </a:r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5724525" y="590550"/>
            <a:ext cx="164908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Ａ</a:t>
            </a:r>
          </a:p>
        </xdr:txBody>
      </xdr:sp>
      <xdr:sp macro="" textlink="">
        <xdr:nvSpPr>
          <xdr:cNvPr id="26" name="テキスト ボックス 25"/>
          <xdr:cNvSpPr txBox="1"/>
        </xdr:nvSpPr>
        <xdr:spPr>
          <a:xfrm>
            <a:off x="5572125" y="3305175"/>
            <a:ext cx="168370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Ｃ</a:t>
            </a:r>
          </a:p>
        </xdr:txBody>
      </xdr:sp>
      <xdr:cxnSp macro="">
        <xdr:nvCxnSpPr>
          <xdr:cNvPr id="15" name="直線コネクタ 14"/>
          <xdr:cNvCxnSpPr/>
        </xdr:nvCxnSpPr>
        <xdr:spPr bwMode="auto">
          <a:xfrm>
            <a:off x="6019800" y="962025"/>
            <a:ext cx="0" cy="676275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7" name="直線コネクタ 16"/>
          <xdr:cNvCxnSpPr/>
        </xdr:nvCxnSpPr>
        <xdr:spPr bwMode="auto">
          <a:xfrm flipV="1">
            <a:off x="4657725" y="3314700"/>
            <a:ext cx="1038225" cy="2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20" name="テキスト ボックス 19"/>
          <xdr:cNvSpPr txBox="1"/>
        </xdr:nvSpPr>
        <xdr:spPr>
          <a:xfrm>
            <a:off x="6057900" y="3019425"/>
            <a:ext cx="172923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Ｂ</a:t>
            </a:r>
          </a:p>
        </xdr:txBody>
      </xdr:sp>
      <xdr:sp macro="" textlink="">
        <xdr:nvSpPr>
          <xdr:cNvPr id="21" name="テキスト ボックス 20"/>
          <xdr:cNvSpPr txBox="1"/>
        </xdr:nvSpPr>
        <xdr:spPr>
          <a:xfrm>
            <a:off x="6057900" y="2466975"/>
            <a:ext cx="172923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Ｂ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16</xdr:row>
      <xdr:rowOff>66675</xdr:rowOff>
    </xdr:from>
    <xdr:to>
      <xdr:col>14</xdr:col>
      <xdr:colOff>266700</xdr:colOff>
      <xdr:row>31</xdr:row>
      <xdr:rowOff>171450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11</xdr:row>
      <xdr:rowOff>28575</xdr:rowOff>
    </xdr:from>
    <xdr:to>
      <xdr:col>0</xdr:col>
      <xdr:colOff>590550</xdr:colOff>
      <xdr:row>11</xdr:row>
      <xdr:rowOff>180975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28600" y="1885950"/>
          <a:ext cx="3619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12</xdr:row>
      <xdr:rowOff>28575</xdr:rowOff>
    </xdr:from>
    <xdr:to>
      <xdr:col>0</xdr:col>
      <xdr:colOff>590550</xdr:colOff>
      <xdr:row>12</xdr:row>
      <xdr:rowOff>180975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228600" y="2028825"/>
          <a:ext cx="361950" cy="11430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13</xdr:row>
      <xdr:rowOff>66675</xdr:rowOff>
    </xdr:from>
    <xdr:to>
      <xdr:col>0</xdr:col>
      <xdr:colOff>600075</xdr:colOff>
      <xdr:row>13</xdr:row>
      <xdr:rowOff>133350</xdr:rowOff>
    </xdr:to>
    <xdr:grpSp>
      <xdr:nvGrpSpPr>
        <xdr:cNvPr id="5" name="Group 4"/>
        <xdr:cNvGrpSpPr>
          <a:grpSpLocks/>
        </xdr:cNvGrpSpPr>
      </xdr:nvGrpSpPr>
      <xdr:grpSpPr bwMode="auto">
        <a:xfrm>
          <a:off x="228600" y="3127375"/>
          <a:ext cx="371475" cy="66675"/>
          <a:chOff x="24" y="364"/>
          <a:chExt cx="39" cy="7"/>
        </a:xfrm>
      </xdr:grpSpPr>
      <xdr:sp macro="" textlink="">
        <xdr:nvSpPr>
          <xdr:cNvPr id="6" name="Line 5"/>
          <xdr:cNvSpPr>
            <a:spLocks noChangeShapeType="1"/>
          </xdr:cNvSpPr>
        </xdr:nvSpPr>
        <xdr:spPr bwMode="auto">
          <a:xfrm flipV="1">
            <a:off x="24" y="368"/>
            <a:ext cx="3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6"/>
          <xdr:cNvSpPr>
            <a:spLocks noChangeArrowheads="1"/>
          </xdr:cNvSpPr>
        </xdr:nvSpPr>
        <xdr:spPr bwMode="auto">
          <a:xfrm>
            <a:off x="39" y="364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38</xdr:row>
      <xdr:rowOff>66675</xdr:rowOff>
    </xdr:from>
    <xdr:to>
      <xdr:col>14</xdr:col>
      <xdr:colOff>142875</xdr:colOff>
      <xdr:row>54</xdr:row>
      <xdr:rowOff>171450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0</xdr:col>
      <xdr:colOff>85725</xdr:colOff>
      <xdr:row>61</xdr:row>
      <xdr:rowOff>47625</xdr:rowOff>
    </xdr:from>
    <xdr:to>
      <xdr:col>14</xdr:col>
      <xdr:colOff>142875</xdr:colOff>
      <xdr:row>77</xdr:row>
      <xdr:rowOff>180975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0</xdr:col>
      <xdr:colOff>114300</xdr:colOff>
      <xdr:row>84</xdr:row>
      <xdr:rowOff>66675</xdr:rowOff>
    </xdr:from>
    <xdr:to>
      <xdr:col>14</xdr:col>
      <xdr:colOff>266700</xdr:colOff>
      <xdr:row>99</xdr:row>
      <xdr:rowOff>171450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0</xdr:col>
      <xdr:colOff>104775</xdr:colOff>
      <xdr:row>106</xdr:row>
      <xdr:rowOff>66675</xdr:rowOff>
    </xdr:from>
    <xdr:to>
      <xdr:col>14</xdr:col>
      <xdr:colOff>142875</xdr:colOff>
      <xdr:row>122</xdr:row>
      <xdr:rowOff>171450</xdr:rowOff>
    </xdr:to>
    <xdr:graphicFrame macro="">
      <xdr:nvGraphicFramePr>
        <xdr:cNvPr id="1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>
    <xdr:from>
      <xdr:col>0</xdr:col>
      <xdr:colOff>85725</xdr:colOff>
      <xdr:row>129</xdr:row>
      <xdr:rowOff>47625</xdr:rowOff>
    </xdr:from>
    <xdr:to>
      <xdr:col>14</xdr:col>
      <xdr:colOff>142875</xdr:colOff>
      <xdr:row>145</xdr:row>
      <xdr:rowOff>180975</xdr:rowOff>
    </xdr:to>
    <xdr:graphicFrame macro="">
      <xdr:nvGraphicFramePr>
        <xdr:cNvPr id="1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twoCellAnchor>
  <xdr:twoCellAnchor>
    <xdr:from>
      <xdr:col>0</xdr:col>
      <xdr:colOff>114300</xdr:colOff>
      <xdr:row>152</xdr:row>
      <xdr:rowOff>66675</xdr:rowOff>
    </xdr:from>
    <xdr:to>
      <xdr:col>14</xdr:col>
      <xdr:colOff>266700</xdr:colOff>
      <xdr:row>167</xdr:row>
      <xdr:rowOff>171450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twoCellAnchor>
  <xdr:twoCellAnchor>
    <xdr:from>
      <xdr:col>0</xdr:col>
      <xdr:colOff>104775</xdr:colOff>
      <xdr:row>174</xdr:row>
      <xdr:rowOff>66675</xdr:rowOff>
    </xdr:from>
    <xdr:to>
      <xdr:col>14</xdr:col>
      <xdr:colOff>142875</xdr:colOff>
      <xdr:row>190</xdr:row>
      <xdr:rowOff>171450</xdr:rowOff>
    </xdr:to>
    <xdr:graphicFrame macro="">
      <xdr:nvGraphicFramePr>
        <xdr:cNvPr id="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twoCellAnchor>
  <xdr:twoCellAnchor>
    <xdr:from>
      <xdr:col>0</xdr:col>
      <xdr:colOff>85725</xdr:colOff>
      <xdr:row>197</xdr:row>
      <xdr:rowOff>47625</xdr:rowOff>
    </xdr:from>
    <xdr:to>
      <xdr:col>14</xdr:col>
      <xdr:colOff>142875</xdr:colOff>
      <xdr:row>213</xdr:row>
      <xdr:rowOff>180975</xdr:rowOff>
    </xdr:to>
    <xdr:graphicFrame macro="">
      <xdr:nvGraphicFramePr>
        <xdr:cNvPr id="1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twoCellAnchor>
  <xdr:twoCellAnchor editAs="oneCell">
    <xdr:from>
      <xdr:col>9</xdr:col>
      <xdr:colOff>241299</xdr:colOff>
      <xdr:row>0</xdr:row>
      <xdr:rowOff>38093</xdr:rowOff>
    </xdr:from>
    <xdr:to>
      <xdr:col>13</xdr:col>
      <xdr:colOff>46114</xdr:colOff>
      <xdr:row>14</xdr:row>
      <xdr:rowOff>167014</xdr:rowOff>
    </xdr:to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299199" y="38093"/>
          <a:ext cx="2446415" cy="340552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15</xdr:row>
      <xdr:rowOff>142875</xdr:rowOff>
    </xdr:from>
    <xdr:to>
      <xdr:col>15</xdr:col>
      <xdr:colOff>0</xdr:colOff>
      <xdr:row>48</xdr:row>
      <xdr:rowOff>257175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56</xdr:row>
      <xdr:rowOff>142875</xdr:rowOff>
    </xdr:from>
    <xdr:to>
      <xdr:col>15</xdr:col>
      <xdr:colOff>0</xdr:colOff>
      <xdr:row>89</xdr:row>
      <xdr:rowOff>257175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98</xdr:row>
      <xdr:rowOff>142875</xdr:rowOff>
    </xdr:from>
    <xdr:to>
      <xdr:col>15</xdr:col>
      <xdr:colOff>0</xdr:colOff>
      <xdr:row>131</xdr:row>
      <xdr:rowOff>257175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85725</xdr:colOff>
      <xdr:row>0</xdr:row>
      <xdr:rowOff>47625</xdr:rowOff>
    </xdr:from>
    <xdr:to>
      <xdr:col>14</xdr:col>
      <xdr:colOff>55283</xdr:colOff>
      <xdr:row>11</xdr:row>
      <xdr:rowOff>148587</xdr:rowOff>
    </xdr:to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4" cstate="print"/>
        <a:srcRect t="36926"/>
        <a:stretch/>
      </xdr:blipFill>
      <xdr:spPr>
        <a:xfrm>
          <a:off x="4486275" y="47625"/>
          <a:ext cx="2198408" cy="21964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7"/>
  <sheetViews>
    <sheetView tabSelected="1" zoomScale="75" workbookViewId="0">
      <selection activeCell="I6" sqref="I6"/>
    </sheetView>
  </sheetViews>
  <sheetFormatPr defaultColWidth="6.625" defaultRowHeight="13.5" customHeight="1"/>
  <cols>
    <col min="1" max="2" width="6.625" style="210"/>
    <col min="3" max="3" width="4.625" style="210" customWidth="1"/>
    <col min="4" max="7" width="8.625" style="210" customWidth="1"/>
    <col min="8" max="8" width="10.625" style="210" customWidth="1"/>
    <col min="9" max="9" width="3.625" style="210" customWidth="1"/>
    <col min="10" max="10" width="6.625" style="210"/>
    <col min="11" max="11" width="4.625" style="210" customWidth="1"/>
    <col min="12" max="15" width="8.625" style="210" customWidth="1"/>
    <col min="16" max="16" width="10.625" style="210" customWidth="1"/>
    <col min="17" max="16384" width="6.625" style="210"/>
  </cols>
  <sheetData>
    <row r="2" spans="2:16" ht="20.100000000000001" customHeight="1">
      <c r="B2" s="229" t="s">
        <v>102</v>
      </c>
    </row>
    <row r="3" spans="2:16" ht="15.95" customHeight="1"/>
    <row r="4" spans="2:16" ht="18" customHeight="1">
      <c r="C4" s="228"/>
      <c r="D4" s="230" t="s">
        <v>117</v>
      </c>
      <c r="E4" s="231" t="s">
        <v>140</v>
      </c>
      <c r="K4" s="211" t="s">
        <v>103</v>
      </c>
    </row>
    <row r="5" spans="2:16" ht="18" customHeight="1">
      <c r="C5" s="228"/>
      <c r="D5" s="230" t="s">
        <v>118</v>
      </c>
      <c r="E5" s="231" t="s">
        <v>235</v>
      </c>
      <c r="M5" s="239" t="s">
        <v>104</v>
      </c>
    </row>
    <row r="6" spans="2:16" ht="15" customHeight="1" thickBot="1">
      <c r="K6" s="212"/>
      <c r="L6" s="212" t="s">
        <v>105</v>
      </c>
      <c r="M6" s="212" t="s">
        <v>106</v>
      </c>
      <c r="N6" s="212" t="s">
        <v>107</v>
      </c>
      <c r="O6" s="212"/>
      <c r="P6" s="212" t="s">
        <v>108</v>
      </c>
    </row>
    <row r="7" spans="2:16" ht="13.5" customHeight="1">
      <c r="C7" s="381" t="s">
        <v>111</v>
      </c>
      <c r="D7" s="218"/>
      <c r="E7" s="218"/>
      <c r="F7" s="218"/>
      <c r="G7" s="218"/>
      <c r="H7" s="219"/>
      <c r="K7" s="378" t="s">
        <v>105</v>
      </c>
      <c r="L7" s="213" t="s">
        <v>109</v>
      </c>
      <c r="N7" s="240">
        <v>6</v>
      </c>
      <c r="O7" s="240"/>
      <c r="P7" s="212"/>
    </row>
    <row r="8" spans="2:16" ht="13.5" customHeight="1">
      <c r="C8" s="382"/>
      <c r="D8" s="220"/>
      <c r="E8" s="220"/>
      <c r="F8" s="220"/>
      <c r="G8" s="220"/>
      <c r="H8" s="221"/>
      <c r="K8" s="379"/>
      <c r="L8" s="214" t="s">
        <v>10</v>
      </c>
      <c r="N8" s="215">
        <v>3622</v>
      </c>
      <c r="O8" s="215"/>
      <c r="P8" s="215">
        <v>3622</v>
      </c>
    </row>
    <row r="9" spans="2:16" ht="13.5" customHeight="1">
      <c r="C9" s="382"/>
      <c r="D9" s="220"/>
      <c r="E9" s="220"/>
      <c r="F9" s="220"/>
      <c r="G9" s="220"/>
      <c r="H9" s="221"/>
      <c r="K9" s="379"/>
      <c r="L9" s="216" t="s">
        <v>110</v>
      </c>
      <c r="N9" s="217">
        <v>628</v>
      </c>
      <c r="O9" s="217"/>
      <c r="P9" s="217">
        <v>628</v>
      </c>
    </row>
    <row r="10" spans="2:16" ht="13.5" customHeight="1">
      <c r="C10" s="382"/>
      <c r="D10" s="220"/>
      <c r="E10" s="220"/>
      <c r="F10" s="220"/>
      <c r="G10" s="220"/>
      <c r="H10" s="221"/>
      <c r="K10" s="379"/>
      <c r="L10" s="216" t="s">
        <v>112</v>
      </c>
      <c r="N10" s="217">
        <v>190</v>
      </c>
      <c r="O10" s="217"/>
      <c r="P10" s="217">
        <v>190</v>
      </c>
    </row>
    <row r="11" spans="2:16" ht="13.5" customHeight="1">
      <c r="C11" s="382"/>
      <c r="D11" s="220"/>
      <c r="E11" s="220"/>
      <c r="F11" s="220"/>
      <c r="G11" s="220"/>
      <c r="H11" s="221"/>
      <c r="K11" s="379"/>
      <c r="L11" s="222" t="s">
        <v>113</v>
      </c>
      <c r="N11" s="223">
        <v>108</v>
      </c>
      <c r="O11" s="223"/>
      <c r="P11" s="223">
        <v>108</v>
      </c>
    </row>
    <row r="12" spans="2:16" ht="13.5" customHeight="1">
      <c r="C12" s="382"/>
      <c r="D12" s="220"/>
      <c r="E12" s="220"/>
      <c r="F12" s="220"/>
      <c r="G12" s="220"/>
      <c r="H12" s="221"/>
      <c r="K12" s="380"/>
      <c r="L12" s="224" t="s">
        <v>0</v>
      </c>
      <c r="N12" s="225">
        <v>4548</v>
      </c>
      <c r="O12" s="225"/>
      <c r="P12" s="225">
        <v>4548</v>
      </c>
    </row>
    <row r="13" spans="2:16" ht="13.5" customHeight="1">
      <c r="C13" s="382"/>
      <c r="D13" s="220"/>
      <c r="E13" s="220"/>
      <c r="F13" s="220"/>
      <c r="G13" s="220"/>
      <c r="H13" s="221"/>
      <c r="J13" s="384" t="s">
        <v>114</v>
      </c>
      <c r="K13" s="378" t="s">
        <v>106</v>
      </c>
      <c r="L13" s="240">
        <v>2</v>
      </c>
      <c r="M13" s="241" t="s">
        <v>109</v>
      </c>
      <c r="N13" s="240">
        <v>5</v>
      </c>
      <c r="O13" s="240"/>
      <c r="P13" s="212"/>
    </row>
    <row r="14" spans="2:16" ht="13.5" customHeight="1">
      <c r="C14" s="382"/>
      <c r="D14" s="220"/>
      <c r="E14" s="220"/>
      <c r="F14" s="220"/>
      <c r="G14" s="220"/>
      <c r="H14" s="221"/>
      <c r="J14" s="385"/>
      <c r="K14" s="379"/>
      <c r="L14" s="215">
        <v>2054</v>
      </c>
      <c r="M14" s="214" t="s">
        <v>10</v>
      </c>
      <c r="N14" s="215">
        <v>116</v>
      </c>
      <c r="O14" s="215"/>
      <c r="P14" s="215">
        <v>2170</v>
      </c>
    </row>
    <row r="15" spans="2:16" ht="13.5" customHeight="1">
      <c r="C15" s="382"/>
      <c r="D15" s="220"/>
      <c r="E15" s="220"/>
      <c r="F15" s="220"/>
      <c r="G15" s="220"/>
      <c r="H15" s="221"/>
      <c r="J15" s="385"/>
      <c r="K15" s="379"/>
      <c r="L15" s="217">
        <v>387</v>
      </c>
      <c r="M15" s="216" t="s">
        <v>110</v>
      </c>
      <c r="N15" s="217">
        <v>33</v>
      </c>
      <c r="O15" s="217"/>
      <c r="P15" s="217">
        <v>420</v>
      </c>
    </row>
    <row r="16" spans="2:16" ht="13.5" customHeight="1">
      <c r="C16" s="382"/>
      <c r="D16" s="220"/>
      <c r="E16" s="220"/>
      <c r="F16" s="220"/>
      <c r="G16" s="220"/>
      <c r="H16" s="221"/>
      <c r="J16" s="385"/>
      <c r="K16" s="379"/>
      <c r="L16" s="217">
        <v>200</v>
      </c>
      <c r="M16" s="216" t="s">
        <v>112</v>
      </c>
      <c r="N16" s="217">
        <v>22</v>
      </c>
      <c r="O16" s="217"/>
      <c r="P16" s="217">
        <v>222</v>
      </c>
    </row>
    <row r="17" spans="3:17" ht="13.5" customHeight="1">
      <c r="C17" s="382"/>
      <c r="D17" s="220"/>
      <c r="E17" s="220"/>
      <c r="F17" s="220"/>
      <c r="G17" s="220"/>
      <c r="H17" s="221"/>
      <c r="J17" s="385"/>
      <c r="K17" s="379"/>
      <c r="L17" s="223">
        <v>26</v>
      </c>
      <c r="M17" s="222" t="s">
        <v>113</v>
      </c>
      <c r="N17" s="223">
        <v>2</v>
      </c>
      <c r="O17" s="223"/>
      <c r="P17" s="223">
        <v>28</v>
      </c>
    </row>
    <row r="18" spans="3:17" ht="13.5" customHeight="1">
      <c r="C18" s="382"/>
      <c r="D18" s="220"/>
      <c r="E18" s="220"/>
      <c r="F18" s="220"/>
      <c r="G18" s="220"/>
      <c r="H18" s="221"/>
      <c r="J18" s="385"/>
      <c r="K18" s="380"/>
      <c r="L18" s="225">
        <v>2667</v>
      </c>
      <c r="M18" s="224" t="s">
        <v>0</v>
      </c>
      <c r="N18" s="225">
        <v>173</v>
      </c>
      <c r="O18" s="225"/>
      <c r="P18" s="225">
        <v>2840</v>
      </c>
    </row>
    <row r="19" spans="3:17" ht="13.5" customHeight="1">
      <c r="C19" s="382"/>
      <c r="D19" s="220"/>
      <c r="E19" s="220"/>
      <c r="F19" s="220"/>
      <c r="G19" s="220"/>
      <c r="H19" s="221"/>
      <c r="K19" s="378" t="s">
        <v>115</v>
      </c>
      <c r="L19" s="240">
        <v>1</v>
      </c>
      <c r="M19" s="240">
        <v>4</v>
      </c>
      <c r="N19" s="241" t="s">
        <v>109</v>
      </c>
      <c r="O19" s="241"/>
      <c r="P19" s="212"/>
    </row>
    <row r="20" spans="3:17" ht="13.5" customHeight="1">
      <c r="C20" s="382"/>
      <c r="D20" s="220"/>
      <c r="E20" s="220"/>
      <c r="F20" s="220"/>
      <c r="G20" s="220"/>
      <c r="H20" s="221"/>
      <c r="K20" s="379"/>
      <c r="L20" s="215">
        <v>3469</v>
      </c>
      <c r="M20" s="215">
        <v>192</v>
      </c>
      <c r="N20" s="214" t="s">
        <v>10</v>
      </c>
      <c r="O20" s="214"/>
      <c r="P20" s="215">
        <v>3661</v>
      </c>
    </row>
    <row r="21" spans="3:17" ht="13.5" customHeight="1">
      <c r="C21" s="382"/>
      <c r="D21" s="220"/>
      <c r="E21" s="220"/>
      <c r="F21" s="220"/>
      <c r="G21" s="220"/>
      <c r="H21" s="221"/>
      <c r="K21" s="379"/>
      <c r="L21" s="217">
        <v>531</v>
      </c>
      <c r="M21" s="217">
        <v>50</v>
      </c>
      <c r="N21" s="216" t="s">
        <v>110</v>
      </c>
      <c r="O21" s="216"/>
      <c r="P21" s="217">
        <v>581</v>
      </c>
    </row>
    <row r="22" spans="3:17" ht="13.5" customHeight="1">
      <c r="C22" s="382"/>
      <c r="D22" s="220"/>
      <c r="E22" s="220"/>
      <c r="F22" s="220"/>
      <c r="G22" s="220"/>
      <c r="H22" s="221"/>
      <c r="K22" s="379"/>
      <c r="L22" s="217">
        <v>165</v>
      </c>
      <c r="M22" s="217">
        <v>9</v>
      </c>
      <c r="N22" s="216" t="s">
        <v>112</v>
      </c>
      <c r="O22" s="216"/>
      <c r="P22" s="217">
        <v>174</v>
      </c>
    </row>
    <row r="23" spans="3:17" ht="13.5" customHeight="1">
      <c r="C23" s="382"/>
      <c r="D23" s="220"/>
      <c r="E23" s="220"/>
      <c r="F23" s="220"/>
      <c r="G23" s="220"/>
      <c r="H23" s="221"/>
      <c r="K23" s="379"/>
      <c r="L23" s="223">
        <v>110</v>
      </c>
      <c r="M23" s="223">
        <v>1</v>
      </c>
      <c r="N23" s="222" t="s">
        <v>113</v>
      </c>
      <c r="O23" s="222"/>
      <c r="P23" s="223">
        <v>111</v>
      </c>
    </row>
    <row r="24" spans="3:17" ht="13.5" customHeight="1" thickBot="1">
      <c r="C24" s="383"/>
      <c r="D24" s="226"/>
      <c r="E24" s="226"/>
      <c r="F24" s="226"/>
      <c r="G24" s="226"/>
      <c r="H24" s="227"/>
      <c r="K24" s="380"/>
      <c r="L24" s="225">
        <v>4275</v>
      </c>
      <c r="M24" s="225">
        <v>252</v>
      </c>
      <c r="N24" s="224" t="s">
        <v>0</v>
      </c>
      <c r="O24" s="224"/>
      <c r="P24" s="225">
        <v>4527</v>
      </c>
    </row>
    <row r="25" spans="3:17" ht="13.5" customHeight="1">
      <c r="C25" s="242"/>
      <c r="D25" s="220"/>
      <c r="E25" s="220"/>
      <c r="F25" s="220"/>
      <c r="G25" s="220"/>
      <c r="H25" s="220"/>
      <c r="K25" s="378"/>
      <c r="L25" s="225"/>
      <c r="M25" s="240">
        <v>3</v>
      </c>
      <c r="N25" s="224"/>
      <c r="O25" s="241" t="s">
        <v>109</v>
      </c>
      <c r="P25" s="225"/>
    </row>
    <row r="26" spans="3:17" ht="13.5" customHeight="1">
      <c r="C26" s="242"/>
      <c r="D26" s="220"/>
      <c r="E26" s="220"/>
      <c r="F26" s="220"/>
      <c r="G26" s="220"/>
      <c r="H26" s="220"/>
      <c r="K26" s="379"/>
      <c r="L26" s="243"/>
      <c r="M26" s="215">
        <v>2093</v>
      </c>
      <c r="N26" s="244"/>
      <c r="O26" s="214" t="s">
        <v>10</v>
      </c>
      <c r="P26" s="243"/>
    </row>
    <row r="27" spans="3:17" ht="13.5" customHeight="1">
      <c r="C27" s="242"/>
      <c r="D27" s="220"/>
      <c r="E27" s="220"/>
      <c r="F27" s="220"/>
      <c r="G27" s="220"/>
      <c r="H27" s="220"/>
      <c r="K27" s="379"/>
      <c r="L27" s="245"/>
      <c r="M27" s="217">
        <v>355</v>
      </c>
      <c r="N27" s="246"/>
      <c r="O27" s="216" t="s">
        <v>110</v>
      </c>
      <c r="P27" s="245"/>
    </row>
    <row r="28" spans="3:17" ht="13.5" customHeight="1">
      <c r="C28" s="242"/>
      <c r="D28" s="220"/>
      <c r="E28" s="220"/>
      <c r="F28" s="220"/>
      <c r="G28" s="220"/>
      <c r="H28" s="220"/>
      <c r="K28" s="379"/>
      <c r="L28" s="245"/>
      <c r="M28" s="217">
        <v>173</v>
      </c>
      <c r="N28" s="246"/>
      <c r="O28" s="216" t="s">
        <v>112</v>
      </c>
      <c r="P28" s="245"/>
    </row>
    <row r="29" spans="3:17" ht="13.5" customHeight="1">
      <c r="C29" s="242"/>
      <c r="D29" s="220"/>
      <c r="E29" s="220"/>
      <c r="F29" s="220"/>
      <c r="G29" s="220"/>
      <c r="H29" s="220"/>
      <c r="K29" s="379"/>
      <c r="L29" s="247"/>
      <c r="M29" s="223">
        <v>18</v>
      </c>
      <c r="N29" s="248"/>
      <c r="O29" s="222" t="s">
        <v>17</v>
      </c>
      <c r="P29" s="247"/>
    </row>
    <row r="30" spans="3:17" ht="13.5" customHeight="1">
      <c r="C30" s="242"/>
      <c r="D30" s="220"/>
      <c r="E30" s="220"/>
      <c r="F30" s="220"/>
      <c r="G30" s="220"/>
      <c r="H30" s="220"/>
      <c r="K30" s="380"/>
      <c r="L30" s="225"/>
      <c r="M30" s="225">
        <v>2639</v>
      </c>
      <c r="N30" s="224"/>
      <c r="O30" s="224" t="s">
        <v>0</v>
      </c>
      <c r="P30" s="225"/>
    </row>
    <row r="31" spans="3:17" ht="13.5" customHeight="1">
      <c r="K31" s="375" t="s">
        <v>108</v>
      </c>
      <c r="L31" s="225"/>
      <c r="M31" s="225"/>
      <c r="N31" s="225"/>
      <c r="O31" s="225"/>
      <c r="P31" s="212"/>
    </row>
    <row r="32" spans="3:17" ht="13.5" customHeight="1">
      <c r="H32" s="238"/>
      <c r="K32" s="376"/>
      <c r="L32" s="215">
        <v>5523</v>
      </c>
      <c r="M32" s="215">
        <v>2285</v>
      </c>
      <c r="N32" s="215">
        <v>1645</v>
      </c>
      <c r="O32" s="215"/>
      <c r="P32" s="215">
        <v>9453</v>
      </c>
      <c r="Q32" s="238"/>
    </row>
    <row r="33" spans="8:16" ht="13.5" customHeight="1">
      <c r="H33" s="238"/>
      <c r="K33" s="376"/>
      <c r="L33" s="217">
        <v>918</v>
      </c>
      <c r="M33" s="217">
        <v>405</v>
      </c>
      <c r="N33" s="217">
        <v>306</v>
      </c>
      <c r="O33" s="217"/>
      <c r="P33" s="217">
        <v>1629</v>
      </c>
    </row>
    <row r="34" spans="8:16" ht="13.5" customHeight="1">
      <c r="H34" s="238"/>
      <c r="K34" s="376"/>
      <c r="L34" s="217">
        <v>365</v>
      </c>
      <c r="M34" s="217">
        <v>182</v>
      </c>
      <c r="N34" s="217">
        <v>39</v>
      </c>
      <c r="O34" s="217"/>
      <c r="P34" s="217">
        <v>586</v>
      </c>
    </row>
    <row r="35" spans="8:16" ht="13.5" customHeight="1">
      <c r="H35" s="238"/>
      <c r="K35" s="376"/>
      <c r="L35" s="223">
        <v>136</v>
      </c>
      <c r="M35" s="223">
        <v>19</v>
      </c>
      <c r="N35" s="223">
        <v>92</v>
      </c>
      <c r="O35" s="223"/>
      <c r="P35" s="223">
        <v>247</v>
      </c>
    </row>
    <row r="36" spans="8:16" ht="13.5" customHeight="1">
      <c r="K36" s="377"/>
      <c r="L36" s="225">
        <v>6942</v>
      </c>
      <c r="M36" s="225">
        <v>2891</v>
      </c>
      <c r="N36" s="225">
        <v>2082</v>
      </c>
      <c r="O36" s="225"/>
      <c r="P36" s="225">
        <v>11915</v>
      </c>
    </row>
    <row r="37" spans="8:16" ht="13.5" customHeight="1">
      <c r="K37" s="239" t="s">
        <v>135</v>
      </c>
    </row>
  </sheetData>
  <mergeCells count="7">
    <mergeCell ref="K31:K36"/>
    <mergeCell ref="K7:K12"/>
    <mergeCell ref="C7:C24"/>
    <mergeCell ref="J13:J18"/>
    <mergeCell ref="K13:K18"/>
    <mergeCell ref="K19:K24"/>
    <mergeCell ref="K25:K30"/>
  </mergeCells>
  <phoneticPr fontId="1"/>
  <pageMargins left="0.39370078740157483" right="0.19685039370078741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5"/>
  <sheetViews>
    <sheetView zoomScale="70" zoomScaleNormal="70" workbookViewId="0">
      <selection activeCell="J11" sqref="J11"/>
    </sheetView>
  </sheetViews>
  <sheetFormatPr defaultColWidth="5.625" defaultRowHeight="13.5"/>
  <sheetData>
    <row r="1" spans="2:23" ht="14.25" thickBot="1"/>
    <row r="2" spans="2:23">
      <c r="B2" s="249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1"/>
      <c r="N2" s="250"/>
      <c r="O2" s="250"/>
      <c r="P2" s="250"/>
      <c r="Q2" s="250"/>
      <c r="R2" s="250"/>
      <c r="S2" s="250"/>
      <c r="T2" s="250"/>
      <c r="U2" s="250"/>
      <c r="V2" s="250"/>
      <c r="W2" s="252"/>
    </row>
    <row r="3" spans="2:23">
      <c r="B3" s="253"/>
      <c r="C3" s="209"/>
      <c r="D3" s="209"/>
      <c r="E3" s="209"/>
      <c r="F3" s="209"/>
      <c r="G3" s="254"/>
      <c r="H3" s="255"/>
      <c r="I3" s="255"/>
      <c r="J3" s="209"/>
      <c r="K3" s="209"/>
      <c r="L3" s="256" t="s">
        <v>153</v>
      </c>
      <c r="M3" s="257"/>
      <c r="N3" s="209"/>
      <c r="O3" s="209"/>
      <c r="P3" s="209"/>
      <c r="Q3" s="258"/>
      <c r="R3" s="209"/>
      <c r="S3" s="255"/>
      <c r="T3" s="255"/>
      <c r="U3" s="209"/>
      <c r="V3" s="209"/>
      <c r="W3" s="259" t="s">
        <v>154</v>
      </c>
    </row>
    <row r="4" spans="2:23">
      <c r="B4" s="253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57"/>
      <c r="N4" s="209"/>
      <c r="O4" s="209"/>
      <c r="P4" s="209"/>
      <c r="Q4" s="209"/>
      <c r="R4" s="209"/>
      <c r="S4" s="209"/>
      <c r="T4" s="209"/>
      <c r="U4" s="209"/>
      <c r="V4" s="209"/>
      <c r="W4" s="260"/>
    </row>
    <row r="5" spans="2:23">
      <c r="B5" s="253"/>
      <c r="C5" s="209"/>
      <c r="D5" s="209"/>
      <c r="E5" s="209"/>
      <c r="F5" s="261"/>
      <c r="G5" s="261"/>
      <c r="H5" s="261"/>
      <c r="I5" s="209"/>
      <c r="J5" s="209"/>
      <c r="K5" s="209"/>
      <c r="L5" s="209"/>
      <c r="M5" s="257"/>
      <c r="N5" s="209"/>
      <c r="O5" s="209"/>
      <c r="P5" s="209"/>
      <c r="Q5" s="261"/>
      <c r="R5" s="261"/>
      <c r="S5" s="261"/>
      <c r="T5" s="209"/>
      <c r="U5" s="209"/>
      <c r="V5" s="209"/>
      <c r="W5" s="260"/>
    </row>
    <row r="6" spans="2:23">
      <c r="B6" s="253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57"/>
      <c r="N6" s="209"/>
      <c r="O6" s="209"/>
      <c r="P6" s="209"/>
      <c r="Q6" s="209"/>
      <c r="R6" s="209"/>
      <c r="S6" s="209"/>
      <c r="T6" s="209"/>
      <c r="U6" s="209"/>
      <c r="V6" s="209"/>
      <c r="W6" s="260"/>
    </row>
    <row r="7" spans="2:23">
      <c r="B7" s="253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57"/>
      <c r="N7" s="209"/>
      <c r="O7" s="209"/>
      <c r="P7" s="209"/>
      <c r="Q7" s="209"/>
      <c r="R7" s="209"/>
      <c r="S7" s="209"/>
      <c r="T7" s="209"/>
      <c r="U7" s="209"/>
      <c r="V7" s="209"/>
      <c r="W7" s="260"/>
    </row>
    <row r="8" spans="2:23">
      <c r="B8" s="253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57"/>
      <c r="N8" s="209"/>
      <c r="O8" s="209"/>
      <c r="P8" s="209"/>
      <c r="Q8" s="209"/>
      <c r="R8" s="209"/>
      <c r="S8" s="209"/>
      <c r="T8" s="209"/>
      <c r="U8" s="209"/>
      <c r="V8" s="209"/>
      <c r="W8" s="260"/>
    </row>
    <row r="9" spans="2:23">
      <c r="B9" s="253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57"/>
      <c r="N9" s="209"/>
      <c r="O9" s="209"/>
      <c r="P9" s="209"/>
      <c r="Q9" s="209"/>
      <c r="R9" s="209"/>
      <c r="S9" s="209"/>
      <c r="T9" s="209"/>
      <c r="U9" s="209"/>
      <c r="V9" s="209"/>
      <c r="W9" s="260"/>
    </row>
    <row r="10" spans="2:23">
      <c r="B10" s="253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57"/>
      <c r="N10" s="209"/>
      <c r="O10" s="209"/>
      <c r="P10" s="209"/>
      <c r="Q10" s="209"/>
      <c r="R10" s="209"/>
      <c r="S10" s="209"/>
      <c r="T10" s="209"/>
      <c r="U10" s="209"/>
      <c r="V10" s="209"/>
      <c r="W10" s="260"/>
    </row>
    <row r="11" spans="2:23">
      <c r="B11" s="253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57"/>
      <c r="N11" s="209"/>
      <c r="O11" s="209"/>
      <c r="P11" s="209"/>
      <c r="Q11" s="209"/>
      <c r="R11" s="209"/>
      <c r="S11" s="209"/>
      <c r="T11" s="209"/>
      <c r="U11" s="209"/>
      <c r="V11" s="209"/>
      <c r="W11" s="260"/>
    </row>
    <row r="12" spans="2:23">
      <c r="B12" s="253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57"/>
      <c r="N12" s="209"/>
      <c r="O12" s="209"/>
      <c r="P12" s="209"/>
      <c r="Q12" s="209"/>
      <c r="R12" s="209"/>
      <c r="S12" s="209"/>
      <c r="T12" s="209"/>
      <c r="U12" s="209"/>
      <c r="V12" s="209"/>
      <c r="W12" s="260"/>
    </row>
    <row r="13" spans="2:23">
      <c r="B13" s="253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57"/>
      <c r="N13" s="209"/>
      <c r="O13" s="209"/>
      <c r="P13" s="209"/>
      <c r="Q13" s="209"/>
      <c r="R13" s="209"/>
      <c r="S13" s="209"/>
      <c r="T13" s="209"/>
      <c r="U13" s="209"/>
      <c r="V13" s="209"/>
      <c r="W13" s="260"/>
    </row>
    <row r="14" spans="2:23">
      <c r="B14" s="262"/>
      <c r="C14" s="209"/>
      <c r="D14" s="209"/>
      <c r="E14" s="209"/>
      <c r="F14" s="209"/>
      <c r="G14" s="209"/>
      <c r="H14" s="209"/>
      <c r="I14" s="209"/>
      <c r="J14" s="209"/>
      <c r="K14" s="209"/>
      <c r="L14" s="263"/>
      <c r="M14" s="264"/>
      <c r="N14" s="209"/>
      <c r="O14" s="209"/>
      <c r="P14" s="209"/>
      <c r="Q14" s="209"/>
      <c r="R14" s="209"/>
      <c r="S14" s="209"/>
      <c r="T14" s="209"/>
      <c r="U14" s="209"/>
      <c r="V14" s="209"/>
      <c r="W14" s="265"/>
    </row>
    <row r="15" spans="2:23">
      <c r="B15" s="262"/>
      <c r="C15" s="209"/>
      <c r="D15" s="209"/>
      <c r="E15" s="209"/>
      <c r="F15" s="209"/>
      <c r="G15" s="209"/>
      <c r="H15" s="209"/>
      <c r="I15" s="209"/>
      <c r="J15" s="209"/>
      <c r="K15" s="209"/>
      <c r="L15" s="263"/>
      <c r="M15" s="264"/>
      <c r="N15" s="209"/>
      <c r="O15" s="209"/>
      <c r="P15" s="209"/>
      <c r="Q15" s="209"/>
      <c r="R15" s="209"/>
      <c r="S15" s="209"/>
      <c r="T15" s="209"/>
      <c r="U15" s="209"/>
      <c r="V15" s="209"/>
      <c r="W15" s="265"/>
    </row>
    <row r="16" spans="2:23">
      <c r="B16" s="262"/>
      <c r="C16" s="209"/>
      <c r="D16" s="209"/>
      <c r="E16" s="209"/>
      <c r="F16" s="209"/>
      <c r="G16" s="209"/>
      <c r="H16" s="209"/>
      <c r="I16" s="209"/>
      <c r="J16" s="209"/>
      <c r="K16" s="209"/>
      <c r="L16" s="263"/>
      <c r="M16" s="264"/>
      <c r="N16" s="209"/>
      <c r="O16" s="209"/>
      <c r="P16" s="209"/>
      <c r="Q16" s="209"/>
      <c r="R16" s="209"/>
      <c r="S16" s="209"/>
      <c r="T16" s="209"/>
      <c r="U16" s="209"/>
      <c r="V16" s="209"/>
      <c r="W16" s="265"/>
    </row>
    <row r="17" spans="2:23">
      <c r="B17" s="262"/>
      <c r="C17" s="209"/>
      <c r="D17" s="209"/>
      <c r="E17" s="209"/>
      <c r="F17" s="209"/>
      <c r="G17" s="209"/>
      <c r="H17" s="209"/>
      <c r="I17" s="209"/>
      <c r="J17" s="209"/>
      <c r="K17" s="209"/>
      <c r="L17" s="263"/>
      <c r="M17" s="264"/>
      <c r="N17" s="209"/>
      <c r="O17" s="209"/>
      <c r="P17" s="209"/>
      <c r="Q17" s="209"/>
      <c r="R17" s="209"/>
      <c r="S17" s="209"/>
      <c r="T17" s="209"/>
      <c r="U17" s="209"/>
      <c r="V17" s="209"/>
      <c r="W17" s="265"/>
    </row>
    <row r="18" spans="2:23">
      <c r="B18" s="262"/>
      <c r="C18" s="209"/>
      <c r="D18" s="209"/>
      <c r="E18" s="209"/>
      <c r="F18" s="209"/>
      <c r="G18" s="209"/>
      <c r="H18" s="209"/>
      <c r="I18" s="209"/>
      <c r="J18" s="209"/>
      <c r="K18" s="209"/>
      <c r="L18" s="263"/>
      <c r="M18" s="264"/>
      <c r="N18" s="209"/>
      <c r="O18" s="209"/>
      <c r="P18" s="209"/>
      <c r="Q18" s="209"/>
      <c r="R18" s="209"/>
      <c r="S18" s="209"/>
      <c r="T18" s="209"/>
      <c r="U18" s="209"/>
      <c r="V18" s="209"/>
      <c r="W18" s="265"/>
    </row>
    <row r="19" spans="2:23">
      <c r="B19" s="262"/>
      <c r="C19" s="209"/>
      <c r="D19" s="209"/>
      <c r="E19" s="209"/>
      <c r="F19" s="209"/>
      <c r="G19" s="209"/>
      <c r="H19" s="209"/>
      <c r="I19" s="209"/>
      <c r="J19" s="209"/>
      <c r="K19" s="209"/>
      <c r="L19" s="263"/>
      <c r="M19" s="264"/>
      <c r="N19" s="209"/>
      <c r="O19" s="209"/>
      <c r="P19" s="209"/>
      <c r="Q19" s="209"/>
      <c r="R19" s="209"/>
      <c r="S19" s="209"/>
      <c r="T19" s="209"/>
      <c r="U19" s="209"/>
      <c r="V19" s="209"/>
      <c r="W19" s="265"/>
    </row>
    <row r="20" spans="2:23">
      <c r="B20" s="262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64"/>
      <c r="N20" s="209"/>
      <c r="O20" s="209"/>
      <c r="P20" s="209"/>
      <c r="Q20" s="209"/>
      <c r="R20" s="209"/>
      <c r="S20" s="209"/>
      <c r="T20" s="209"/>
      <c r="U20" s="209"/>
      <c r="V20" s="209"/>
      <c r="W20" s="260"/>
    </row>
    <row r="21" spans="2:23">
      <c r="B21" s="253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57"/>
      <c r="N21" s="209"/>
      <c r="O21" s="209"/>
      <c r="P21" s="209"/>
      <c r="Q21" s="209"/>
      <c r="R21" s="209"/>
      <c r="S21" s="209"/>
      <c r="T21" s="209"/>
      <c r="U21" s="209"/>
      <c r="V21" s="209"/>
      <c r="W21" s="260"/>
    </row>
    <row r="22" spans="2:23">
      <c r="B22" s="253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57"/>
      <c r="N22" s="209"/>
      <c r="O22" s="209"/>
      <c r="P22" s="209"/>
      <c r="Q22" s="209"/>
      <c r="R22" s="209"/>
      <c r="S22" s="209"/>
      <c r="T22" s="209"/>
      <c r="U22" s="209"/>
      <c r="V22" s="209"/>
      <c r="W22" s="260"/>
    </row>
    <row r="23" spans="2:23">
      <c r="B23" s="253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57"/>
      <c r="N23" s="209"/>
      <c r="O23" s="209"/>
      <c r="P23" s="209"/>
      <c r="Q23" s="209"/>
      <c r="R23" s="209"/>
      <c r="S23" s="209"/>
      <c r="T23" s="209"/>
      <c r="U23" s="209"/>
      <c r="V23" s="209"/>
      <c r="W23" s="260"/>
    </row>
    <row r="24" spans="2:23">
      <c r="B24" s="253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57"/>
      <c r="N24" s="209"/>
      <c r="O24" s="209"/>
      <c r="P24" s="209"/>
      <c r="Q24" s="209"/>
      <c r="R24" s="209"/>
      <c r="S24" s="209"/>
      <c r="T24" s="209"/>
      <c r="U24" s="209"/>
      <c r="V24" s="209"/>
      <c r="W24" s="260"/>
    </row>
    <row r="25" spans="2:23">
      <c r="B25" s="253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57"/>
      <c r="N25" s="209"/>
      <c r="O25" s="209"/>
      <c r="P25" s="209"/>
      <c r="Q25" s="209"/>
      <c r="R25" s="209"/>
      <c r="S25" s="209"/>
      <c r="T25" s="209"/>
      <c r="U25" s="209"/>
      <c r="V25" s="209"/>
      <c r="W25" s="260"/>
    </row>
    <row r="26" spans="2:23">
      <c r="B26" s="253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57"/>
      <c r="N26" s="209"/>
      <c r="O26" s="209"/>
      <c r="P26" s="209"/>
      <c r="Q26" s="209"/>
      <c r="R26" s="209"/>
      <c r="S26" s="209"/>
      <c r="T26" s="209"/>
      <c r="U26" s="209"/>
      <c r="V26" s="209"/>
      <c r="W26" s="260"/>
    </row>
    <row r="27" spans="2:23">
      <c r="B27" s="253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57"/>
      <c r="N27" s="209"/>
      <c r="O27" s="209"/>
      <c r="P27" s="209"/>
      <c r="Q27" s="209"/>
      <c r="R27" s="209"/>
      <c r="S27" s="209"/>
      <c r="T27" s="209"/>
      <c r="U27" s="209"/>
      <c r="V27" s="209"/>
      <c r="W27" s="260"/>
    </row>
    <row r="28" spans="2:23">
      <c r="B28" s="253"/>
      <c r="C28" s="209"/>
      <c r="D28" s="209"/>
      <c r="E28" s="209"/>
      <c r="F28" s="209"/>
      <c r="G28" s="209"/>
      <c r="H28" s="209"/>
      <c r="L28" s="209"/>
      <c r="M28" s="257"/>
      <c r="N28" s="209"/>
      <c r="O28" s="209"/>
      <c r="P28" s="209"/>
      <c r="Q28" s="209"/>
      <c r="R28" s="209"/>
      <c r="S28" s="209"/>
      <c r="T28" s="209"/>
      <c r="U28" s="209"/>
      <c r="V28" s="209"/>
      <c r="W28" s="260"/>
    </row>
    <row r="29" spans="2:23">
      <c r="B29" s="253"/>
      <c r="C29" s="209"/>
      <c r="D29" s="209"/>
      <c r="E29" s="209"/>
      <c r="F29" s="261"/>
      <c r="G29" s="261"/>
      <c r="H29" s="261"/>
      <c r="I29" s="209"/>
      <c r="J29" s="266" t="s">
        <v>155</v>
      </c>
      <c r="K29" s="267" t="s">
        <v>156</v>
      </c>
      <c r="L29" s="209"/>
      <c r="M29" s="257"/>
      <c r="N29" s="209"/>
      <c r="O29" s="209"/>
      <c r="P29" s="209"/>
      <c r="Q29" s="261"/>
      <c r="R29" s="261"/>
      <c r="S29" s="261"/>
      <c r="T29" s="209"/>
      <c r="U29" s="266" t="s">
        <v>155</v>
      </c>
      <c r="V29" s="267" t="s">
        <v>156</v>
      </c>
      <c r="W29" s="260"/>
    </row>
    <row r="30" spans="2:23">
      <c r="B30" s="253"/>
      <c r="C30" s="209"/>
      <c r="D30" s="209"/>
      <c r="E30" s="209"/>
      <c r="F30" s="261"/>
      <c r="G30" s="261"/>
      <c r="H30" s="261"/>
      <c r="I30" s="209"/>
      <c r="J30" s="209"/>
      <c r="K30" s="209"/>
      <c r="L30" s="209"/>
      <c r="M30" s="257"/>
      <c r="N30" s="209"/>
      <c r="O30" s="209"/>
      <c r="P30" s="209"/>
      <c r="Q30" s="261"/>
      <c r="R30" s="261"/>
      <c r="S30" s="261"/>
      <c r="T30" s="209"/>
      <c r="U30" s="209"/>
      <c r="V30" s="209"/>
      <c r="W30" s="260"/>
    </row>
    <row r="31" spans="2:23">
      <c r="B31" s="253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57"/>
      <c r="N31" s="209"/>
      <c r="O31" s="209"/>
      <c r="P31" s="209"/>
      <c r="Q31" s="209"/>
      <c r="R31" s="209"/>
      <c r="S31" s="209"/>
      <c r="T31" s="209"/>
      <c r="U31" s="209"/>
      <c r="V31" s="209"/>
      <c r="W31" s="260"/>
    </row>
    <row r="32" spans="2:23">
      <c r="B32" s="253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57"/>
      <c r="N32" s="209"/>
      <c r="O32" s="209"/>
      <c r="P32" s="209"/>
      <c r="Q32" s="209"/>
      <c r="R32" s="209"/>
      <c r="S32" s="209"/>
      <c r="T32" s="209"/>
      <c r="U32" s="209"/>
      <c r="V32" s="209"/>
      <c r="W32" s="260"/>
    </row>
    <row r="33" spans="2:23">
      <c r="B33" s="253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57"/>
      <c r="N33" s="209"/>
      <c r="O33" s="209"/>
      <c r="P33" s="209"/>
      <c r="Q33" s="209"/>
      <c r="R33" s="209"/>
      <c r="S33" s="209"/>
      <c r="T33" s="209"/>
      <c r="U33" s="209"/>
      <c r="V33" s="209"/>
      <c r="W33" s="260"/>
    </row>
    <row r="34" spans="2:23" ht="18" customHeight="1">
      <c r="B34" s="268" t="s">
        <v>157</v>
      </c>
      <c r="C34" s="269"/>
      <c r="D34" s="269"/>
      <c r="E34" s="269"/>
      <c r="F34" s="269"/>
      <c r="G34" s="269"/>
      <c r="H34" s="269"/>
      <c r="I34" s="269"/>
      <c r="J34" s="269"/>
      <c r="K34" s="269"/>
      <c r="L34" s="269"/>
      <c r="M34" s="270" t="s">
        <v>158</v>
      </c>
      <c r="N34" s="269"/>
      <c r="O34" s="269"/>
      <c r="P34" s="269"/>
      <c r="Q34" s="269"/>
      <c r="R34" s="269"/>
      <c r="S34" s="269"/>
      <c r="T34" s="269"/>
      <c r="U34" s="269"/>
      <c r="V34" s="269"/>
      <c r="W34" s="271"/>
    </row>
    <row r="35" spans="2:23" ht="30" customHeight="1" thickBot="1">
      <c r="B35" s="272" t="s">
        <v>159</v>
      </c>
      <c r="C35" s="273"/>
      <c r="D35" s="273"/>
      <c r="E35" s="273"/>
      <c r="F35" s="273"/>
      <c r="G35" s="273"/>
      <c r="H35" s="273"/>
      <c r="I35" s="273"/>
      <c r="J35" s="273"/>
      <c r="K35" s="273"/>
      <c r="L35" s="274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5"/>
    </row>
  </sheetData>
  <phoneticPr fontId="1"/>
  <printOptions horizontalCentered="1" verticalCentered="1"/>
  <pageMargins left="0.59055118110236227" right="0.59055118110236227" top="1.181102362204724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67"/>
  <sheetViews>
    <sheetView showGridLines="0" zoomScaleNormal="55" zoomScaleSheetLayoutView="100" workbookViewId="0">
      <selection activeCell="G38" sqref="G38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4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97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434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6" t="s">
        <v>100</v>
      </c>
      <c r="D4" s="7"/>
      <c r="E4" s="7"/>
      <c r="F4" s="7"/>
      <c r="G4" s="7"/>
      <c r="H4" s="7"/>
      <c r="I4" s="7"/>
      <c r="J4" s="7"/>
      <c r="K4" s="7"/>
      <c r="L4" s="434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435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7" t="s">
        <v>101</v>
      </c>
      <c r="D6" s="13"/>
      <c r="E6" s="13"/>
      <c r="F6" s="13"/>
      <c r="G6" s="13"/>
      <c r="H6" s="13"/>
      <c r="I6" s="13"/>
      <c r="J6" s="13"/>
      <c r="K6" s="13"/>
      <c r="L6" s="435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435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116</v>
      </c>
      <c r="D8" s="13"/>
      <c r="E8" s="13"/>
      <c r="F8" s="13"/>
      <c r="G8" s="13"/>
      <c r="H8" s="13"/>
      <c r="I8" s="13"/>
      <c r="J8" s="13"/>
      <c r="K8" s="13"/>
      <c r="L8" s="435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435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134</v>
      </c>
      <c r="D10" s="8"/>
      <c r="E10" s="8"/>
      <c r="F10" s="8"/>
      <c r="G10" s="8"/>
      <c r="H10" s="8"/>
      <c r="I10" s="8"/>
      <c r="J10" s="8"/>
      <c r="K10" s="8"/>
      <c r="L10" s="435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5" customHeight="1">
      <c r="A12" s="28"/>
      <c r="B12" s="31"/>
      <c r="C12" s="34" t="s">
        <v>1</v>
      </c>
      <c r="D12" s="430" t="s">
        <v>18</v>
      </c>
      <c r="E12" s="431"/>
      <c r="F12" s="431"/>
      <c r="G12" s="431"/>
      <c r="H12" s="431"/>
      <c r="I12" s="431"/>
      <c r="J12" s="431"/>
      <c r="K12" s="431"/>
      <c r="L12" s="431"/>
      <c r="M12" s="432" t="s">
        <v>19</v>
      </c>
      <c r="N12" s="431"/>
      <c r="O12" s="431"/>
      <c r="P12" s="431"/>
      <c r="Q12" s="431"/>
      <c r="R12" s="431"/>
      <c r="S12" s="431"/>
      <c r="T12" s="431"/>
      <c r="U12" s="433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12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55</v>
      </c>
      <c r="H13" s="232" t="s">
        <v>22</v>
      </c>
      <c r="I13" s="40" t="s">
        <v>23</v>
      </c>
      <c r="J13" s="39" t="s">
        <v>0</v>
      </c>
      <c r="K13" s="41" t="s">
        <v>23</v>
      </c>
      <c r="L13" s="176" t="s">
        <v>8</v>
      </c>
      <c r="M13" s="177" t="s">
        <v>10</v>
      </c>
      <c r="N13" s="23" t="s">
        <v>17</v>
      </c>
      <c r="O13" s="23" t="s">
        <v>20</v>
      </c>
      <c r="P13" s="23" t="s">
        <v>55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12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52" t="s">
        <v>11</v>
      </c>
      <c r="M14" s="178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12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52" t="s">
        <v>15</v>
      </c>
      <c r="M15" s="179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13.5" customHeight="1">
      <c r="A16" s="53"/>
      <c r="B16" s="31"/>
      <c r="C16" s="54" t="s">
        <v>26</v>
      </c>
      <c r="D16" s="55">
        <v>183</v>
      </c>
      <c r="E16" s="56">
        <v>7</v>
      </c>
      <c r="F16" s="56">
        <v>18</v>
      </c>
      <c r="G16" s="56">
        <v>21</v>
      </c>
      <c r="H16" s="58">
        <v>201</v>
      </c>
      <c r="I16" s="59">
        <v>28</v>
      </c>
      <c r="J16" s="57">
        <v>229</v>
      </c>
      <c r="K16" s="60">
        <v>12.22707423580786</v>
      </c>
      <c r="L16" s="60">
        <v>5.3567251461988308</v>
      </c>
      <c r="M16" s="98">
        <v>196</v>
      </c>
      <c r="N16" s="56">
        <v>1</v>
      </c>
      <c r="O16" s="56">
        <v>19</v>
      </c>
      <c r="P16" s="56">
        <v>23</v>
      </c>
      <c r="Q16" s="58">
        <v>215</v>
      </c>
      <c r="R16" s="59">
        <v>24</v>
      </c>
      <c r="S16" s="57">
        <v>239</v>
      </c>
      <c r="T16" s="60">
        <v>10.0418410041841</v>
      </c>
      <c r="U16" s="60">
        <v>8.9613798275215597</v>
      </c>
      <c r="V16" s="61"/>
      <c r="W16" s="36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2"/>
    </row>
    <row r="17" spans="1:35" s="29" customFormat="1" ht="13.5" customHeight="1">
      <c r="A17" s="53"/>
      <c r="B17" s="31"/>
      <c r="C17" s="62" t="s">
        <v>27</v>
      </c>
      <c r="D17" s="63">
        <v>240</v>
      </c>
      <c r="E17" s="64">
        <v>13</v>
      </c>
      <c r="F17" s="64">
        <v>33</v>
      </c>
      <c r="G17" s="64">
        <v>17</v>
      </c>
      <c r="H17" s="66">
        <v>273</v>
      </c>
      <c r="I17" s="67">
        <v>30</v>
      </c>
      <c r="J17" s="65">
        <v>303</v>
      </c>
      <c r="K17" s="68">
        <v>9.9009900990099009</v>
      </c>
      <c r="L17" s="68">
        <v>7.0877192982456139</v>
      </c>
      <c r="M17" s="99">
        <v>152</v>
      </c>
      <c r="N17" s="64">
        <v>1</v>
      </c>
      <c r="O17" s="64">
        <v>41</v>
      </c>
      <c r="P17" s="64">
        <v>18</v>
      </c>
      <c r="Q17" s="66">
        <v>193</v>
      </c>
      <c r="R17" s="67">
        <v>19</v>
      </c>
      <c r="S17" s="65">
        <v>212</v>
      </c>
      <c r="T17" s="68">
        <v>8.9622641509433958</v>
      </c>
      <c r="U17" s="68">
        <v>7.9490063742032238</v>
      </c>
      <c r="V17" s="61"/>
      <c r="W17" s="36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2"/>
    </row>
    <row r="18" spans="1:35" s="29" customFormat="1" ht="13.5" customHeight="1">
      <c r="A18" s="53"/>
      <c r="B18" s="31"/>
      <c r="C18" s="62" t="s">
        <v>28</v>
      </c>
      <c r="D18" s="63">
        <v>288</v>
      </c>
      <c r="E18" s="64">
        <v>12</v>
      </c>
      <c r="F18" s="64">
        <v>66</v>
      </c>
      <c r="G18" s="64">
        <v>24</v>
      </c>
      <c r="H18" s="66">
        <v>354</v>
      </c>
      <c r="I18" s="67">
        <v>36</v>
      </c>
      <c r="J18" s="65">
        <v>390</v>
      </c>
      <c r="K18" s="68">
        <v>9.2307692307692317</v>
      </c>
      <c r="L18" s="68">
        <v>9.1228070175438596</v>
      </c>
      <c r="M18" s="99">
        <v>103</v>
      </c>
      <c r="N18" s="64">
        <v>2</v>
      </c>
      <c r="O18" s="64">
        <v>40</v>
      </c>
      <c r="P18" s="64">
        <v>17</v>
      </c>
      <c r="Q18" s="66">
        <v>143</v>
      </c>
      <c r="R18" s="67">
        <v>19</v>
      </c>
      <c r="S18" s="65">
        <v>162</v>
      </c>
      <c r="T18" s="68">
        <v>11.728395061728394</v>
      </c>
      <c r="U18" s="68">
        <v>6.0742407199100112</v>
      </c>
      <c r="V18" s="61"/>
      <c r="W18" s="36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2"/>
    </row>
    <row r="19" spans="1:35" s="29" customFormat="1" ht="13.5" customHeight="1">
      <c r="A19" s="53"/>
      <c r="B19" s="31"/>
      <c r="C19" s="62" t="s">
        <v>29</v>
      </c>
      <c r="D19" s="63">
        <v>335</v>
      </c>
      <c r="E19" s="64">
        <v>9</v>
      </c>
      <c r="F19" s="64">
        <v>50</v>
      </c>
      <c r="G19" s="64">
        <v>18</v>
      </c>
      <c r="H19" s="66">
        <v>385</v>
      </c>
      <c r="I19" s="67">
        <v>27</v>
      </c>
      <c r="J19" s="65">
        <v>412</v>
      </c>
      <c r="K19" s="68">
        <v>6.5533980582524274</v>
      </c>
      <c r="L19" s="68">
        <v>9.6374269005847957</v>
      </c>
      <c r="M19" s="99">
        <v>122</v>
      </c>
      <c r="N19" s="64">
        <v>3</v>
      </c>
      <c r="O19" s="64">
        <v>32</v>
      </c>
      <c r="P19" s="64">
        <v>19</v>
      </c>
      <c r="Q19" s="66">
        <v>154</v>
      </c>
      <c r="R19" s="67">
        <v>22</v>
      </c>
      <c r="S19" s="65">
        <v>176</v>
      </c>
      <c r="T19" s="68">
        <v>12.5</v>
      </c>
      <c r="U19" s="68">
        <v>6.5991751031121106</v>
      </c>
      <c r="V19" s="61"/>
      <c r="W19" s="36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2"/>
    </row>
    <row r="20" spans="1:35" s="29" customFormat="1" ht="13.5" customHeight="1">
      <c r="A20" s="53"/>
      <c r="B20" s="31"/>
      <c r="C20" s="62" t="s">
        <v>30</v>
      </c>
      <c r="D20" s="63">
        <v>347</v>
      </c>
      <c r="E20" s="64">
        <v>9</v>
      </c>
      <c r="F20" s="64">
        <v>67</v>
      </c>
      <c r="G20" s="64">
        <v>14</v>
      </c>
      <c r="H20" s="66">
        <v>414</v>
      </c>
      <c r="I20" s="67">
        <v>23</v>
      </c>
      <c r="J20" s="65">
        <v>437</v>
      </c>
      <c r="K20" s="68">
        <v>5.2631578947368416</v>
      </c>
      <c r="L20" s="68">
        <v>10.222222222222223</v>
      </c>
      <c r="M20" s="99">
        <v>128</v>
      </c>
      <c r="N20" s="64">
        <v>2</v>
      </c>
      <c r="O20" s="64">
        <v>33</v>
      </c>
      <c r="P20" s="64">
        <v>19</v>
      </c>
      <c r="Q20" s="66">
        <v>161</v>
      </c>
      <c r="R20" s="67">
        <v>21</v>
      </c>
      <c r="S20" s="65">
        <v>182</v>
      </c>
      <c r="T20" s="68">
        <v>11.538461538461538</v>
      </c>
      <c r="U20" s="68">
        <v>6.8241469816272966</v>
      </c>
      <c r="V20" s="61"/>
      <c r="W20" s="36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2"/>
    </row>
    <row r="21" spans="1:35" s="29" customFormat="1" ht="13.5" customHeight="1">
      <c r="A21" s="53"/>
      <c r="B21" s="31"/>
      <c r="C21" s="69" t="s">
        <v>31</v>
      </c>
      <c r="D21" s="63">
        <v>266</v>
      </c>
      <c r="E21" s="64">
        <v>7</v>
      </c>
      <c r="F21" s="64">
        <v>53</v>
      </c>
      <c r="G21" s="64">
        <v>16</v>
      </c>
      <c r="H21" s="66">
        <v>319</v>
      </c>
      <c r="I21" s="67">
        <v>23</v>
      </c>
      <c r="J21" s="65">
        <v>342</v>
      </c>
      <c r="K21" s="68">
        <v>6.7251461988304087</v>
      </c>
      <c r="L21" s="68">
        <v>8</v>
      </c>
      <c r="M21" s="99">
        <v>143</v>
      </c>
      <c r="N21" s="64">
        <v>2</v>
      </c>
      <c r="O21" s="64">
        <v>29</v>
      </c>
      <c r="P21" s="64">
        <v>24</v>
      </c>
      <c r="Q21" s="66">
        <v>172</v>
      </c>
      <c r="R21" s="67">
        <v>26</v>
      </c>
      <c r="S21" s="65">
        <v>198</v>
      </c>
      <c r="T21" s="68">
        <v>13.131313131313133</v>
      </c>
      <c r="U21" s="68">
        <v>7.4240719910011244</v>
      </c>
      <c r="V21" s="61"/>
      <c r="W21" s="36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2"/>
    </row>
    <row r="22" spans="1:35" s="29" customFormat="1" ht="13.5" customHeight="1">
      <c r="A22" s="53"/>
      <c r="B22" s="31"/>
      <c r="C22" s="62" t="s">
        <v>32</v>
      </c>
      <c r="D22" s="63">
        <v>305</v>
      </c>
      <c r="E22" s="64">
        <v>8</v>
      </c>
      <c r="F22" s="64">
        <v>48</v>
      </c>
      <c r="G22" s="64">
        <v>17</v>
      </c>
      <c r="H22" s="66">
        <v>353</v>
      </c>
      <c r="I22" s="67">
        <v>25</v>
      </c>
      <c r="J22" s="65">
        <v>378</v>
      </c>
      <c r="K22" s="68">
        <v>6.6137566137566131</v>
      </c>
      <c r="L22" s="68">
        <v>8.8421052631578938</v>
      </c>
      <c r="M22" s="99">
        <v>140</v>
      </c>
      <c r="N22" s="64">
        <v>1</v>
      </c>
      <c r="O22" s="64">
        <v>29</v>
      </c>
      <c r="P22" s="64">
        <v>16</v>
      </c>
      <c r="Q22" s="66">
        <v>169</v>
      </c>
      <c r="R22" s="67">
        <v>17</v>
      </c>
      <c r="S22" s="65">
        <v>186</v>
      </c>
      <c r="T22" s="68">
        <v>9.1397849462365599</v>
      </c>
      <c r="U22" s="68">
        <v>6.9741282339707542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13.5" customHeight="1">
      <c r="A23" s="53"/>
      <c r="B23" s="31"/>
      <c r="C23" s="62" t="s">
        <v>33</v>
      </c>
      <c r="D23" s="63">
        <v>324</v>
      </c>
      <c r="E23" s="64">
        <v>10</v>
      </c>
      <c r="F23" s="64">
        <v>45</v>
      </c>
      <c r="G23" s="64">
        <v>13</v>
      </c>
      <c r="H23" s="66">
        <v>369</v>
      </c>
      <c r="I23" s="67">
        <v>23</v>
      </c>
      <c r="J23" s="65">
        <v>392</v>
      </c>
      <c r="K23" s="68">
        <v>5.8673469387755102</v>
      </c>
      <c r="L23" s="68">
        <v>9.1695906432748533</v>
      </c>
      <c r="M23" s="99">
        <v>172</v>
      </c>
      <c r="N23" s="64">
        <v>1</v>
      </c>
      <c r="O23" s="64">
        <v>32</v>
      </c>
      <c r="P23" s="64">
        <v>20</v>
      </c>
      <c r="Q23" s="66">
        <v>204</v>
      </c>
      <c r="R23" s="67">
        <v>21</v>
      </c>
      <c r="S23" s="65">
        <v>225</v>
      </c>
      <c r="T23" s="68">
        <v>9.3333333333333339</v>
      </c>
      <c r="U23" s="68">
        <v>8.4364454443194603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13.5" customHeight="1">
      <c r="A24" s="53"/>
      <c r="B24" s="31"/>
      <c r="C24" s="62" t="s">
        <v>34</v>
      </c>
      <c r="D24" s="63">
        <v>300</v>
      </c>
      <c r="E24" s="64">
        <v>11</v>
      </c>
      <c r="F24" s="64">
        <v>50</v>
      </c>
      <c r="G24" s="64">
        <v>6</v>
      </c>
      <c r="H24" s="66">
        <v>350</v>
      </c>
      <c r="I24" s="67">
        <v>17</v>
      </c>
      <c r="J24" s="65">
        <v>367</v>
      </c>
      <c r="K24" s="68">
        <v>4.6321525885558579</v>
      </c>
      <c r="L24" s="68">
        <v>8.5847953216374275</v>
      </c>
      <c r="M24" s="99">
        <v>171</v>
      </c>
      <c r="N24" s="64">
        <v>6</v>
      </c>
      <c r="O24" s="64">
        <v>40</v>
      </c>
      <c r="P24" s="64">
        <v>11</v>
      </c>
      <c r="Q24" s="66">
        <v>211</v>
      </c>
      <c r="R24" s="67">
        <v>17</v>
      </c>
      <c r="S24" s="65">
        <v>228</v>
      </c>
      <c r="T24" s="68">
        <v>7.4561403508771926</v>
      </c>
      <c r="U24" s="68">
        <v>8.5489313835770542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13.5" customHeight="1">
      <c r="A25" s="53"/>
      <c r="B25" s="31"/>
      <c r="C25" s="62" t="s">
        <v>35</v>
      </c>
      <c r="D25" s="63">
        <v>304</v>
      </c>
      <c r="E25" s="64">
        <v>8</v>
      </c>
      <c r="F25" s="64">
        <v>46</v>
      </c>
      <c r="G25" s="64">
        <v>10</v>
      </c>
      <c r="H25" s="66">
        <v>350</v>
      </c>
      <c r="I25" s="67">
        <v>18</v>
      </c>
      <c r="J25" s="65">
        <v>368</v>
      </c>
      <c r="K25" s="68">
        <v>4.8913043478260869</v>
      </c>
      <c r="L25" s="68">
        <v>8.6081871345029253</v>
      </c>
      <c r="M25" s="99">
        <v>222</v>
      </c>
      <c r="N25" s="64">
        <v>3</v>
      </c>
      <c r="O25" s="64">
        <v>33</v>
      </c>
      <c r="P25" s="64">
        <v>15</v>
      </c>
      <c r="Q25" s="66">
        <v>255</v>
      </c>
      <c r="R25" s="67">
        <v>18</v>
      </c>
      <c r="S25" s="65">
        <v>273</v>
      </c>
      <c r="T25" s="68">
        <v>6.593406593406594</v>
      </c>
      <c r="U25" s="68">
        <v>10.236220472440944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13.5" customHeight="1">
      <c r="A26" s="53"/>
      <c r="B26" s="31"/>
      <c r="C26" s="70" t="s">
        <v>36</v>
      </c>
      <c r="D26" s="63">
        <v>286</v>
      </c>
      <c r="E26" s="64">
        <v>6</v>
      </c>
      <c r="F26" s="64">
        <v>23</v>
      </c>
      <c r="G26" s="64">
        <v>6</v>
      </c>
      <c r="H26" s="66">
        <v>309</v>
      </c>
      <c r="I26" s="67">
        <v>12</v>
      </c>
      <c r="J26" s="65">
        <v>321</v>
      </c>
      <c r="K26" s="68">
        <v>3.7383177570093453</v>
      </c>
      <c r="L26" s="68">
        <v>7.5087719298245617</v>
      </c>
      <c r="M26" s="99">
        <v>249</v>
      </c>
      <c r="N26" s="64">
        <v>2</v>
      </c>
      <c r="O26" s="64">
        <v>36</v>
      </c>
      <c r="P26" s="64">
        <v>9</v>
      </c>
      <c r="Q26" s="66">
        <v>285</v>
      </c>
      <c r="R26" s="67">
        <v>11</v>
      </c>
      <c r="S26" s="65">
        <v>296</v>
      </c>
      <c r="T26" s="68">
        <v>3.7162162162162162</v>
      </c>
      <c r="U26" s="68">
        <v>11.098612673415822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13.5" customHeight="1">
      <c r="A27" s="53"/>
      <c r="B27" s="31"/>
      <c r="C27" s="70" t="s">
        <v>37</v>
      </c>
      <c r="D27" s="203">
        <v>291</v>
      </c>
      <c r="E27" s="88">
        <v>10</v>
      </c>
      <c r="F27" s="88">
        <v>32</v>
      </c>
      <c r="G27" s="88">
        <v>3</v>
      </c>
      <c r="H27" s="90">
        <v>323</v>
      </c>
      <c r="I27" s="91">
        <v>13</v>
      </c>
      <c r="J27" s="89">
        <v>336</v>
      </c>
      <c r="K27" s="92">
        <v>3.8690476190476191</v>
      </c>
      <c r="L27" s="92">
        <v>7.859649122807018</v>
      </c>
      <c r="M27" s="100">
        <v>256</v>
      </c>
      <c r="N27" s="88">
        <v>2</v>
      </c>
      <c r="O27" s="88">
        <v>23</v>
      </c>
      <c r="P27" s="88">
        <v>9</v>
      </c>
      <c r="Q27" s="90">
        <v>279</v>
      </c>
      <c r="R27" s="91">
        <v>11</v>
      </c>
      <c r="S27" s="89">
        <v>290</v>
      </c>
      <c r="T27" s="92">
        <v>3.7931034482758621</v>
      </c>
      <c r="U27" s="92">
        <v>10.873640794900638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14.1" customHeight="1">
      <c r="A28" s="53"/>
      <c r="B28" s="31"/>
      <c r="C28" s="194" t="s">
        <v>120</v>
      </c>
      <c r="D28" s="195">
        <v>3469</v>
      </c>
      <c r="E28" s="93">
        <v>110</v>
      </c>
      <c r="F28" s="93">
        <v>531</v>
      </c>
      <c r="G28" s="93">
        <v>165</v>
      </c>
      <c r="H28" s="95">
        <v>4000</v>
      </c>
      <c r="I28" s="96">
        <v>275</v>
      </c>
      <c r="J28" s="94">
        <v>4275</v>
      </c>
      <c r="K28" s="97">
        <v>6.4327485380116958</v>
      </c>
      <c r="L28" s="97">
        <v>100</v>
      </c>
      <c r="M28" s="101">
        <v>2054</v>
      </c>
      <c r="N28" s="93">
        <v>26</v>
      </c>
      <c r="O28" s="93">
        <v>387</v>
      </c>
      <c r="P28" s="93">
        <v>200</v>
      </c>
      <c r="Q28" s="95">
        <v>2441</v>
      </c>
      <c r="R28" s="96">
        <v>226</v>
      </c>
      <c r="S28" s="94">
        <v>2667</v>
      </c>
      <c r="T28" s="97">
        <v>8.4739407574053232</v>
      </c>
      <c r="U28" s="97">
        <v>100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14.1" customHeight="1">
      <c r="A29" s="53"/>
      <c r="B29" s="33"/>
      <c r="C29" s="83"/>
      <c r="D29" s="84"/>
      <c r="E29" s="84"/>
      <c r="F29" s="84"/>
      <c r="G29" s="84"/>
      <c r="H29" s="84"/>
      <c r="I29" s="84"/>
      <c r="J29" s="84"/>
      <c r="K29" s="85"/>
      <c r="L29" s="85"/>
      <c r="M29" s="84"/>
      <c r="N29" s="84"/>
      <c r="O29" s="84"/>
      <c r="P29" s="84"/>
      <c r="Q29" s="84"/>
      <c r="R29" s="84"/>
      <c r="S29" s="84"/>
      <c r="T29" s="86"/>
      <c r="U29" s="86"/>
      <c r="V29" s="87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12.95" customHeight="1">
      <c r="A30" s="28"/>
      <c r="B30" s="204"/>
      <c r="C30" s="205"/>
      <c r="D30" s="206"/>
      <c r="E30" s="206"/>
      <c r="F30" s="206"/>
      <c r="G30" s="206"/>
      <c r="H30" s="206"/>
      <c r="I30" s="206"/>
      <c r="J30" s="206"/>
      <c r="K30" s="207"/>
      <c r="L30" s="207"/>
      <c r="M30" s="206"/>
      <c r="N30" s="206"/>
      <c r="O30" s="206"/>
      <c r="P30" s="206"/>
      <c r="Q30" s="206"/>
      <c r="R30" s="206"/>
      <c r="S30" s="206"/>
      <c r="T30" s="207"/>
      <c r="U30" s="207"/>
      <c r="V30" s="208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15" customHeight="1">
      <c r="A31" s="28"/>
      <c r="B31" s="31"/>
      <c r="C31" s="34" t="s">
        <v>1</v>
      </c>
      <c r="D31" s="430" t="s">
        <v>38</v>
      </c>
      <c r="E31" s="431"/>
      <c r="F31" s="431"/>
      <c r="G31" s="431"/>
      <c r="H31" s="431"/>
      <c r="I31" s="431"/>
      <c r="J31" s="431"/>
      <c r="K31" s="431"/>
      <c r="L31" s="431"/>
      <c r="M31" s="432" t="s">
        <v>39</v>
      </c>
      <c r="N31" s="431"/>
      <c r="O31" s="431"/>
      <c r="P31" s="431"/>
      <c r="Q31" s="431"/>
      <c r="R31" s="431"/>
      <c r="S31" s="431"/>
      <c r="T31" s="431"/>
      <c r="U31" s="433"/>
      <c r="V31" s="35"/>
      <c r="W31" s="36"/>
      <c r="X31" s="30"/>
      <c r="Y31" s="30"/>
      <c r="Z31" s="37"/>
      <c r="AA31" s="37"/>
      <c r="AB31" s="30"/>
      <c r="AC31" s="30"/>
      <c r="AD31" s="30"/>
      <c r="AE31" s="30"/>
      <c r="AF31" s="37"/>
      <c r="AG31" s="37"/>
      <c r="AH31" s="30"/>
      <c r="AI31" s="32"/>
    </row>
    <row r="32" spans="1:35" s="29" customFormat="1" ht="12" customHeight="1">
      <c r="A32" s="28"/>
      <c r="B32" s="31"/>
      <c r="C32" s="38" t="s">
        <v>13</v>
      </c>
      <c r="D32" s="41" t="s">
        <v>10</v>
      </c>
      <c r="E32" s="23" t="s">
        <v>17</v>
      </c>
      <c r="F32" s="23" t="s">
        <v>20</v>
      </c>
      <c r="G32" s="23" t="s">
        <v>55</v>
      </c>
      <c r="H32" s="232" t="s">
        <v>22</v>
      </c>
      <c r="I32" s="40" t="s">
        <v>23</v>
      </c>
      <c r="J32" s="39" t="s">
        <v>0</v>
      </c>
      <c r="K32" s="41" t="s">
        <v>23</v>
      </c>
      <c r="L32" s="176" t="s">
        <v>8</v>
      </c>
      <c r="M32" s="177" t="s">
        <v>10</v>
      </c>
      <c r="N32" s="23" t="s">
        <v>17</v>
      </c>
      <c r="O32" s="23" t="s">
        <v>20</v>
      </c>
      <c r="P32" s="23" t="s">
        <v>55</v>
      </c>
      <c r="Q32" s="232" t="s">
        <v>22</v>
      </c>
      <c r="R32" s="40" t="s">
        <v>23</v>
      </c>
      <c r="S32" s="39" t="s">
        <v>0</v>
      </c>
      <c r="T32" s="41" t="s">
        <v>23</v>
      </c>
      <c r="U32" s="42" t="s">
        <v>8</v>
      </c>
      <c r="V32" s="35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12" customHeight="1">
      <c r="A33" s="28"/>
      <c r="B33" s="31"/>
      <c r="C33" s="43"/>
      <c r="D33" s="30"/>
      <c r="E33" s="44"/>
      <c r="F33" s="45" t="s">
        <v>21</v>
      </c>
      <c r="G33" s="45" t="s">
        <v>21</v>
      </c>
      <c r="H33" s="233" t="s">
        <v>16</v>
      </c>
      <c r="I33" s="47" t="s">
        <v>16</v>
      </c>
      <c r="J33" s="46"/>
      <c r="K33" s="36" t="s">
        <v>9</v>
      </c>
      <c r="L33" s="52" t="s">
        <v>11</v>
      </c>
      <c r="M33" s="178"/>
      <c r="N33" s="44"/>
      <c r="O33" s="45" t="s">
        <v>21</v>
      </c>
      <c r="P33" s="45" t="s">
        <v>21</v>
      </c>
      <c r="Q33" s="233" t="s">
        <v>16</v>
      </c>
      <c r="R33" s="47" t="s">
        <v>16</v>
      </c>
      <c r="S33" s="46"/>
      <c r="T33" s="36" t="s">
        <v>9</v>
      </c>
      <c r="U33" s="48" t="s">
        <v>11</v>
      </c>
      <c r="V33" s="35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12" customHeight="1">
      <c r="A34" s="28"/>
      <c r="B34" s="31"/>
      <c r="C34" s="49" t="s">
        <v>14</v>
      </c>
      <c r="D34" s="37" t="s">
        <v>7</v>
      </c>
      <c r="E34" s="44" t="s">
        <v>6</v>
      </c>
      <c r="F34" s="44" t="s">
        <v>6</v>
      </c>
      <c r="G34" s="44" t="s">
        <v>6</v>
      </c>
      <c r="H34" s="234" t="s">
        <v>6</v>
      </c>
      <c r="I34" s="51" t="s">
        <v>6</v>
      </c>
      <c r="J34" s="50" t="s">
        <v>6</v>
      </c>
      <c r="K34" s="52" t="s">
        <v>15</v>
      </c>
      <c r="L34" s="52" t="s">
        <v>15</v>
      </c>
      <c r="M34" s="179" t="s">
        <v>7</v>
      </c>
      <c r="N34" s="44" t="s">
        <v>6</v>
      </c>
      <c r="O34" s="44" t="s">
        <v>6</v>
      </c>
      <c r="P34" s="44" t="s">
        <v>6</v>
      </c>
      <c r="Q34" s="234" t="s">
        <v>6</v>
      </c>
      <c r="R34" s="51" t="s">
        <v>6</v>
      </c>
      <c r="S34" s="50" t="s">
        <v>6</v>
      </c>
      <c r="T34" s="52" t="s">
        <v>15</v>
      </c>
      <c r="U34" s="48" t="s">
        <v>15</v>
      </c>
      <c r="V34" s="35"/>
      <c r="W34" s="36"/>
      <c r="X34" s="30"/>
      <c r="Y34" s="30"/>
      <c r="Z34" s="37"/>
      <c r="AA34" s="37"/>
      <c r="AB34" s="30"/>
      <c r="AC34" s="30"/>
      <c r="AD34" s="30"/>
      <c r="AE34" s="30"/>
      <c r="AF34" s="37"/>
      <c r="AG34" s="37"/>
      <c r="AH34" s="30"/>
      <c r="AI34" s="32"/>
    </row>
    <row r="35" spans="1:35" s="29" customFormat="1" ht="13.5" customHeight="1">
      <c r="A35" s="53"/>
      <c r="B35" s="31"/>
      <c r="C35" s="54" t="s">
        <v>26</v>
      </c>
      <c r="D35" s="55">
        <v>208</v>
      </c>
      <c r="E35" s="56">
        <v>6</v>
      </c>
      <c r="F35" s="56">
        <v>25</v>
      </c>
      <c r="G35" s="56">
        <v>8</v>
      </c>
      <c r="H35" s="58">
        <v>233</v>
      </c>
      <c r="I35" s="59">
        <v>14</v>
      </c>
      <c r="J35" s="57">
        <v>247</v>
      </c>
      <c r="K35" s="60">
        <v>5.668016194331984</v>
      </c>
      <c r="L35" s="60">
        <v>9.3596059113300498</v>
      </c>
      <c r="M35" s="98">
        <v>16</v>
      </c>
      <c r="N35" s="56">
        <v>0</v>
      </c>
      <c r="O35" s="56">
        <v>4</v>
      </c>
      <c r="P35" s="56">
        <v>1</v>
      </c>
      <c r="Q35" s="58">
        <v>20</v>
      </c>
      <c r="R35" s="59">
        <v>1</v>
      </c>
      <c r="S35" s="57">
        <v>21</v>
      </c>
      <c r="T35" s="60">
        <v>4.7619047619047619</v>
      </c>
      <c r="U35" s="60">
        <v>8.3333333333333321</v>
      </c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13.5" customHeight="1">
      <c r="A36" s="53"/>
      <c r="B36" s="31"/>
      <c r="C36" s="62" t="s">
        <v>27</v>
      </c>
      <c r="D36" s="63">
        <v>183</v>
      </c>
      <c r="E36" s="64">
        <v>0</v>
      </c>
      <c r="F36" s="64">
        <v>29</v>
      </c>
      <c r="G36" s="64">
        <v>13</v>
      </c>
      <c r="H36" s="66">
        <v>212</v>
      </c>
      <c r="I36" s="67">
        <v>13</v>
      </c>
      <c r="J36" s="65">
        <v>225</v>
      </c>
      <c r="K36" s="68">
        <v>5.7777777777777777</v>
      </c>
      <c r="L36" s="68">
        <v>8.5259568018188716</v>
      </c>
      <c r="M36" s="99">
        <v>33</v>
      </c>
      <c r="N36" s="64">
        <v>0</v>
      </c>
      <c r="O36" s="64">
        <v>4</v>
      </c>
      <c r="P36" s="64">
        <v>1</v>
      </c>
      <c r="Q36" s="66">
        <v>37</v>
      </c>
      <c r="R36" s="67">
        <v>1</v>
      </c>
      <c r="S36" s="65">
        <v>38</v>
      </c>
      <c r="T36" s="68">
        <v>2.6315789473684208</v>
      </c>
      <c r="U36" s="68">
        <v>15.079365079365079</v>
      </c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13.5" customHeight="1">
      <c r="A37" s="53"/>
      <c r="B37" s="31"/>
      <c r="C37" s="62" t="s">
        <v>28</v>
      </c>
      <c r="D37" s="63">
        <v>203</v>
      </c>
      <c r="E37" s="64">
        <v>0</v>
      </c>
      <c r="F37" s="64">
        <v>29</v>
      </c>
      <c r="G37" s="64">
        <v>22</v>
      </c>
      <c r="H37" s="66">
        <v>232</v>
      </c>
      <c r="I37" s="67">
        <v>22</v>
      </c>
      <c r="J37" s="65">
        <v>254</v>
      </c>
      <c r="K37" s="68">
        <v>8.6614173228346463</v>
      </c>
      <c r="L37" s="68">
        <v>9.6248579007199702</v>
      </c>
      <c r="M37" s="99">
        <v>17</v>
      </c>
      <c r="N37" s="64">
        <v>0</v>
      </c>
      <c r="O37" s="64">
        <v>1</v>
      </c>
      <c r="P37" s="64">
        <v>1</v>
      </c>
      <c r="Q37" s="66">
        <v>18</v>
      </c>
      <c r="R37" s="67">
        <v>1</v>
      </c>
      <c r="S37" s="65">
        <v>19</v>
      </c>
      <c r="T37" s="68">
        <v>5.2631578947368416</v>
      </c>
      <c r="U37" s="68">
        <v>7.5396825396825395</v>
      </c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13.5" customHeight="1">
      <c r="A38" s="53"/>
      <c r="B38" s="31"/>
      <c r="C38" s="62" t="s">
        <v>29</v>
      </c>
      <c r="D38" s="63">
        <v>180</v>
      </c>
      <c r="E38" s="64">
        <v>2</v>
      </c>
      <c r="F38" s="64">
        <v>23</v>
      </c>
      <c r="G38" s="64">
        <v>23</v>
      </c>
      <c r="H38" s="66">
        <v>203</v>
      </c>
      <c r="I38" s="67">
        <v>25</v>
      </c>
      <c r="J38" s="65">
        <v>228</v>
      </c>
      <c r="K38" s="68">
        <v>10.964912280701753</v>
      </c>
      <c r="L38" s="68">
        <v>8.6396362258431232</v>
      </c>
      <c r="M38" s="99">
        <v>14</v>
      </c>
      <c r="N38" s="64">
        <v>0</v>
      </c>
      <c r="O38" s="64">
        <v>6</v>
      </c>
      <c r="P38" s="64">
        <v>0</v>
      </c>
      <c r="Q38" s="66">
        <v>20</v>
      </c>
      <c r="R38" s="67">
        <v>0</v>
      </c>
      <c r="S38" s="65">
        <v>20</v>
      </c>
      <c r="T38" s="68">
        <v>0</v>
      </c>
      <c r="U38" s="68">
        <v>7.9365079365079358</v>
      </c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13.5" customHeight="1">
      <c r="A39" s="53"/>
      <c r="B39" s="31"/>
      <c r="C39" s="62" t="s">
        <v>30</v>
      </c>
      <c r="D39" s="63">
        <v>139</v>
      </c>
      <c r="E39" s="64">
        <v>1</v>
      </c>
      <c r="F39" s="64">
        <v>29</v>
      </c>
      <c r="G39" s="64">
        <v>19</v>
      </c>
      <c r="H39" s="66">
        <v>168</v>
      </c>
      <c r="I39" s="67">
        <v>20</v>
      </c>
      <c r="J39" s="65">
        <v>188</v>
      </c>
      <c r="K39" s="68">
        <v>10.638297872340425</v>
      </c>
      <c r="L39" s="68">
        <v>7.1239105721864346</v>
      </c>
      <c r="M39" s="99">
        <v>13</v>
      </c>
      <c r="N39" s="64">
        <v>0</v>
      </c>
      <c r="O39" s="64">
        <v>7</v>
      </c>
      <c r="P39" s="64">
        <v>0</v>
      </c>
      <c r="Q39" s="66">
        <v>20</v>
      </c>
      <c r="R39" s="67">
        <v>0</v>
      </c>
      <c r="S39" s="65">
        <v>20</v>
      </c>
      <c r="T39" s="68">
        <v>0</v>
      </c>
      <c r="U39" s="68">
        <v>7.9365079365079358</v>
      </c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13.5" customHeight="1">
      <c r="A40" s="53"/>
      <c r="B40" s="31"/>
      <c r="C40" s="69" t="s">
        <v>31</v>
      </c>
      <c r="D40" s="63">
        <v>154</v>
      </c>
      <c r="E40" s="64">
        <v>0</v>
      </c>
      <c r="F40" s="64">
        <v>29</v>
      </c>
      <c r="G40" s="64">
        <v>16</v>
      </c>
      <c r="H40" s="66">
        <v>183</v>
      </c>
      <c r="I40" s="67">
        <v>16</v>
      </c>
      <c r="J40" s="65">
        <v>199</v>
      </c>
      <c r="K40" s="68">
        <v>8.0402010050251249</v>
      </c>
      <c r="L40" s="68">
        <v>7.5407351269420237</v>
      </c>
      <c r="M40" s="99">
        <v>14</v>
      </c>
      <c r="N40" s="64">
        <v>0</v>
      </c>
      <c r="O40" s="64">
        <v>7</v>
      </c>
      <c r="P40" s="64">
        <v>0</v>
      </c>
      <c r="Q40" s="66">
        <v>21</v>
      </c>
      <c r="R40" s="67">
        <v>0</v>
      </c>
      <c r="S40" s="65">
        <v>21</v>
      </c>
      <c r="T40" s="68">
        <v>0</v>
      </c>
      <c r="U40" s="68">
        <v>8.3333333333333321</v>
      </c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13.5" customHeight="1">
      <c r="A41" s="53"/>
      <c r="B41" s="31"/>
      <c r="C41" s="62" t="s">
        <v>32</v>
      </c>
      <c r="D41" s="63">
        <v>151</v>
      </c>
      <c r="E41" s="64">
        <v>2</v>
      </c>
      <c r="F41" s="64">
        <v>31</v>
      </c>
      <c r="G41" s="64">
        <v>20</v>
      </c>
      <c r="H41" s="66">
        <v>182</v>
      </c>
      <c r="I41" s="67">
        <v>22</v>
      </c>
      <c r="J41" s="65">
        <v>204</v>
      </c>
      <c r="K41" s="68">
        <v>10.784313725490197</v>
      </c>
      <c r="L41" s="68">
        <v>7.7302008336491088</v>
      </c>
      <c r="M41" s="99">
        <v>16</v>
      </c>
      <c r="N41" s="64">
        <v>0</v>
      </c>
      <c r="O41" s="64">
        <v>7</v>
      </c>
      <c r="P41" s="64">
        <v>0</v>
      </c>
      <c r="Q41" s="66">
        <v>23</v>
      </c>
      <c r="R41" s="67">
        <v>0</v>
      </c>
      <c r="S41" s="65">
        <v>23</v>
      </c>
      <c r="T41" s="68">
        <v>0</v>
      </c>
      <c r="U41" s="68">
        <v>9.1269841269841265</v>
      </c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13.5" customHeight="1">
      <c r="A42" s="53"/>
      <c r="B42" s="31"/>
      <c r="C42" s="62" t="s">
        <v>33</v>
      </c>
      <c r="D42" s="63">
        <v>128</v>
      </c>
      <c r="E42" s="64">
        <v>1</v>
      </c>
      <c r="F42" s="64">
        <v>29</v>
      </c>
      <c r="G42" s="64">
        <v>6</v>
      </c>
      <c r="H42" s="66">
        <v>157</v>
      </c>
      <c r="I42" s="67">
        <v>7</v>
      </c>
      <c r="J42" s="65">
        <v>164</v>
      </c>
      <c r="K42" s="68">
        <v>4.2682926829268295</v>
      </c>
      <c r="L42" s="68">
        <v>6.2144751799924212</v>
      </c>
      <c r="M42" s="99">
        <v>13</v>
      </c>
      <c r="N42" s="64">
        <v>0</v>
      </c>
      <c r="O42" s="64">
        <v>3</v>
      </c>
      <c r="P42" s="64">
        <v>0</v>
      </c>
      <c r="Q42" s="66">
        <v>16</v>
      </c>
      <c r="R42" s="67">
        <v>0</v>
      </c>
      <c r="S42" s="65">
        <v>16</v>
      </c>
      <c r="T42" s="68">
        <v>0</v>
      </c>
      <c r="U42" s="68">
        <v>6.3492063492063489</v>
      </c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13.5" customHeight="1">
      <c r="A43" s="53"/>
      <c r="B43" s="31"/>
      <c r="C43" s="62" t="s">
        <v>34</v>
      </c>
      <c r="D43" s="63">
        <v>178</v>
      </c>
      <c r="E43" s="64">
        <v>1</v>
      </c>
      <c r="F43" s="64">
        <v>29</v>
      </c>
      <c r="G43" s="64">
        <v>15</v>
      </c>
      <c r="H43" s="66">
        <v>207</v>
      </c>
      <c r="I43" s="67">
        <v>16</v>
      </c>
      <c r="J43" s="65">
        <v>223</v>
      </c>
      <c r="K43" s="68">
        <v>7.1748878923766819</v>
      </c>
      <c r="L43" s="68">
        <v>8.4501705191360372</v>
      </c>
      <c r="M43" s="99">
        <v>8</v>
      </c>
      <c r="N43" s="64">
        <v>1</v>
      </c>
      <c r="O43" s="64">
        <v>3</v>
      </c>
      <c r="P43" s="64">
        <v>0</v>
      </c>
      <c r="Q43" s="66">
        <v>11</v>
      </c>
      <c r="R43" s="67">
        <v>1</v>
      </c>
      <c r="S43" s="65">
        <v>12</v>
      </c>
      <c r="T43" s="68">
        <v>8.3333333333333321</v>
      </c>
      <c r="U43" s="68">
        <v>4.7619047619047619</v>
      </c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13.5" customHeight="1">
      <c r="A44" s="53"/>
      <c r="B44" s="31"/>
      <c r="C44" s="62" t="s">
        <v>35</v>
      </c>
      <c r="D44" s="63">
        <v>170</v>
      </c>
      <c r="E44" s="64">
        <v>2</v>
      </c>
      <c r="F44" s="64">
        <v>39</v>
      </c>
      <c r="G44" s="64">
        <v>13</v>
      </c>
      <c r="H44" s="66">
        <v>209</v>
      </c>
      <c r="I44" s="67">
        <v>15</v>
      </c>
      <c r="J44" s="65">
        <v>224</v>
      </c>
      <c r="K44" s="68">
        <v>6.6964285714285712</v>
      </c>
      <c r="L44" s="68">
        <v>8.4880636604774526</v>
      </c>
      <c r="M44" s="99">
        <v>12</v>
      </c>
      <c r="N44" s="64">
        <v>0</v>
      </c>
      <c r="O44" s="64">
        <v>5</v>
      </c>
      <c r="P44" s="64">
        <v>2</v>
      </c>
      <c r="Q44" s="66">
        <v>17</v>
      </c>
      <c r="R44" s="67">
        <v>2</v>
      </c>
      <c r="S44" s="65">
        <v>19</v>
      </c>
      <c r="T44" s="68">
        <v>10.526315789473683</v>
      </c>
      <c r="U44" s="68">
        <v>7.5396825396825395</v>
      </c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13.5" customHeight="1">
      <c r="A45" s="53"/>
      <c r="B45" s="31"/>
      <c r="C45" s="70" t="s">
        <v>36</v>
      </c>
      <c r="D45" s="63">
        <v>209</v>
      </c>
      <c r="E45" s="64">
        <v>3</v>
      </c>
      <c r="F45" s="64">
        <v>36</v>
      </c>
      <c r="G45" s="64">
        <v>11</v>
      </c>
      <c r="H45" s="66">
        <v>245</v>
      </c>
      <c r="I45" s="67">
        <v>14</v>
      </c>
      <c r="J45" s="65">
        <v>259</v>
      </c>
      <c r="K45" s="68">
        <v>5.4054054054054053</v>
      </c>
      <c r="L45" s="68">
        <v>9.8143236074270561</v>
      </c>
      <c r="M45" s="99">
        <v>15</v>
      </c>
      <c r="N45" s="64">
        <v>0</v>
      </c>
      <c r="O45" s="64">
        <v>1</v>
      </c>
      <c r="P45" s="64">
        <v>1</v>
      </c>
      <c r="Q45" s="66">
        <v>16</v>
      </c>
      <c r="R45" s="67">
        <v>1</v>
      </c>
      <c r="S45" s="65">
        <v>17</v>
      </c>
      <c r="T45" s="68">
        <v>5.8823529411764701</v>
      </c>
      <c r="U45" s="68">
        <v>6.746031746031746</v>
      </c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13.5" customHeight="1">
      <c r="A46" s="53"/>
      <c r="B46" s="31"/>
      <c r="C46" s="71" t="s">
        <v>37</v>
      </c>
      <c r="D46" s="72">
        <v>190</v>
      </c>
      <c r="E46" s="73">
        <v>0</v>
      </c>
      <c r="F46" s="73">
        <v>27</v>
      </c>
      <c r="G46" s="73">
        <v>7</v>
      </c>
      <c r="H46" s="90">
        <v>217</v>
      </c>
      <c r="I46" s="91">
        <v>7</v>
      </c>
      <c r="J46" s="74">
        <v>224</v>
      </c>
      <c r="K46" s="75">
        <v>3.125</v>
      </c>
      <c r="L46" s="75">
        <v>8.4880636604774526</v>
      </c>
      <c r="M46" s="100">
        <v>21</v>
      </c>
      <c r="N46" s="88">
        <v>0</v>
      </c>
      <c r="O46" s="88">
        <v>2</v>
      </c>
      <c r="P46" s="88">
        <v>3</v>
      </c>
      <c r="Q46" s="90">
        <v>23</v>
      </c>
      <c r="R46" s="91">
        <v>3</v>
      </c>
      <c r="S46" s="89">
        <v>26</v>
      </c>
      <c r="T46" s="92">
        <v>11.538461538461538</v>
      </c>
      <c r="U46" s="92">
        <v>10.317460317460316</v>
      </c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14.1" customHeight="1">
      <c r="A47" s="53"/>
      <c r="B47" s="31"/>
      <c r="C47" s="194" t="s">
        <v>120</v>
      </c>
      <c r="D47" s="195">
        <v>2093</v>
      </c>
      <c r="E47" s="93">
        <v>18</v>
      </c>
      <c r="F47" s="93">
        <v>355</v>
      </c>
      <c r="G47" s="93">
        <v>173</v>
      </c>
      <c r="H47" s="95">
        <v>2448</v>
      </c>
      <c r="I47" s="96">
        <v>191</v>
      </c>
      <c r="J47" s="94">
        <v>2639</v>
      </c>
      <c r="K47" s="97">
        <v>7.2375899962106862</v>
      </c>
      <c r="L47" s="97">
        <v>100</v>
      </c>
      <c r="M47" s="101">
        <v>192</v>
      </c>
      <c r="N47" s="93">
        <v>1</v>
      </c>
      <c r="O47" s="93">
        <v>50</v>
      </c>
      <c r="P47" s="93">
        <v>9</v>
      </c>
      <c r="Q47" s="95">
        <v>242</v>
      </c>
      <c r="R47" s="96">
        <v>10</v>
      </c>
      <c r="S47" s="94">
        <v>252</v>
      </c>
      <c r="T47" s="97">
        <v>3.9682539682539679</v>
      </c>
      <c r="U47" s="97">
        <v>100</v>
      </c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14.1" customHeight="1">
      <c r="A48" s="53"/>
      <c r="B48" s="33"/>
      <c r="C48" s="83"/>
      <c r="D48" s="175"/>
      <c r="E48" s="175"/>
      <c r="F48" s="175"/>
      <c r="G48" s="175"/>
      <c r="H48" s="175"/>
      <c r="I48" s="175"/>
      <c r="J48" s="175"/>
      <c r="K48" s="202"/>
      <c r="L48" s="202"/>
      <c r="M48" s="175"/>
      <c r="N48" s="175"/>
      <c r="O48" s="175"/>
      <c r="P48" s="175"/>
      <c r="Q48" s="175"/>
      <c r="R48" s="175"/>
      <c r="S48" s="175"/>
      <c r="T48" s="202"/>
      <c r="U48" s="202"/>
      <c r="V48" s="87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ht="12.95" customHeight="1">
      <c r="B49" s="10"/>
      <c r="C49" s="2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4"/>
    </row>
    <row r="50" spans="1:35" s="29" customFormat="1" ht="15" customHeight="1">
      <c r="A50" s="28"/>
      <c r="B50" s="31"/>
      <c r="C50" s="34" t="s">
        <v>1</v>
      </c>
      <c r="D50" s="430" t="s">
        <v>40</v>
      </c>
      <c r="E50" s="431"/>
      <c r="F50" s="431"/>
      <c r="G50" s="431"/>
      <c r="H50" s="431"/>
      <c r="I50" s="431"/>
      <c r="J50" s="431"/>
      <c r="K50" s="431"/>
      <c r="L50" s="431"/>
      <c r="M50" s="432" t="s">
        <v>42</v>
      </c>
      <c r="N50" s="431"/>
      <c r="O50" s="431"/>
      <c r="P50" s="431"/>
      <c r="Q50" s="431"/>
      <c r="R50" s="431"/>
      <c r="S50" s="431"/>
      <c r="T50" s="431"/>
      <c r="U50" s="433"/>
      <c r="V50" s="35"/>
      <c r="W50" s="36"/>
      <c r="X50" s="30"/>
      <c r="Y50" s="30"/>
      <c r="Z50" s="37"/>
      <c r="AA50" s="37"/>
      <c r="AB50" s="30"/>
      <c r="AC50" s="30"/>
      <c r="AD50" s="30"/>
      <c r="AE50" s="30"/>
      <c r="AF50" s="37"/>
      <c r="AG50" s="37"/>
      <c r="AH50" s="30"/>
      <c r="AI50" s="32"/>
    </row>
    <row r="51" spans="1:35" s="29" customFormat="1" ht="12" customHeight="1">
      <c r="A51" s="28"/>
      <c r="B51" s="31"/>
      <c r="C51" s="38" t="s">
        <v>13</v>
      </c>
      <c r="D51" s="41" t="s">
        <v>10</v>
      </c>
      <c r="E51" s="23" t="s">
        <v>17</v>
      </c>
      <c r="F51" s="23" t="s">
        <v>20</v>
      </c>
      <c r="G51" s="23" t="s">
        <v>55</v>
      </c>
      <c r="H51" s="232" t="s">
        <v>22</v>
      </c>
      <c r="I51" s="40" t="s">
        <v>23</v>
      </c>
      <c r="J51" s="39" t="s">
        <v>0</v>
      </c>
      <c r="K51" s="41" t="s">
        <v>23</v>
      </c>
      <c r="L51" s="176" t="s">
        <v>8</v>
      </c>
      <c r="M51" s="177" t="s">
        <v>10</v>
      </c>
      <c r="N51" s="23" t="s">
        <v>17</v>
      </c>
      <c r="O51" s="23" t="s">
        <v>20</v>
      </c>
      <c r="P51" s="23" t="s">
        <v>55</v>
      </c>
      <c r="Q51" s="232" t="s">
        <v>22</v>
      </c>
      <c r="R51" s="40" t="s">
        <v>23</v>
      </c>
      <c r="S51" s="39" t="s">
        <v>0</v>
      </c>
      <c r="T51" s="41" t="s">
        <v>23</v>
      </c>
      <c r="U51" s="42" t="s">
        <v>8</v>
      </c>
      <c r="V51" s="35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12" customHeight="1">
      <c r="A52" s="28"/>
      <c r="B52" s="31"/>
      <c r="C52" s="43"/>
      <c r="D52" s="30"/>
      <c r="E52" s="44"/>
      <c r="F52" s="45" t="s">
        <v>21</v>
      </c>
      <c r="G52" s="45" t="s">
        <v>21</v>
      </c>
      <c r="H52" s="233" t="s">
        <v>16</v>
      </c>
      <c r="I52" s="47" t="s">
        <v>16</v>
      </c>
      <c r="J52" s="46"/>
      <c r="K52" s="36" t="s">
        <v>9</v>
      </c>
      <c r="L52" s="52" t="s">
        <v>11</v>
      </c>
      <c r="M52" s="178"/>
      <c r="N52" s="44"/>
      <c r="O52" s="45" t="s">
        <v>21</v>
      </c>
      <c r="P52" s="45" t="s">
        <v>21</v>
      </c>
      <c r="Q52" s="233" t="s">
        <v>16</v>
      </c>
      <c r="R52" s="47" t="s">
        <v>16</v>
      </c>
      <c r="S52" s="46"/>
      <c r="T52" s="36" t="s">
        <v>9</v>
      </c>
      <c r="U52" s="48" t="s">
        <v>11</v>
      </c>
      <c r="V52" s="35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12" customHeight="1">
      <c r="A53" s="28"/>
      <c r="B53" s="31"/>
      <c r="C53" s="49" t="s">
        <v>14</v>
      </c>
      <c r="D53" s="37" t="s">
        <v>7</v>
      </c>
      <c r="E53" s="44" t="s">
        <v>6</v>
      </c>
      <c r="F53" s="44" t="s">
        <v>6</v>
      </c>
      <c r="G53" s="44" t="s">
        <v>6</v>
      </c>
      <c r="H53" s="234" t="s">
        <v>6</v>
      </c>
      <c r="I53" s="51" t="s">
        <v>6</v>
      </c>
      <c r="J53" s="50" t="s">
        <v>6</v>
      </c>
      <c r="K53" s="52" t="s">
        <v>15</v>
      </c>
      <c r="L53" s="52" t="s">
        <v>15</v>
      </c>
      <c r="M53" s="179" t="s">
        <v>7</v>
      </c>
      <c r="N53" s="44" t="s">
        <v>6</v>
      </c>
      <c r="O53" s="44" t="s">
        <v>6</v>
      </c>
      <c r="P53" s="44" t="s">
        <v>6</v>
      </c>
      <c r="Q53" s="234" t="s">
        <v>6</v>
      </c>
      <c r="R53" s="51" t="s">
        <v>6</v>
      </c>
      <c r="S53" s="50" t="s">
        <v>6</v>
      </c>
      <c r="T53" s="52" t="s">
        <v>15</v>
      </c>
      <c r="U53" s="48" t="s">
        <v>15</v>
      </c>
      <c r="V53" s="35"/>
      <c r="W53" s="36"/>
      <c r="X53" s="30"/>
      <c r="Y53" s="30"/>
      <c r="Z53" s="37"/>
      <c r="AA53" s="37"/>
      <c r="AB53" s="30"/>
      <c r="AC53" s="30"/>
      <c r="AD53" s="30"/>
      <c r="AE53" s="30"/>
      <c r="AF53" s="37"/>
      <c r="AG53" s="37"/>
      <c r="AH53" s="30"/>
      <c r="AI53" s="32"/>
    </row>
    <row r="54" spans="1:35" s="29" customFormat="1" ht="13.5" customHeight="1">
      <c r="A54" s="53"/>
      <c r="B54" s="31"/>
      <c r="C54" s="54" t="s">
        <v>26</v>
      </c>
      <c r="D54" s="55">
        <v>4</v>
      </c>
      <c r="E54" s="56">
        <v>0</v>
      </c>
      <c r="F54" s="56">
        <v>0</v>
      </c>
      <c r="G54" s="56">
        <v>0</v>
      </c>
      <c r="H54" s="58">
        <v>4</v>
      </c>
      <c r="I54" s="59">
        <v>0</v>
      </c>
      <c r="J54" s="57">
        <v>4</v>
      </c>
      <c r="K54" s="60">
        <v>0</v>
      </c>
      <c r="L54" s="60">
        <v>2.3121387283236992</v>
      </c>
      <c r="M54" s="98">
        <v>247</v>
      </c>
      <c r="N54" s="56">
        <v>9</v>
      </c>
      <c r="O54" s="56">
        <v>39</v>
      </c>
      <c r="P54" s="56">
        <v>12</v>
      </c>
      <c r="Q54" s="58">
        <v>286</v>
      </c>
      <c r="R54" s="59">
        <v>21</v>
      </c>
      <c r="S54" s="57">
        <v>307</v>
      </c>
      <c r="T54" s="60">
        <v>6.8403908794788277</v>
      </c>
      <c r="U54" s="60">
        <v>6.750219876868953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13.5" customHeight="1">
      <c r="A55" s="53"/>
      <c r="B55" s="31"/>
      <c r="C55" s="62" t="s">
        <v>27</v>
      </c>
      <c r="D55" s="63">
        <v>12</v>
      </c>
      <c r="E55" s="64">
        <v>1</v>
      </c>
      <c r="F55" s="64">
        <v>3</v>
      </c>
      <c r="G55" s="64">
        <v>2</v>
      </c>
      <c r="H55" s="66">
        <v>15</v>
      </c>
      <c r="I55" s="67">
        <v>3</v>
      </c>
      <c r="J55" s="65">
        <v>18</v>
      </c>
      <c r="K55" s="68">
        <v>16.666666666666664</v>
      </c>
      <c r="L55" s="68">
        <v>10.404624277456648</v>
      </c>
      <c r="M55" s="99">
        <v>184</v>
      </c>
      <c r="N55" s="64">
        <v>9</v>
      </c>
      <c r="O55" s="64">
        <v>29</v>
      </c>
      <c r="P55" s="64">
        <v>12</v>
      </c>
      <c r="Q55" s="66">
        <v>213</v>
      </c>
      <c r="R55" s="67">
        <v>21</v>
      </c>
      <c r="S55" s="65">
        <v>234</v>
      </c>
      <c r="T55" s="68">
        <v>8.9743589743589745</v>
      </c>
      <c r="U55" s="68">
        <v>5.1451187335092348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13.5" customHeight="1">
      <c r="A56" s="53"/>
      <c r="B56" s="31"/>
      <c r="C56" s="62" t="s">
        <v>28</v>
      </c>
      <c r="D56" s="63">
        <v>11</v>
      </c>
      <c r="E56" s="64">
        <v>0</v>
      </c>
      <c r="F56" s="64">
        <v>4</v>
      </c>
      <c r="G56" s="64">
        <v>10</v>
      </c>
      <c r="H56" s="66">
        <v>15</v>
      </c>
      <c r="I56" s="67">
        <v>10</v>
      </c>
      <c r="J56" s="65">
        <v>25</v>
      </c>
      <c r="K56" s="68">
        <v>40</v>
      </c>
      <c r="L56" s="68">
        <v>14.450867052023122</v>
      </c>
      <c r="M56" s="99">
        <v>260</v>
      </c>
      <c r="N56" s="64">
        <v>11</v>
      </c>
      <c r="O56" s="64">
        <v>48</v>
      </c>
      <c r="P56" s="64">
        <v>24</v>
      </c>
      <c r="Q56" s="66">
        <v>308</v>
      </c>
      <c r="R56" s="67">
        <v>35</v>
      </c>
      <c r="S56" s="65">
        <v>343</v>
      </c>
      <c r="T56" s="68">
        <v>10.204081632653061</v>
      </c>
      <c r="U56" s="68">
        <v>7.541776605101143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13.5" customHeight="1">
      <c r="A57" s="53"/>
      <c r="B57" s="31"/>
      <c r="C57" s="62" t="s">
        <v>29</v>
      </c>
      <c r="D57" s="63">
        <v>10</v>
      </c>
      <c r="E57" s="64">
        <v>0</v>
      </c>
      <c r="F57" s="64">
        <v>3</v>
      </c>
      <c r="G57" s="64">
        <v>9</v>
      </c>
      <c r="H57" s="66">
        <v>13</v>
      </c>
      <c r="I57" s="67">
        <v>9</v>
      </c>
      <c r="J57" s="65">
        <v>22</v>
      </c>
      <c r="K57" s="68">
        <v>40.909090909090914</v>
      </c>
      <c r="L57" s="68">
        <v>12.716763005780345</v>
      </c>
      <c r="M57" s="99">
        <v>328</v>
      </c>
      <c r="N57" s="64">
        <v>8</v>
      </c>
      <c r="O57" s="64">
        <v>61</v>
      </c>
      <c r="P57" s="64">
        <v>25</v>
      </c>
      <c r="Q57" s="66">
        <v>389</v>
      </c>
      <c r="R57" s="67">
        <v>33</v>
      </c>
      <c r="S57" s="65">
        <v>422</v>
      </c>
      <c r="T57" s="68">
        <v>7.8199052132701423</v>
      </c>
      <c r="U57" s="68">
        <v>9.2788038698328936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13.5" customHeight="1">
      <c r="A58" s="53"/>
      <c r="B58" s="31"/>
      <c r="C58" s="62" t="s">
        <v>30</v>
      </c>
      <c r="D58" s="63">
        <v>12</v>
      </c>
      <c r="E58" s="64">
        <v>0</v>
      </c>
      <c r="F58" s="64">
        <v>3</v>
      </c>
      <c r="G58" s="64">
        <v>0</v>
      </c>
      <c r="H58" s="66">
        <v>15</v>
      </c>
      <c r="I58" s="67">
        <v>0</v>
      </c>
      <c r="J58" s="65">
        <v>15</v>
      </c>
      <c r="K58" s="68">
        <v>0</v>
      </c>
      <c r="L58" s="68">
        <v>8.6705202312138727</v>
      </c>
      <c r="M58" s="99">
        <v>353</v>
      </c>
      <c r="N58" s="64">
        <v>9</v>
      </c>
      <c r="O58" s="64">
        <v>60</v>
      </c>
      <c r="P58" s="64">
        <v>20</v>
      </c>
      <c r="Q58" s="66">
        <v>413</v>
      </c>
      <c r="R58" s="67">
        <v>29</v>
      </c>
      <c r="S58" s="65">
        <v>442</v>
      </c>
      <c r="T58" s="68">
        <v>6.5610859728506794</v>
      </c>
      <c r="U58" s="68">
        <v>9.7185576077396654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13.5" customHeight="1">
      <c r="A59" s="53"/>
      <c r="B59" s="31"/>
      <c r="C59" s="69" t="s">
        <v>31</v>
      </c>
      <c r="D59" s="63">
        <v>4</v>
      </c>
      <c r="E59" s="64">
        <v>0</v>
      </c>
      <c r="F59" s="64">
        <v>2</v>
      </c>
      <c r="G59" s="64">
        <v>0</v>
      </c>
      <c r="H59" s="66">
        <v>6</v>
      </c>
      <c r="I59" s="67">
        <v>0</v>
      </c>
      <c r="J59" s="65">
        <v>6</v>
      </c>
      <c r="K59" s="68">
        <v>0</v>
      </c>
      <c r="L59" s="68">
        <v>3.4682080924855487</v>
      </c>
      <c r="M59" s="99">
        <v>336</v>
      </c>
      <c r="N59" s="64">
        <v>7</v>
      </c>
      <c r="O59" s="64">
        <v>58</v>
      </c>
      <c r="P59" s="64">
        <v>16</v>
      </c>
      <c r="Q59" s="66">
        <v>394</v>
      </c>
      <c r="R59" s="67">
        <v>23</v>
      </c>
      <c r="S59" s="65">
        <v>417</v>
      </c>
      <c r="T59" s="68">
        <v>5.5155875299760186</v>
      </c>
      <c r="U59" s="68">
        <v>9.1688654353562011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13.5" customHeight="1">
      <c r="A60" s="53"/>
      <c r="B60" s="31"/>
      <c r="C60" s="62" t="s">
        <v>32</v>
      </c>
      <c r="D60" s="63">
        <v>7</v>
      </c>
      <c r="E60" s="64">
        <v>0</v>
      </c>
      <c r="F60" s="64">
        <v>4</v>
      </c>
      <c r="G60" s="64">
        <v>0</v>
      </c>
      <c r="H60" s="66">
        <v>11</v>
      </c>
      <c r="I60" s="67">
        <v>0</v>
      </c>
      <c r="J60" s="65">
        <v>11</v>
      </c>
      <c r="K60" s="68">
        <v>0</v>
      </c>
      <c r="L60" s="68">
        <v>6.3583815028901727</v>
      </c>
      <c r="M60" s="99">
        <v>293</v>
      </c>
      <c r="N60" s="64">
        <v>7</v>
      </c>
      <c r="O60" s="64">
        <v>55</v>
      </c>
      <c r="P60" s="64">
        <v>20</v>
      </c>
      <c r="Q60" s="66">
        <v>348</v>
      </c>
      <c r="R60" s="67">
        <v>27</v>
      </c>
      <c r="S60" s="65">
        <v>375</v>
      </c>
      <c r="T60" s="68">
        <v>7.1999999999999993</v>
      </c>
      <c r="U60" s="68">
        <v>8.2453825857519778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13.5" customHeight="1">
      <c r="A61" s="53"/>
      <c r="B61" s="31"/>
      <c r="C61" s="62" t="s">
        <v>33</v>
      </c>
      <c r="D61" s="63">
        <v>11</v>
      </c>
      <c r="E61" s="64">
        <v>0</v>
      </c>
      <c r="F61" s="64">
        <v>2</v>
      </c>
      <c r="G61" s="64">
        <v>0</v>
      </c>
      <c r="H61" s="66">
        <v>13</v>
      </c>
      <c r="I61" s="67">
        <v>0</v>
      </c>
      <c r="J61" s="65">
        <v>13</v>
      </c>
      <c r="K61" s="68">
        <v>0</v>
      </c>
      <c r="L61" s="68">
        <v>7.5144508670520231</v>
      </c>
      <c r="M61" s="99">
        <v>363</v>
      </c>
      <c r="N61" s="64">
        <v>9</v>
      </c>
      <c r="O61" s="64">
        <v>75</v>
      </c>
      <c r="P61" s="64">
        <v>10</v>
      </c>
      <c r="Q61" s="66">
        <v>438</v>
      </c>
      <c r="R61" s="67">
        <v>19</v>
      </c>
      <c r="S61" s="65">
        <v>457</v>
      </c>
      <c r="T61" s="68">
        <v>4.1575492341356668</v>
      </c>
      <c r="U61" s="68">
        <v>10.048372911169745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13.5" customHeight="1">
      <c r="A62" s="53"/>
      <c r="B62" s="31"/>
      <c r="C62" s="62" t="s">
        <v>34</v>
      </c>
      <c r="D62" s="63">
        <v>13</v>
      </c>
      <c r="E62" s="64">
        <v>1</v>
      </c>
      <c r="F62" s="64">
        <v>3</v>
      </c>
      <c r="G62" s="64">
        <v>1</v>
      </c>
      <c r="H62" s="66">
        <v>16</v>
      </c>
      <c r="I62" s="67">
        <v>2</v>
      </c>
      <c r="J62" s="65">
        <v>18</v>
      </c>
      <c r="K62" s="68">
        <v>11.111111111111111</v>
      </c>
      <c r="L62" s="68">
        <v>10.404624277456648</v>
      </c>
      <c r="M62" s="99">
        <v>318</v>
      </c>
      <c r="N62" s="64">
        <v>12</v>
      </c>
      <c r="O62" s="64">
        <v>62</v>
      </c>
      <c r="P62" s="64">
        <v>16</v>
      </c>
      <c r="Q62" s="66">
        <v>380</v>
      </c>
      <c r="R62" s="67">
        <v>28</v>
      </c>
      <c r="S62" s="65">
        <v>408</v>
      </c>
      <c r="T62" s="68">
        <v>6.8627450980392162</v>
      </c>
      <c r="U62" s="68">
        <v>8.9709762532981525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13.5" customHeight="1">
      <c r="A63" s="53"/>
      <c r="B63" s="31"/>
      <c r="C63" s="62" t="s">
        <v>35</v>
      </c>
      <c r="D63" s="63">
        <v>10</v>
      </c>
      <c r="E63" s="64">
        <v>0</v>
      </c>
      <c r="F63" s="64">
        <v>4</v>
      </c>
      <c r="G63" s="64">
        <v>0</v>
      </c>
      <c r="H63" s="66">
        <v>14</v>
      </c>
      <c r="I63" s="67">
        <v>0</v>
      </c>
      <c r="J63" s="65">
        <v>14</v>
      </c>
      <c r="K63" s="68">
        <v>0</v>
      </c>
      <c r="L63" s="68">
        <v>8.0924855491329488</v>
      </c>
      <c r="M63" s="99">
        <v>292</v>
      </c>
      <c r="N63" s="64">
        <v>8</v>
      </c>
      <c r="O63" s="64">
        <v>57</v>
      </c>
      <c r="P63" s="64">
        <v>14</v>
      </c>
      <c r="Q63" s="66">
        <v>349</v>
      </c>
      <c r="R63" s="67">
        <v>22</v>
      </c>
      <c r="S63" s="65">
        <v>371</v>
      </c>
      <c r="T63" s="68">
        <v>5.9299191374663076</v>
      </c>
      <c r="U63" s="68">
        <v>8.1574318381706235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13.5" customHeight="1">
      <c r="A64" s="53"/>
      <c r="B64" s="31"/>
      <c r="C64" s="70" t="s">
        <v>36</v>
      </c>
      <c r="D64" s="63">
        <v>12</v>
      </c>
      <c r="E64" s="64">
        <v>0</v>
      </c>
      <c r="F64" s="64">
        <v>4</v>
      </c>
      <c r="G64" s="64">
        <v>0</v>
      </c>
      <c r="H64" s="66">
        <v>16</v>
      </c>
      <c r="I64" s="67">
        <v>0</v>
      </c>
      <c r="J64" s="65">
        <v>16</v>
      </c>
      <c r="K64" s="68">
        <v>0</v>
      </c>
      <c r="L64" s="68">
        <v>9.2485549132947966</v>
      </c>
      <c r="M64" s="99">
        <v>334</v>
      </c>
      <c r="N64" s="64">
        <v>9</v>
      </c>
      <c r="O64" s="64">
        <v>48</v>
      </c>
      <c r="P64" s="64">
        <v>12</v>
      </c>
      <c r="Q64" s="66">
        <v>382</v>
      </c>
      <c r="R64" s="67">
        <v>21</v>
      </c>
      <c r="S64" s="65">
        <v>403</v>
      </c>
      <c r="T64" s="68">
        <v>5.2109181141439205</v>
      </c>
      <c r="U64" s="68">
        <v>8.86103781882146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13.5" customHeight="1">
      <c r="A65" s="53"/>
      <c r="B65" s="31"/>
      <c r="C65" s="71" t="s">
        <v>37</v>
      </c>
      <c r="D65" s="72">
        <v>10</v>
      </c>
      <c r="E65" s="73">
        <v>0</v>
      </c>
      <c r="F65" s="73">
        <v>1</v>
      </c>
      <c r="G65" s="73">
        <v>0</v>
      </c>
      <c r="H65" s="90">
        <v>11</v>
      </c>
      <c r="I65" s="91">
        <v>0</v>
      </c>
      <c r="J65" s="74">
        <v>11</v>
      </c>
      <c r="K65" s="75">
        <v>0</v>
      </c>
      <c r="L65" s="75">
        <v>6.3583815028901727</v>
      </c>
      <c r="M65" s="100">
        <v>314</v>
      </c>
      <c r="N65" s="88">
        <v>10</v>
      </c>
      <c r="O65" s="88">
        <v>36</v>
      </c>
      <c r="P65" s="88">
        <v>9</v>
      </c>
      <c r="Q65" s="90">
        <v>350</v>
      </c>
      <c r="R65" s="91">
        <v>19</v>
      </c>
      <c r="S65" s="89">
        <v>369</v>
      </c>
      <c r="T65" s="92">
        <v>5.1490514905149052</v>
      </c>
      <c r="U65" s="92">
        <v>8.1134564643799472</v>
      </c>
      <c r="V65" s="61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s="29" customFormat="1" ht="14.1" customHeight="1">
      <c r="A66" s="53"/>
      <c r="B66" s="31"/>
      <c r="C66" s="194" t="s">
        <v>120</v>
      </c>
      <c r="D66" s="195">
        <v>116</v>
      </c>
      <c r="E66" s="93">
        <v>2</v>
      </c>
      <c r="F66" s="93">
        <v>33</v>
      </c>
      <c r="G66" s="93">
        <v>22</v>
      </c>
      <c r="H66" s="95">
        <v>149</v>
      </c>
      <c r="I66" s="96">
        <v>24</v>
      </c>
      <c r="J66" s="94">
        <v>173</v>
      </c>
      <c r="K66" s="97">
        <v>13.872832369942195</v>
      </c>
      <c r="L66" s="97">
        <v>100</v>
      </c>
      <c r="M66" s="101">
        <v>3622</v>
      </c>
      <c r="N66" s="93">
        <v>108</v>
      </c>
      <c r="O66" s="93">
        <v>628</v>
      </c>
      <c r="P66" s="93">
        <v>190</v>
      </c>
      <c r="Q66" s="95">
        <v>4250</v>
      </c>
      <c r="R66" s="96">
        <v>298</v>
      </c>
      <c r="S66" s="94">
        <v>4548</v>
      </c>
      <c r="T66" s="97">
        <v>6.5523306948109052</v>
      </c>
      <c r="U66" s="97">
        <v>100</v>
      </c>
      <c r="V66" s="61"/>
      <c r="W66" s="36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2"/>
    </row>
    <row r="67" spans="1:35" s="29" customFormat="1" ht="14.1" customHeight="1">
      <c r="A67" s="53"/>
      <c r="B67" s="33"/>
      <c r="C67" s="83"/>
      <c r="D67" s="84"/>
      <c r="E67" s="84"/>
      <c r="F67" s="84"/>
      <c r="G67" s="84"/>
      <c r="H67" s="84"/>
      <c r="I67" s="84"/>
      <c r="J67" s="84"/>
      <c r="K67" s="85"/>
      <c r="L67" s="85"/>
      <c r="M67" s="84"/>
      <c r="N67" s="84"/>
      <c r="O67" s="84"/>
      <c r="P67" s="84"/>
      <c r="Q67" s="84"/>
      <c r="R67" s="84"/>
      <c r="S67" s="84"/>
      <c r="T67" s="86"/>
      <c r="U67" s="86"/>
      <c r="V67" s="87"/>
      <c r="W67" s="36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2"/>
    </row>
  </sheetData>
  <mergeCells count="7">
    <mergeCell ref="D50:L50"/>
    <mergeCell ref="M50:U50"/>
    <mergeCell ref="L3:L10"/>
    <mergeCell ref="D12:L12"/>
    <mergeCell ref="M12:U12"/>
    <mergeCell ref="D31:L31"/>
    <mergeCell ref="M31:U31"/>
  </mergeCells>
  <phoneticPr fontId="1"/>
  <conditionalFormatting sqref="A1:XFD1048576">
    <cfRule type="cellIs" dxfId="28" priority="1" operator="lessThan">
      <formula>0</formula>
    </cfRule>
  </conditionalFormatting>
  <pageMargins left="0.51181102362204722" right="0.51181102362204722" top="1.1811023622047245" bottom="0.59055118110236227" header="0" footer="0.19685039370078741"/>
  <pageSetup paperSize="9" fitToHeight="0" orientation="portrait" r:id="rId1"/>
  <headerFooter alignWithMargins="0"/>
  <rowBreaks count="1" manualBreakCount="1">
    <brk id="4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5"/>
  <sheetViews>
    <sheetView showGridLines="0" zoomScaleNormal="55" zoomScaleSheetLayoutView="100" workbookViewId="0">
      <selection activeCell="G38" sqref="G38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4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98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434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4" t="s">
        <v>140</v>
      </c>
      <c r="D4" s="7"/>
      <c r="E4" s="7"/>
      <c r="F4" s="7"/>
      <c r="G4" s="7"/>
      <c r="H4" s="7"/>
      <c r="I4" s="7"/>
      <c r="J4" s="7"/>
      <c r="K4" s="7"/>
      <c r="L4" s="434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435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4" t="s">
        <v>101</v>
      </c>
      <c r="D6" s="13"/>
      <c r="E6" s="13"/>
      <c r="F6" s="13"/>
      <c r="G6" s="13"/>
      <c r="H6" s="13"/>
      <c r="I6" s="13"/>
      <c r="J6" s="13"/>
      <c r="K6" s="13"/>
      <c r="L6" s="435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435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142</v>
      </c>
      <c r="D8" s="13"/>
      <c r="E8" s="13"/>
      <c r="F8" s="13"/>
      <c r="G8" s="13"/>
      <c r="H8" s="13"/>
      <c r="I8" s="13"/>
      <c r="J8" s="13"/>
      <c r="K8" s="13"/>
      <c r="L8" s="435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435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141</v>
      </c>
      <c r="D10" s="8"/>
      <c r="E10" s="8"/>
      <c r="F10" s="8"/>
      <c r="G10" s="8"/>
      <c r="H10" s="8"/>
      <c r="I10" s="8"/>
      <c r="J10" s="8"/>
      <c r="K10" s="8"/>
      <c r="L10" s="435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5" customHeight="1">
      <c r="A12" s="28"/>
      <c r="B12" s="31"/>
      <c r="C12" s="34" t="s">
        <v>1</v>
      </c>
      <c r="D12" s="430" t="s">
        <v>18</v>
      </c>
      <c r="E12" s="431"/>
      <c r="F12" s="431"/>
      <c r="G12" s="431"/>
      <c r="H12" s="431"/>
      <c r="I12" s="431"/>
      <c r="J12" s="431"/>
      <c r="K12" s="431"/>
      <c r="L12" s="431"/>
      <c r="M12" s="432" t="s">
        <v>19</v>
      </c>
      <c r="N12" s="431"/>
      <c r="O12" s="431"/>
      <c r="P12" s="431"/>
      <c r="Q12" s="431"/>
      <c r="R12" s="431"/>
      <c r="S12" s="431"/>
      <c r="T12" s="431"/>
      <c r="U12" s="433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12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55</v>
      </c>
      <c r="H13" s="232" t="s">
        <v>22</v>
      </c>
      <c r="I13" s="40" t="s">
        <v>23</v>
      </c>
      <c r="J13" s="39" t="s">
        <v>0</v>
      </c>
      <c r="K13" s="41" t="s">
        <v>23</v>
      </c>
      <c r="L13" s="176" t="s">
        <v>8</v>
      </c>
      <c r="M13" s="177" t="s">
        <v>10</v>
      </c>
      <c r="N13" s="23" t="s">
        <v>17</v>
      </c>
      <c r="O13" s="23" t="s">
        <v>20</v>
      </c>
      <c r="P13" s="23" t="s">
        <v>55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12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52" t="s">
        <v>11</v>
      </c>
      <c r="M14" s="178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12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52" t="s">
        <v>15</v>
      </c>
      <c r="M15" s="196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12" customHeight="1">
      <c r="A16" s="28"/>
      <c r="B16" s="31"/>
      <c r="C16" s="54" t="s">
        <v>62</v>
      </c>
      <c r="D16" s="55">
        <v>21</v>
      </c>
      <c r="E16" s="56">
        <v>0</v>
      </c>
      <c r="F16" s="56">
        <v>2</v>
      </c>
      <c r="G16" s="56">
        <v>4</v>
      </c>
      <c r="H16" s="58">
        <v>23</v>
      </c>
      <c r="I16" s="59">
        <v>4</v>
      </c>
      <c r="J16" s="57">
        <v>27</v>
      </c>
      <c r="K16" s="60">
        <v>14.814814814814813</v>
      </c>
      <c r="L16" s="60">
        <v>0.63157894736842102</v>
      </c>
      <c r="M16" s="98">
        <v>17</v>
      </c>
      <c r="N16" s="56">
        <v>0</v>
      </c>
      <c r="O16" s="56">
        <v>2</v>
      </c>
      <c r="P16" s="56">
        <v>6</v>
      </c>
      <c r="Q16" s="58">
        <v>19</v>
      </c>
      <c r="R16" s="59">
        <v>6</v>
      </c>
      <c r="S16" s="57">
        <v>25</v>
      </c>
      <c r="T16" s="60">
        <v>24</v>
      </c>
      <c r="U16" s="60">
        <v>0.9373828271466067</v>
      </c>
      <c r="V16" s="35"/>
      <c r="W16" s="36"/>
      <c r="X16" s="30"/>
      <c r="Y16" s="30"/>
      <c r="Z16" s="37"/>
      <c r="AA16" s="37"/>
      <c r="AB16" s="30"/>
      <c r="AC16" s="30"/>
      <c r="AD16" s="30"/>
      <c r="AE16" s="30"/>
      <c r="AF16" s="37"/>
      <c r="AG16" s="37"/>
      <c r="AH16" s="30"/>
      <c r="AI16" s="32"/>
    </row>
    <row r="17" spans="1:35" s="29" customFormat="1" ht="12" customHeight="1">
      <c r="A17" s="28"/>
      <c r="B17" s="31"/>
      <c r="C17" s="69" t="s">
        <v>64</v>
      </c>
      <c r="D17" s="180">
        <v>36</v>
      </c>
      <c r="E17" s="181">
        <v>3</v>
      </c>
      <c r="F17" s="181">
        <v>4</v>
      </c>
      <c r="G17" s="181">
        <v>2</v>
      </c>
      <c r="H17" s="186">
        <v>40</v>
      </c>
      <c r="I17" s="183">
        <v>5</v>
      </c>
      <c r="J17" s="182">
        <v>45</v>
      </c>
      <c r="K17" s="184">
        <v>11.111111111111111</v>
      </c>
      <c r="L17" s="184">
        <v>1.0526315789473684</v>
      </c>
      <c r="M17" s="185">
        <v>36</v>
      </c>
      <c r="N17" s="181">
        <v>0</v>
      </c>
      <c r="O17" s="181">
        <v>5</v>
      </c>
      <c r="P17" s="181">
        <v>4</v>
      </c>
      <c r="Q17" s="186">
        <v>41</v>
      </c>
      <c r="R17" s="183">
        <v>4</v>
      </c>
      <c r="S17" s="182">
        <v>45</v>
      </c>
      <c r="T17" s="184">
        <v>8.8888888888888893</v>
      </c>
      <c r="U17" s="184">
        <v>1.6872890888638921</v>
      </c>
      <c r="V17" s="35"/>
      <c r="W17" s="36"/>
      <c r="X17" s="30"/>
      <c r="Y17" s="30"/>
      <c r="Z17" s="37"/>
      <c r="AA17" s="37"/>
      <c r="AB17" s="30"/>
      <c r="AC17" s="30"/>
      <c r="AD17" s="30"/>
      <c r="AE17" s="30"/>
      <c r="AF17" s="37"/>
      <c r="AG17" s="37"/>
      <c r="AH17" s="30"/>
      <c r="AI17" s="32"/>
    </row>
    <row r="18" spans="1:35" s="29" customFormat="1" ht="12" customHeight="1">
      <c r="A18" s="28"/>
      <c r="B18" s="31"/>
      <c r="C18" s="69" t="s">
        <v>63</v>
      </c>
      <c r="D18" s="180">
        <v>23</v>
      </c>
      <c r="E18" s="181">
        <v>1</v>
      </c>
      <c r="F18" s="181">
        <v>2</v>
      </c>
      <c r="G18" s="181">
        <v>4</v>
      </c>
      <c r="H18" s="186">
        <v>25</v>
      </c>
      <c r="I18" s="183">
        <v>5</v>
      </c>
      <c r="J18" s="182">
        <v>30</v>
      </c>
      <c r="K18" s="184">
        <v>16.666666666666664</v>
      </c>
      <c r="L18" s="184">
        <v>0.70175438596491224</v>
      </c>
      <c r="M18" s="185">
        <v>26</v>
      </c>
      <c r="N18" s="181">
        <v>1</v>
      </c>
      <c r="O18" s="181">
        <v>1</v>
      </c>
      <c r="P18" s="181">
        <v>6</v>
      </c>
      <c r="Q18" s="186">
        <v>27</v>
      </c>
      <c r="R18" s="183">
        <v>7</v>
      </c>
      <c r="S18" s="182">
        <v>34</v>
      </c>
      <c r="T18" s="184">
        <v>20.588235294117645</v>
      </c>
      <c r="U18" s="184">
        <v>1.274840644919385</v>
      </c>
      <c r="V18" s="35"/>
      <c r="W18" s="36"/>
      <c r="X18" s="30"/>
      <c r="Y18" s="30"/>
      <c r="Z18" s="37"/>
      <c r="AA18" s="37"/>
      <c r="AB18" s="30"/>
      <c r="AC18" s="30"/>
      <c r="AD18" s="30"/>
      <c r="AE18" s="30"/>
      <c r="AF18" s="37"/>
      <c r="AG18" s="37"/>
      <c r="AH18" s="30"/>
      <c r="AI18" s="32"/>
    </row>
    <row r="19" spans="1:35" s="29" customFormat="1" ht="12" customHeight="1">
      <c r="A19" s="28"/>
      <c r="B19" s="31"/>
      <c r="C19" s="69" t="s">
        <v>65</v>
      </c>
      <c r="D19" s="180">
        <v>32</v>
      </c>
      <c r="E19" s="181">
        <v>0</v>
      </c>
      <c r="F19" s="181">
        <v>1</v>
      </c>
      <c r="G19" s="181">
        <v>2</v>
      </c>
      <c r="H19" s="186">
        <v>33</v>
      </c>
      <c r="I19" s="183">
        <v>2</v>
      </c>
      <c r="J19" s="182">
        <v>35</v>
      </c>
      <c r="K19" s="184">
        <v>5.7142857142857144</v>
      </c>
      <c r="L19" s="184">
        <v>0.81871345029239773</v>
      </c>
      <c r="M19" s="185">
        <v>42</v>
      </c>
      <c r="N19" s="181">
        <v>0</v>
      </c>
      <c r="O19" s="181">
        <v>1</v>
      </c>
      <c r="P19" s="181">
        <v>3</v>
      </c>
      <c r="Q19" s="186">
        <v>43</v>
      </c>
      <c r="R19" s="183">
        <v>3</v>
      </c>
      <c r="S19" s="182">
        <v>46</v>
      </c>
      <c r="T19" s="184">
        <v>6.5217391304347823</v>
      </c>
      <c r="U19" s="184">
        <v>1.7247844019497562</v>
      </c>
      <c r="V19" s="35"/>
      <c r="W19" s="36"/>
      <c r="X19" s="30"/>
      <c r="Y19" s="30"/>
      <c r="Z19" s="37"/>
      <c r="AA19" s="37"/>
      <c r="AB19" s="30"/>
      <c r="AC19" s="30"/>
      <c r="AD19" s="30"/>
      <c r="AE19" s="30"/>
      <c r="AF19" s="37"/>
      <c r="AG19" s="37"/>
      <c r="AH19" s="30"/>
      <c r="AI19" s="32"/>
    </row>
    <row r="20" spans="1:35" s="29" customFormat="1" ht="12" customHeight="1">
      <c r="A20" s="28"/>
      <c r="B20" s="31"/>
      <c r="C20" s="69" t="s">
        <v>66</v>
      </c>
      <c r="D20" s="180">
        <v>39</v>
      </c>
      <c r="E20" s="181">
        <v>2</v>
      </c>
      <c r="F20" s="181">
        <v>4</v>
      </c>
      <c r="G20" s="181">
        <v>5</v>
      </c>
      <c r="H20" s="186">
        <v>43</v>
      </c>
      <c r="I20" s="183">
        <v>7</v>
      </c>
      <c r="J20" s="182">
        <v>50</v>
      </c>
      <c r="K20" s="184">
        <v>14.000000000000002</v>
      </c>
      <c r="L20" s="184">
        <v>1.1695906432748537</v>
      </c>
      <c r="M20" s="185">
        <v>30</v>
      </c>
      <c r="N20" s="181">
        <v>0</v>
      </c>
      <c r="O20" s="181">
        <v>4</v>
      </c>
      <c r="P20" s="181">
        <v>1</v>
      </c>
      <c r="Q20" s="186">
        <v>34</v>
      </c>
      <c r="R20" s="183">
        <v>1</v>
      </c>
      <c r="S20" s="182">
        <v>35</v>
      </c>
      <c r="T20" s="184">
        <v>2.8571428571428572</v>
      </c>
      <c r="U20" s="184">
        <v>1.3123359580052494</v>
      </c>
      <c r="V20" s="35"/>
      <c r="W20" s="36"/>
      <c r="X20" s="30"/>
      <c r="Y20" s="30"/>
      <c r="Z20" s="37"/>
      <c r="AA20" s="37"/>
      <c r="AB20" s="30"/>
      <c r="AC20" s="30"/>
      <c r="AD20" s="30"/>
      <c r="AE20" s="30"/>
      <c r="AF20" s="37"/>
      <c r="AG20" s="37"/>
      <c r="AH20" s="30"/>
      <c r="AI20" s="32"/>
    </row>
    <row r="21" spans="1:35" s="29" customFormat="1" ht="12" customHeight="1">
      <c r="A21" s="28"/>
      <c r="B21" s="31"/>
      <c r="C21" s="48" t="s">
        <v>67</v>
      </c>
      <c r="D21" s="193">
        <v>32</v>
      </c>
      <c r="E21" s="188">
        <v>1</v>
      </c>
      <c r="F21" s="188">
        <v>5</v>
      </c>
      <c r="G21" s="188">
        <v>4</v>
      </c>
      <c r="H21" s="190">
        <v>37</v>
      </c>
      <c r="I21" s="191">
        <v>5</v>
      </c>
      <c r="J21" s="189">
        <v>42</v>
      </c>
      <c r="K21" s="192">
        <v>11.904761904761903</v>
      </c>
      <c r="L21" s="192">
        <v>0.98245614035087725</v>
      </c>
      <c r="M21" s="187">
        <v>45</v>
      </c>
      <c r="N21" s="188">
        <v>0</v>
      </c>
      <c r="O21" s="188">
        <v>6</v>
      </c>
      <c r="P21" s="188">
        <v>3</v>
      </c>
      <c r="Q21" s="190">
        <v>51</v>
      </c>
      <c r="R21" s="191">
        <v>3</v>
      </c>
      <c r="S21" s="189">
        <v>54</v>
      </c>
      <c r="T21" s="192">
        <v>5.5555555555555554</v>
      </c>
      <c r="U21" s="192">
        <v>2.0247469066366706</v>
      </c>
      <c r="V21" s="35"/>
      <c r="W21" s="36"/>
      <c r="X21" s="30"/>
      <c r="Y21" s="30"/>
      <c r="Z21" s="37"/>
      <c r="AA21" s="37"/>
      <c r="AB21" s="30"/>
      <c r="AC21" s="30"/>
      <c r="AD21" s="30"/>
      <c r="AE21" s="30"/>
      <c r="AF21" s="37"/>
      <c r="AG21" s="37"/>
      <c r="AH21" s="30"/>
      <c r="AI21" s="32"/>
    </row>
    <row r="22" spans="1:35" s="29" customFormat="1" ht="12" customHeight="1">
      <c r="A22" s="53"/>
      <c r="B22" s="31"/>
      <c r="C22" s="194" t="s">
        <v>68</v>
      </c>
      <c r="D22" s="195">
        <v>183</v>
      </c>
      <c r="E22" s="93">
        <v>7</v>
      </c>
      <c r="F22" s="93">
        <v>18</v>
      </c>
      <c r="G22" s="93">
        <v>21</v>
      </c>
      <c r="H22" s="95">
        <v>201</v>
      </c>
      <c r="I22" s="96">
        <v>28</v>
      </c>
      <c r="J22" s="94">
        <v>229</v>
      </c>
      <c r="K22" s="97">
        <v>12.22707423580786</v>
      </c>
      <c r="L22" s="199">
        <v>5.3567251461988308</v>
      </c>
      <c r="M22" s="174">
        <v>196</v>
      </c>
      <c r="N22" s="93">
        <v>1</v>
      </c>
      <c r="O22" s="93">
        <v>19</v>
      </c>
      <c r="P22" s="93">
        <v>23</v>
      </c>
      <c r="Q22" s="95">
        <v>215</v>
      </c>
      <c r="R22" s="96">
        <v>24</v>
      </c>
      <c r="S22" s="94">
        <v>239</v>
      </c>
      <c r="T22" s="97">
        <v>10.0418410041841</v>
      </c>
      <c r="U22" s="97">
        <v>8.9613798275215597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12" customHeight="1">
      <c r="A23" s="53"/>
      <c r="B23" s="31"/>
      <c r="C23" s="69" t="s">
        <v>56</v>
      </c>
      <c r="D23" s="180">
        <v>48</v>
      </c>
      <c r="E23" s="181">
        <v>1</v>
      </c>
      <c r="F23" s="181">
        <v>10</v>
      </c>
      <c r="G23" s="181">
        <v>1</v>
      </c>
      <c r="H23" s="186">
        <v>58</v>
      </c>
      <c r="I23" s="183">
        <v>2</v>
      </c>
      <c r="J23" s="182">
        <v>60</v>
      </c>
      <c r="K23" s="184">
        <v>3.3333333333333335</v>
      </c>
      <c r="L23" s="200">
        <v>1.4035087719298245</v>
      </c>
      <c r="M23" s="197">
        <v>25</v>
      </c>
      <c r="N23" s="181">
        <v>0</v>
      </c>
      <c r="O23" s="181">
        <v>6</v>
      </c>
      <c r="P23" s="181">
        <v>4</v>
      </c>
      <c r="Q23" s="186">
        <v>31</v>
      </c>
      <c r="R23" s="183">
        <v>4</v>
      </c>
      <c r="S23" s="182">
        <v>35</v>
      </c>
      <c r="T23" s="184">
        <v>11.428571428571429</v>
      </c>
      <c r="U23" s="184">
        <v>1.3123359580052494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12" customHeight="1">
      <c r="A24" s="53"/>
      <c r="B24" s="31"/>
      <c r="C24" s="69" t="s">
        <v>57</v>
      </c>
      <c r="D24" s="180">
        <v>34</v>
      </c>
      <c r="E24" s="181">
        <v>3</v>
      </c>
      <c r="F24" s="181">
        <v>3</v>
      </c>
      <c r="G24" s="181">
        <v>2</v>
      </c>
      <c r="H24" s="186">
        <v>37</v>
      </c>
      <c r="I24" s="183">
        <v>5</v>
      </c>
      <c r="J24" s="182">
        <v>42</v>
      </c>
      <c r="K24" s="184">
        <v>11.904761904761903</v>
      </c>
      <c r="L24" s="200">
        <v>0.98245614035087725</v>
      </c>
      <c r="M24" s="197">
        <v>32</v>
      </c>
      <c r="N24" s="181">
        <v>0</v>
      </c>
      <c r="O24" s="181">
        <v>10</v>
      </c>
      <c r="P24" s="181">
        <v>6</v>
      </c>
      <c r="Q24" s="186">
        <v>42</v>
      </c>
      <c r="R24" s="183">
        <v>6</v>
      </c>
      <c r="S24" s="182">
        <v>48</v>
      </c>
      <c r="T24" s="184">
        <v>12.5</v>
      </c>
      <c r="U24" s="184">
        <v>1.799775028121485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12" customHeight="1">
      <c r="A25" s="53"/>
      <c r="B25" s="31"/>
      <c r="C25" s="69" t="s">
        <v>58</v>
      </c>
      <c r="D25" s="180">
        <v>36</v>
      </c>
      <c r="E25" s="181">
        <v>0</v>
      </c>
      <c r="F25" s="181">
        <v>3</v>
      </c>
      <c r="G25" s="181">
        <v>1</v>
      </c>
      <c r="H25" s="186">
        <v>39</v>
      </c>
      <c r="I25" s="183">
        <v>1</v>
      </c>
      <c r="J25" s="182">
        <v>40</v>
      </c>
      <c r="K25" s="184">
        <v>2.5</v>
      </c>
      <c r="L25" s="200">
        <v>0.9356725146198831</v>
      </c>
      <c r="M25" s="197">
        <v>29</v>
      </c>
      <c r="N25" s="181">
        <v>0</v>
      </c>
      <c r="O25" s="181">
        <v>5</v>
      </c>
      <c r="P25" s="181">
        <v>2</v>
      </c>
      <c r="Q25" s="186">
        <v>34</v>
      </c>
      <c r="R25" s="183">
        <v>2</v>
      </c>
      <c r="S25" s="182">
        <v>36</v>
      </c>
      <c r="T25" s="184">
        <v>5.5555555555555554</v>
      </c>
      <c r="U25" s="184">
        <v>1.3498312710911136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12" customHeight="1">
      <c r="A26" s="53"/>
      <c r="B26" s="31"/>
      <c r="C26" s="69" t="s">
        <v>59</v>
      </c>
      <c r="D26" s="180">
        <v>36</v>
      </c>
      <c r="E26" s="181">
        <v>5</v>
      </c>
      <c r="F26" s="181">
        <v>7</v>
      </c>
      <c r="G26" s="181">
        <v>6</v>
      </c>
      <c r="H26" s="186">
        <v>43</v>
      </c>
      <c r="I26" s="183">
        <v>11</v>
      </c>
      <c r="J26" s="182">
        <v>54</v>
      </c>
      <c r="K26" s="184">
        <v>20.37037037037037</v>
      </c>
      <c r="L26" s="200">
        <v>1.263157894736842</v>
      </c>
      <c r="M26" s="197">
        <v>23</v>
      </c>
      <c r="N26" s="181">
        <v>0</v>
      </c>
      <c r="O26" s="181">
        <v>10</v>
      </c>
      <c r="P26" s="181">
        <v>1</v>
      </c>
      <c r="Q26" s="186">
        <v>33</v>
      </c>
      <c r="R26" s="183">
        <v>1</v>
      </c>
      <c r="S26" s="182">
        <v>34</v>
      </c>
      <c r="T26" s="184">
        <v>2.9411764705882351</v>
      </c>
      <c r="U26" s="184">
        <v>1.274840644919385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12" customHeight="1">
      <c r="A27" s="53"/>
      <c r="B27" s="31"/>
      <c r="C27" s="69" t="s">
        <v>60</v>
      </c>
      <c r="D27" s="180">
        <v>41</v>
      </c>
      <c r="E27" s="181">
        <v>2</v>
      </c>
      <c r="F27" s="181">
        <v>4</v>
      </c>
      <c r="G27" s="181">
        <v>3</v>
      </c>
      <c r="H27" s="186">
        <v>45</v>
      </c>
      <c r="I27" s="183">
        <v>5</v>
      </c>
      <c r="J27" s="182">
        <v>50</v>
      </c>
      <c r="K27" s="184">
        <v>10</v>
      </c>
      <c r="L27" s="200">
        <v>1.1695906432748537</v>
      </c>
      <c r="M27" s="197">
        <v>24</v>
      </c>
      <c r="N27" s="181">
        <v>0</v>
      </c>
      <c r="O27" s="181">
        <v>1</v>
      </c>
      <c r="P27" s="181">
        <v>1</v>
      </c>
      <c r="Q27" s="186">
        <v>25</v>
      </c>
      <c r="R27" s="183">
        <v>1</v>
      </c>
      <c r="S27" s="182">
        <v>26</v>
      </c>
      <c r="T27" s="184">
        <v>3.8461538461538463</v>
      </c>
      <c r="U27" s="184">
        <v>0.97487814023247099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12" customHeight="1">
      <c r="A28" s="53"/>
      <c r="B28" s="31"/>
      <c r="C28" s="48" t="s">
        <v>61</v>
      </c>
      <c r="D28" s="193">
        <v>45</v>
      </c>
      <c r="E28" s="188">
        <v>2</v>
      </c>
      <c r="F28" s="188">
        <v>6</v>
      </c>
      <c r="G28" s="188">
        <v>4</v>
      </c>
      <c r="H28" s="190">
        <v>51</v>
      </c>
      <c r="I28" s="191">
        <v>6</v>
      </c>
      <c r="J28" s="189">
        <v>57</v>
      </c>
      <c r="K28" s="192">
        <v>10.526315789473683</v>
      </c>
      <c r="L28" s="201">
        <v>1.3333333333333335</v>
      </c>
      <c r="M28" s="198">
        <v>19</v>
      </c>
      <c r="N28" s="188">
        <v>1</v>
      </c>
      <c r="O28" s="188">
        <v>9</v>
      </c>
      <c r="P28" s="188">
        <v>4</v>
      </c>
      <c r="Q28" s="190">
        <v>28</v>
      </c>
      <c r="R28" s="191">
        <v>5</v>
      </c>
      <c r="S28" s="189">
        <v>33</v>
      </c>
      <c r="T28" s="192">
        <v>15.151515151515152</v>
      </c>
      <c r="U28" s="192">
        <v>1.2373453318335208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12" customHeight="1">
      <c r="A29" s="53"/>
      <c r="B29" s="31"/>
      <c r="C29" s="194" t="s">
        <v>69</v>
      </c>
      <c r="D29" s="195">
        <v>240</v>
      </c>
      <c r="E29" s="93">
        <v>13</v>
      </c>
      <c r="F29" s="93">
        <v>33</v>
      </c>
      <c r="G29" s="93">
        <v>17</v>
      </c>
      <c r="H29" s="95">
        <v>273</v>
      </c>
      <c r="I29" s="96">
        <v>30</v>
      </c>
      <c r="J29" s="94">
        <v>303</v>
      </c>
      <c r="K29" s="97">
        <v>9.9009900990099009</v>
      </c>
      <c r="L29" s="199">
        <v>7.0877192982456139</v>
      </c>
      <c r="M29" s="174">
        <v>152</v>
      </c>
      <c r="N29" s="93">
        <v>1</v>
      </c>
      <c r="O29" s="93">
        <v>41</v>
      </c>
      <c r="P29" s="93">
        <v>18</v>
      </c>
      <c r="Q29" s="95">
        <v>193</v>
      </c>
      <c r="R29" s="96">
        <v>19</v>
      </c>
      <c r="S29" s="94">
        <v>212</v>
      </c>
      <c r="T29" s="97">
        <v>8.9622641509433958</v>
      </c>
      <c r="U29" s="97">
        <v>7.9490063742032238</v>
      </c>
      <c r="V29" s="61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12" hidden="1" customHeight="1">
      <c r="A30" s="53"/>
      <c r="B30" s="31"/>
      <c r="C30" s="69" t="s">
        <v>70</v>
      </c>
      <c r="D30" s="180">
        <v>35</v>
      </c>
      <c r="E30" s="181">
        <v>3</v>
      </c>
      <c r="F30" s="181">
        <v>9</v>
      </c>
      <c r="G30" s="181">
        <v>4</v>
      </c>
      <c r="H30" s="186">
        <v>44</v>
      </c>
      <c r="I30" s="183">
        <v>7</v>
      </c>
      <c r="J30" s="182">
        <v>51</v>
      </c>
      <c r="K30" s="184">
        <v>13.725490196078432</v>
      </c>
      <c r="L30" s="200">
        <v>1.1929824561403508</v>
      </c>
      <c r="M30" s="197">
        <v>14</v>
      </c>
      <c r="N30" s="181">
        <v>0</v>
      </c>
      <c r="O30" s="181">
        <v>4</v>
      </c>
      <c r="P30" s="181">
        <v>1</v>
      </c>
      <c r="Q30" s="186">
        <v>18</v>
      </c>
      <c r="R30" s="183">
        <v>1</v>
      </c>
      <c r="S30" s="182">
        <v>19</v>
      </c>
      <c r="T30" s="184">
        <v>5.2631578947368416</v>
      </c>
      <c r="U30" s="184">
        <v>0.71241094863142107</v>
      </c>
      <c r="V30" s="61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12" hidden="1" customHeight="1">
      <c r="A31" s="53"/>
      <c r="B31" s="31"/>
      <c r="C31" s="69" t="s">
        <v>71</v>
      </c>
      <c r="D31" s="180">
        <v>35</v>
      </c>
      <c r="E31" s="181">
        <v>2</v>
      </c>
      <c r="F31" s="181">
        <v>15</v>
      </c>
      <c r="G31" s="181">
        <v>3</v>
      </c>
      <c r="H31" s="186">
        <v>50</v>
      </c>
      <c r="I31" s="183">
        <v>5</v>
      </c>
      <c r="J31" s="182">
        <v>55</v>
      </c>
      <c r="K31" s="184">
        <v>9.0909090909090917</v>
      </c>
      <c r="L31" s="200">
        <v>1.2865497076023393</v>
      </c>
      <c r="M31" s="197">
        <v>16</v>
      </c>
      <c r="N31" s="181">
        <v>1</v>
      </c>
      <c r="O31" s="181">
        <v>6</v>
      </c>
      <c r="P31" s="181">
        <v>4</v>
      </c>
      <c r="Q31" s="186">
        <v>22</v>
      </c>
      <c r="R31" s="183">
        <v>5</v>
      </c>
      <c r="S31" s="182">
        <v>27</v>
      </c>
      <c r="T31" s="184">
        <v>18.518518518518519</v>
      </c>
      <c r="U31" s="184">
        <v>1.0123734533183353</v>
      </c>
      <c r="V31" s="61"/>
      <c r="W31" s="36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2"/>
    </row>
    <row r="32" spans="1:35" s="29" customFormat="1" ht="12" hidden="1" customHeight="1">
      <c r="A32" s="53"/>
      <c r="B32" s="31"/>
      <c r="C32" s="69" t="s">
        <v>72</v>
      </c>
      <c r="D32" s="180">
        <v>48</v>
      </c>
      <c r="E32" s="181">
        <v>3</v>
      </c>
      <c r="F32" s="181">
        <v>8</v>
      </c>
      <c r="G32" s="181">
        <v>3</v>
      </c>
      <c r="H32" s="186">
        <v>56</v>
      </c>
      <c r="I32" s="183">
        <v>6</v>
      </c>
      <c r="J32" s="182">
        <v>62</v>
      </c>
      <c r="K32" s="184">
        <v>9.67741935483871</v>
      </c>
      <c r="L32" s="200">
        <v>1.4502923976608189</v>
      </c>
      <c r="M32" s="197">
        <v>17</v>
      </c>
      <c r="N32" s="181">
        <v>1</v>
      </c>
      <c r="O32" s="181">
        <v>7</v>
      </c>
      <c r="P32" s="181">
        <v>2</v>
      </c>
      <c r="Q32" s="186">
        <v>24</v>
      </c>
      <c r="R32" s="183">
        <v>3</v>
      </c>
      <c r="S32" s="182">
        <v>27</v>
      </c>
      <c r="T32" s="184">
        <v>11.111111111111111</v>
      </c>
      <c r="U32" s="184">
        <v>1.0123734533183353</v>
      </c>
      <c r="V32" s="61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12" hidden="1" customHeight="1">
      <c r="A33" s="53"/>
      <c r="B33" s="31"/>
      <c r="C33" s="69" t="s">
        <v>73</v>
      </c>
      <c r="D33" s="180">
        <v>54</v>
      </c>
      <c r="E33" s="181">
        <v>1</v>
      </c>
      <c r="F33" s="181">
        <v>10</v>
      </c>
      <c r="G33" s="181">
        <v>7</v>
      </c>
      <c r="H33" s="186">
        <v>64</v>
      </c>
      <c r="I33" s="183">
        <v>8</v>
      </c>
      <c r="J33" s="182">
        <v>72</v>
      </c>
      <c r="K33" s="184">
        <v>11.111111111111111</v>
      </c>
      <c r="L33" s="200">
        <v>1.6842105263157894</v>
      </c>
      <c r="M33" s="197">
        <v>13</v>
      </c>
      <c r="N33" s="181">
        <v>0</v>
      </c>
      <c r="O33" s="181">
        <v>10</v>
      </c>
      <c r="P33" s="181">
        <v>4</v>
      </c>
      <c r="Q33" s="186">
        <v>23</v>
      </c>
      <c r="R33" s="183">
        <v>4</v>
      </c>
      <c r="S33" s="182">
        <v>27</v>
      </c>
      <c r="T33" s="184">
        <v>14.814814814814813</v>
      </c>
      <c r="U33" s="184">
        <v>1.0123734533183353</v>
      </c>
      <c r="V33" s="61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12" hidden="1" customHeight="1">
      <c r="A34" s="53"/>
      <c r="B34" s="31"/>
      <c r="C34" s="69" t="s">
        <v>74</v>
      </c>
      <c r="D34" s="180">
        <v>57</v>
      </c>
      <c r="E34" s="181">
        <v>2</v>
      </c>
      <c r="F34" s="181">
        <v>15</v>
      </c>
      <c r="G34" s="181">
        <v>2</v>
      </c>
      <c r="H34" s="186">
        <v>72</v>
      </c>
      <c r="I34" s="183">
        <v>4</v>
      </c>
      <c r="J34" s="182">
        <v>76</v>
      </c>
      <c r="K34" s="184">
        <v>5.2631578947368416</v>
      </c>
      <c r="L34" s="200">
        <v>1.7777777777777777</v>
      </c>
      <c r="M34" s="197">
        <v>27</v>
      </c>
      <c r="N34" s="181">
        <v>0</v>
      </c>
      <c r="O34" s="181">
        <v>6</v>
      </c>
      <c r="P34" s="181">
        <v>6</v>
      </c>
      <c r="Q34" s="186">
        <v>33</v>
      </c>
      <c r="R34" s="183">
        <v>6</v>
      </c>
      <c r="S34" s="182">
        <v>39</v>
      </c>
      <c r="T34" s="184">
        <v>15.384615384615385</v>
      </c>
      <c r="U34" s="184">
        <v>1.4623172103487065</v>
      </c>
      <c r="V34" s="61"/>
      <c r="W34" s="36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2"/>
    </row>
    <row r="35" spans="1:35" s="29" customFormat="1" ht="12" hidden="1" customHeight="1">
      <c r="A35" s="53"/>
      <c r="B35" s="31"/>
      <c r="C35" s="48" t="s">
        <v>75</v>
      </c>
      <c r="D35" s="193">
        <v>59</v>
      </c>
      <c r="E35" s="188">
        <v>1</v>
      </c>
      <c r="F35" s="188">
        <v>9</v>
      </c>
      <c r="G35" s="188">
        <v>5</v>
      </c>
      <c r="H35" s="190">
        <v>68</v>
      </c>
      <c r="I35" s="191">
        <v>6</v>
      </c>
      <c r="J35" s="189">
        <v>74</v>
      </c>
      <c r="K35" s="192">
        <v>8.1081081081081088</v>
      </c>
      <c r="L35" s="201">
        <v>1.7309941520467838</v>
      </c>
      <c r="M35" s="198">
        <v>16</v>
      </c>
      <c r="N35" s="188">
        <v>0</v>
      </c>
      <c r="O35" s="188">
        <v>7</v>
      </c>
      <c r="P35" s="188">
        <v>0</v>
      </c>
      <c r="Q35" s="190">
        <v>23</v>
      </c>
      <c r="R35" s="191">
        <v>0</v>
      </c>
      <c r="S35" s="189">
        <v>23</v>
      </c>
      <c r="T35" s="192">
        <v>0</v>
      </c>
      <c r="U35" s="192">
        <v>0.86239220097487812</v>
      </c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12" customHeight="1">
      <c r="A36" s="53"/>
      <c r="B36" s="31"/>
      <c r="C36" s="194" t="s">
        <v>128</v>
      </c>
      <c r="D36" s="195">
        <v>288</v>
      </c>
      <c r="E36" s="93">
        <v>12</v>
      </c>
      <c r="F36" s="93">
        <v>66</v>
      </c>
      <c r="G36" s="93">
        <v>24</v>
      </c>
      <c r="H36" s="95">
        <v>354</v>
      </c>
      <c r="I36" s="96">
        <v>36</v>
      </c>
      <c r="J36" s="94">
        <v>390</v>
      </c>
      <c r="K36" s="97">
        <v>9.2307692307692317</v>
      </c>
      <c r="L36" s="199">
        <v>9.1228070175438596</v>
      </c>
      <c r="M36" s="174">
        <v>103</v>
      </c>
      <c r="N36" s="93">
        <v>2</v>
      </c>
      <c r="O36" s="93">
        <v>40</v>
      </c>
      <c r="P36" s="93">
        <v>17</v>
      </c>
      <c r="Q36" s="95">
        <v>143</v>
      </c>
      <c r="R36" s="96">
        <v>19</v>
      </c>
      <c r="S36" s="94">
        <v>162</v>
      </c>
      <c r="T36" s="97">
        <v>11.728395061728394</v>
      </c>
      <c r="U36" s="97">
        <v>6.0742407199100112</v>
      </c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12" customHeight="1">
      <c r="A37" s="53"/>
      <c r="B37" s="31"/>
      <c r="C37" s="194" t="s">
        <v>29</v>
      </c>
      <c r="D37" s="195">
        <v>335</v>
      </c>
      <c r="E37" s="93">
        <v>9</v>
      </c>
      <c r="F37" s="93">
        <v>50</v>
      </c>
      <c r="G37" s="93">
        <v>18</v>
      </c>
      <c r="H37" s="95">
        <v>385</v>
      </c>
      <c r="I37" s="96">
        <v>27</v>
      </c>
      <c r="J37" s="94">
        <v>412</v>
      </c>
      <c r="K37" s="97">
        <v>6.5533980582524274</v>
      </c>
      <c r="L37" s="97">
        <v>9.6374269005847957</v>
      </c>
      <c r="M37" s="101">
        <v>122</v>
      </c>
      <c r="N37" s="93">
        <v>3</v>
      </c>
      <c r="O37" s="93">
        <v>32</v>
      </c>
      <c r="P37" s="93">
        <v>19</v>
      </c>
      <c r="Q37" s="95">
        <v>154</v>
      </c>
      <c r="R37" s="96">
        <v>22</v>
      </c>
      <c r="S37" s="94">
        <v>176</v>
      </c>
      <c r="T37" s="97">
        <v>12.5</v>
      </c>
      <c r="U37" s="97">
        <v>6.5991751031121106</v>
      </c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12" customHeight="1">
      <c r="A38" s="53"/>
      <c r="B38" s="31"/>
      <c r="C38" s="194" t="s">
        <v>30</v>
      </c>
      <c r="D38" s="195">
        <v>347</v>
      </c>
      <c r="E38" s="93">
        <v>9</v>
      </c>
      <c r="F38" s="93">
        <v>67</v>
      </c>
      <c r="G38" s="93">
        <v>14</v>
      </c>
      <c r="H38" s="95">
        <v>414</v>
      </c>
      <c r="I38" s="96">
        <v>23</v>
      </c>
      <c r="J38" s="94">
        <v>437</v>
      </c>
      <c r="K38" s="97">
        <v>5.2631578947368416</v>
      </c>
      <c r="L38" s="97">
        <v>10.222222222222223</v>
      </c>
      <c r="M38" s="101">
        <v>128</v>
      </c>
      <c r="N38" s="93">
        <v>2</v>
      </c>
      <c r="O38" s="93">
        <v>33</v>
      </c>
      <c r="P38" s="93">
        <v>19</v>
      </c>
      <c r="Q38" s="95">
        <v>161</v>
      </c>
      <c r="R38" s="96">
        <v>21</v>
      </c>
      <c r="S38" s="94">
        <v>182</v>
      </c>
      <c r="T38" s="97">
        <v>11.538461538461538</v>
      </c>
      <c r="U38" s="97">
        <v>6.8241469816272966</v>
      </c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12" customHeight="1">
      <c r="A39" s="53"/>
      <c r="B39" s="31"/>
      <c r="C39" s="194" t="s">
        <v>31</v>
      </c>
      <c r="D39" s="195">
        <v>266</v>
      </c>
      <c r="E39" s="93">
        <v>7</v>
      </c>
      <c r="F39" s="93">
        <v>53</v>
      </c>
      <c r="G39" s="93">
        <v>16</v>
      </c>
      <c r="H39" s="95">
        <v>319</v>
      </c>
      <c r="I39" s="96">
        <v>23</v>
      </c>
      <c r="J39" s="94">
        <v>342</v>
      </c>
      <c r="K39" s="97">
        <v>6.7251461988304087</v>
      </c>
      <c r="L39" s="97">
        <v>8</v>
      </c>
      <c r="M39" s="101">
        <v>143</v>
      </c>
      <c r="N39" s="93">
        <v>2</v>
      </c>
      <c r="O39" s="93">
        <v>29</v>
      </c>
      <c r="P39" s="93">
        <v>24</v>
      </c>
      <c r="Q39" s="95">
        <v>172</v>
      </c>
      <c r="R39" s="96">
        <v>26</v>
      </c>
      <c r="S39" s="94">
        <v>198</v>
      </c>
      <c r="T39" s="97">
        <v>13.131313131313133</v>
      </c>
      <c r="U39" s="97">
        <v>7.4240719910011244</v>
      </c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12" customHeight="1">
      <c r="A40" s="53"/>
      <c r="B40" s="31"/>
      <c r="C40" s="194" t="s">
        <v>32</v>
      </c>
      <c r="D40" s="195">
        <v>305</v>
      </c>
      <c r="E40" s="93">
        <v>8</v>
      </c>
      <c r="F40" s="93">
        <v>48</v>
      </c>
      <c r="G40" s="93">
        <v>17</v>
      </c>
      <c r="H40" s="95">
        <v>353</v>
      </c>
      <c r="I40" s="96">
        <v>25</v>
      </c>
      <c r="J40" s="94">
        <v>378</v>
      </c>
      <c r="K40" s="97">
        <v>6.6137566137566131</v>
      </c>
      <c r="L40" s="97">
        <v>8.8421052631578938</v>
      </c>
      <c r="M40" s="101">
        <v>140</v>
      </c>
      <c r="N40" s="93">
        <v>1</v>
      </c>
      <c r="O40" s="93">
        <v>29</v>
      </c>
      <c r="P40" s="93">
        <v>16</v>
      </c>
      <c r="Q40" s="95">
        <v>169</v>
      </c>
      <c r="R40" s="96">
        <v>17</v>
      </c>
      <c r="S40" s="94">
        <v>186</v>
      </c>
      <c r="T40" s="97">
        <v>9.1397849462365599</v>
      </c>
      <c r="U40" s="97">
        <v>6.9741282339707542</v>
      </c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12" customHeight="1">
      <c r="A41" s="53"/>
      <c r="B41" s="31"/>
      <c r="C41" s="194" t="s">
        <v>33</v>
      </c>
      <c r="D41" s="195">
        <v>324</v>
      </c>
      <c r="E41" s="93">
        <v>10</v>
      </c>
      <c r="F41" s="93">
        <v>45</v>
      </c>
      <c r="G41" s="93">
        <v>13</v>
      </c>
      <c r="H41" s="95">
        <v>369</v>
      </c>
      <c r="I41" s="96">
        <v>23</v>
      </c>
      <c r="J41" s="94">
        <v>392</v>
      </c>
      <c r="K41" s="97">
        <v>5.8673469387755102</v>
      </c>
      <c r="L41" s="97">
        <v>9.1695906432748533</v>
      </c>
      <c r="M41" s="101">
        <v>172</v>
      </c>
      <c r="N41" s="93">
        <v>1</v>
      </c>
      <c r="O41" s="93">
        <v>32</v>
      </c>
      <c r="P41" s="93">
        <v>20</v>
      </c>
      <c r="Q41" s="95">
        <v>204</v>
      </c>
      <c r="R41" s="96">
        <v>21</v>
      </c>
      <c r="S41" s="94">
        <v>225</v>
      </c>
      <c r="T41" s="97">
        <v>9.3333333333333339</v>
      </c>
      <c r="U41" s="97">
        <v>8.4364454443194603</v>
      </c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12" customHeight="1">
      <c r="A42" s="53"/>
      <c r="B42" s="31"/>
      <c r="C42" s="194" t="s">
        <v>34</v>
      </c>
      <c r="D42" s="195">
        <v>300</v>
      </c>
      <c r="E42" s="93">
        <v>11</v>
      </c>
      <c r="F42" s="93">
        <v>50</v>
      </c>
      <c r="G42" s="93">
        <v>6</v>
      </c>
      <c r="H42" s="95">
        <v>350</v>
      </c>
      <c r="I42" s="96">
        <v>17</v>
      </c>
      <c r="J42" s="94">
        <v>367</v>
      </c>
      <c r="K42" s="97">
        <v>4.6321525885558579</v>
      </c>
      <c r="L42" s="97">
        <v>8.5847953216374275</v>
      </c>
      <c r="M42" s="101">
        <v>171</v>
      </c>
      <c r="N42" s="93">
        <v>6</v>
      </c>
      <c r="O42" s="93">
        <v>40</v>
      </c>
      <c r="P42" s="93">
        <v>11</v>
      </c>
      <c r="Q42" s="95">
        <v>211</v>
      </c>
      <c r="R42" s="96">
        <v>17</v>
      </c>
      <c r="S42" s="94">
        <v>228</v>
      </c>
      <c r="T42" s="97">
        <v>7.4561403508771926</v>
      </c>
      <c r="U42" s="97">
        <v>8.5489313835770542</v>
      </c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12" hidden="1" customHeight="1">
      <c r="A43" s="53"/>
      <c r="B43" s="31"/>
      <c r="C43" s="54" t="s">
        <v>76</v>
      </c>
      <c r="D43" s="55">
        <v>57</v>
      </c>
      <c r="E43" s="56">
        <v>1</v>
      </c>
      <c r="F43" s="56">
        <v>7</v>
      </c>
      <c r="G43" s="56">
        <v>3</v>
      </c>
      <c r="H43" s="58">
        <v>64</v>
      </c>
      <c r="I43" s="59">
        <v>4</v>
      </c>
      <c r="J43" s="57">
        <v>68</v>
      </c>
      <c r="K43" s="60">
        <v>5.8823529411764701</v>
      </c>
      <c r="L43" s="60">
        <v>1.5906432748538011</v>
      </c>
      <c r="M43" s="98">
        <v>39</v>
      </c>
      <c r="N43" s="56">
        <v>1</v>
      </c>
      <c r="O43" s="56">
        <v>4</v>
      </c>
      <c r="P43" s="56">
        <v>4</v>
      </c>
      <c r="Q43" s="58">
        <v>43</v>
      </c>
      <c r="R43" s="59">
        <v>5</v>
      </c>
      <c r="S43" s="57">
        <v>48</v>
      </c>
      <c r="T43" s="60">
        <v>10.416666666666668</v>
      </c>
      <c r="U43" s="60">
        <v>1.799775028121485</v>
      </c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12" hidden="1" customHeight="1">
      <c r="A44" s="53"/>
      <c r="B44" s="31"/>
      <c r="C44" s="69" t="s">
        <v>77</v>
      </c>
      <c r="D44" s="180">
        <v>51</v>
      </c>
      <c r="E44" s="181">
        <v>2</v>
      </c>
      <c r="F44" s="181">
        <v>5</v>
      </c>
      <c r="G44" s="181">
        <v>0</v>
      </c>
      <c r="H44" s="186">
        <v>56</v>
      </c>
      <c r="I44" s="183">
        <v>2</v>
      </c>
      <c r="J44" s="182">
        <v>58</v>
      </c>
      <c r="K44" s="184">
        <v>3.4482758620689653</v>
      </c>
      <c r="L44" s="184">
        <v>1.3567251461988303</v>
      </c>
      <c r="M44" s="185">
        <v>35</v>
      </c>
      <c r="N44" s="181">
        <v>0</v>
      </c>
      <c r="O44" s="181">
        <v>10</v>
      </c>
      <c r="P44" s="181">
        <v>1</v>
      </c>
      <c r="Q44" s="186">
        <v>45</v>
      </c>
      <c r="R44" s="183">
        <v>1</v>
      </c>
      <c r="S44" s="182">
        <v>46</v>
      </c>
      <c r="T44" s="184">
        <v>2.1739130434782608</v>
      </c>
      <c r="U44" s="184">
        <v>1.7247844019497562</v>
      </c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12" hidden="1" customHeight="1">
      <c r="A45" s="53"/>
      <c r="B45" s="31"/>
      <c r="C45" s="69" t="s">
        <v>78</v>
      </c>
      <c r="D45" s="180">
        <v>55</v>
      </c>
      <c r="E45" s="181">
        <v>1</v>
      </c>
      <c r="F45" s="181">
        <v>7</v>
      </c>
      <c r="G45" s="181">
        <v>4</v>
      </c>
      <c r="H45" s="186">
        <v>62</v>
      </c>
      <c r="I45" s="183">
        <v>5</v>
      </c>
      <c r="J45" s="182">
        <v>67</v>
      </c>
      <c r="K45" s="184">
        <v>7.4626865671641784</v>
      </c>
      <c r="L45" s="184">
        <v>1.567251461988304</v>
      </c>
      <c r="M45" s="185">
        <v>36</v>
      </c>
      <c r="N45" s="181">
        <v>0</v>
      </c>
      <c r="O45" s="181">
        <v>2</v>
      </c>
      <c r="P45" s="181">
        <v>3</v>
      </c>
      <c r="Q45" s="186">
        <v>38</v>
      </c>
      <c r="R45" s="183">
        <v>3</v>
      </c>
      <c r="S45" s="182">
        <v>41</v>
      </c>
      <c r="T45" s="184">
        <v>7.3170731707317067</v>
      </c>
      <c r="U45" s="184">
        <v>1.5373078365204349</v>
      </c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12" hidden="1" customHeight="1">
      <c r="A46" s="53"/>
      <c r="B46" s="31"/>
      <c r="C46" s="69" t="s">
        <v>79</v>
      </c>
      <c r="D46" s="180">
        <v>49</v>
      </c>
      <c r="E46" s="181">
        <v>0</v>
      </c>
      <c r="F46" s="181">
        <v>9</v>
      </c>
      <c r="G46" s="181">
        <v>1</v>
      </c>
      <c r="H46" s="186">
        <v>58</v>
      </c>
      <c r="I46" s="183">
        <v>1</v>
      </c>
      <c r="J46" s="182">
        <v>59</v>
      </c>
      <c r="K46" s="184">
        <v>1.6949152542372881</v>
      </c>
      <c r="L46" s="184">
        <v>1.3801169590643274</v>
      </c>
      <c r="M46" s="185">
        <v>35</v>
      </c>
      <c r="N46" s="181">
        <v>0</v>
      </c>
      <c r="O46" s="181">
        <v>5</v>
      </c>
      <c r="P46" s="181">
        <v>4</v>
      </c>
      <c r="Q46" s="186">
        <v>40</v>
      </c>
      <c r="R46" s="183">
        <v>4</v>
      </c>
      <c r="S46" s="182">
        <v>44</v>
      </c>
      <c r="T46" s="184">
        <v>9.0909090909090917</v>
      </c>
      <c r="U46" s="184">
        <v>1.6497937757780277</v>
      </c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12" hidden="1" customHeight="1">
      <c r="A47" s="53"/>
      <c r="B47" s="31"/>
      <c r="C47" s="69" t="s">
        <v>80</v>
      </c>
      <c r="D47" s="180">
        <v>45</v>
      </c>
      <c r="E47" s="181">
        <v>2</v>
      </c>
      <c r="F47" s="181">
        <v>8</v>
      </c>
      <c r="G47" s="181">
        <v>1</v>
      </c>
      <c r="H47" s="186">
        <v>53</v>
      </c>
      <c r="I47" s="183">
        <v>3</v>
      </c>
      <c r="J47" s="182">
        <v>56</v>
      </c>
      <c r="K47" s="184">
        <v>5.3571428571428568</v>
      </c>
      <c r="L47" s="184">
        <v>1.3099415204678362</v>
      </c>
      <c r="M47" s="185">
        <v>36</v>
      </c>
      <c r="N47" s="181">
        <v>0</v>
      </c>
      <c r="O47" s="181">
        <v>4</v>
      </c>
      <c r="P47" s="181">
        <v>3</v>
      </c>
      <c r="Q47" s="186">
        <v>40</v>
      </c>
      <c r="R47" s="183">
        <v>3</v>
      </c>
      <c r="S47" s="182">
        <v>43</v>
      </c>
      <c r="T47" s="184">
        <v>6.9767441860465116</v>
      </c>
      <c r="U47" s="184">
        <v>1.6122984626921637</v>
      </c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12" hidden="1" customHeight="1">
      <c r="A48" s="53"/>
      <c r="B48" s="31"/>
      <c r="C48" s="48" t="s">
        <v>81</v>
      </c>
      <c r="D48" s="193">
        <v>47</v>
      </c>
      <c r="E48" s="188">
        <v>2</v>
      </c>
      <c r="F48" s="188">
        <v>10</v>
      </c>
      <c r="G48" s="188">
        <v>1</v>
      </c>
      <c r="H48" s="190">
        <v>57</v>
      </c>
      <c r="I48" s="191">
        <v>3</v>
      </c>
      <c r="J48" s="189">
        <v>60</v>
      </c>
      <c r="K48" s="192">
        <v>5</v>
      </c>
      <c r="L48" s="192">
        <v>1.4035087719298245</v>
      </c>
      <c r="M48" s="187">
        <v>41</v>
      </c>
      <c r="N48" s="188">
        <v>2</v>
      </c>
      <c r="O48" s="188">
        <v>8</v>
      </c>
      <c r="P48" s="188">
        <v>0</v>
      </c>
      <c r="Q48" s="190">
        <v>49</v>
      </c>
      <c r="R48" s="191">
        <v>2</v>
      </c>
      <c r="S48" s="189">
        <v>51</v>
      </c>
      <c r="T48" s="192">
        <v>3.9215686274509802</v>
      </c>
      <c r="U48" s="192">
        <v>1.9122609673790776</v>
      </c>
      <c r="V48" s="61"/>
      <c r="W48" s="36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s="29" customFormat="1" ht="12" customHeight="1">
      <c r="A49" s="53"/>
      <c r="B49" s="31"/>
      <c r="C49" s="194" t="s">
        <v>131</v>
      </c>
      <c r="D49" s="195">
        <v>304</v>
      </c>
      <c r="E49" s="93">
        <v>8</v>
      </c>
      <c r="F49" s="93">
        <v>46</v>
      </c>
      <c r="G49" s="93">
        <v>10</v>
      </c>
      <c r="H49" s="95">
        <v>350</v>
      </c>
      <c r="I49" s="96">
        <v>18</v>
      </c>
      <c r="J49" s="94">
        <v>368</v>
      </c>
      <c r="K49" s="97">
        <v>4.8913043478260869</v>
      </c>
      <c r="L49" s="199">
        <v>8.6081871345029253</v>
      </c>
      <c r="M49" s="174">
        <v>222</v>
      </c>
      <c r="N49" s="93">
        <v>3</v>
      </c>
      <c r="O49" s="93">
        <v>33</v>
      </c>
      <c r="P49" s="93">
        <v>15</v>
      </c>
      <c r="Q49" s="95">
        <v>255</v>
      </c>
      <c r="R49" s="96">
        <v>18</v>
      </c>
      <c r="S49" s="94">
        <v>273</v>
      </c>
      <c r="T49" s="97">
        <v>6.593406593406594</v>
      </c>
      <c r="U49" s="97">
        <v>10.236220472440944</v>
      </c>
      <c r="V49" s="61"/>
      <c r="W49" s="36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2"/>
    </row>
    <row r="50" spans="1:35" s="29" customFormat="1" ht="12" customHeight="1">
      <c r="A50" s="53"/>
      <c r="B50" s="31"/>
      <c r="C50" s="69" t="s">
        <v>84</v>
      </c>
      <c r="D50" s="180">
        <v>51</v>
      </c>
      <c r="E50" s="181">
        <v>0</v>
      </c>
      <c r="F50" s="181">
        <v>5</v>
      </c>
      <c r="G50" s="181">
        <v>2</v>
      </c>
      <c r="H50" s="186">
        <v>56</v>
      </c>
      <c r="I50" s="183">
        <v>2</v>
      </c>
      <c r="J50" s="182">
        <v>58</v>
      </c>
      <c r="K50" s="184">
        <v>3.4482758620689653</v>
      </c>
      <c r="L50" s="200">
        <v>1.3567251461988303</v>
      </c>
      <c r="M50" s="197">
        <v>39</v>
      </c>
      <c r="N50" s="181">
        <v>1</v>
      </c>
      <c r="O50" s="181">
        <v>9</v>
      </c>
      <c r="P50" s="181">
        <v>1</v>
      </c>
      <c r="Q50" s="186">
        <v>48</v>
      </c>
      <c r="R50" s="183">
        <v>2</v>
      </c>
      <c r="S50" s="182">
        <v>50</v>
      </c>
      <c r="T50" s="184">
        <v>4</v>
      </c>
      <c r="U50" s="184">
        <v>1.8747656542932134</v>
      </c>
      <c r="V50" s="61"/>
      <c r="W50" s="36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2"/>
    </row>
    <row r="51" spans="1:35" s="29" customFormat="1" ht="12" customHeight="1">
      <c r="A51" s="53"/>
      <c r="B51" s="31"/>
      <c r="C51" s="69" t="s">
        <v>85</v>
      </c>
      <c r="D51" s="180">
        <v>46</v>
      </c>
      <c r="E51" s="181">
        <v>2</v>
      </c>
      <c r="F51" s="181">
        <v>2</v>
      </c>
      <c r="G51" s="181">
        <v>1</v>
      </c>
      <c r="H51" s="186">
        <v>48</v>
      </c>
      <c r="I51" s="183">
        <v>3</v>
      </c>
      <c r="J51" s="182">
        <v>51</v>
      </c>
      <c r="K51" s="184">
        <v>5.8823529411764701</v>
      </c>
      <c r="L51" s="200">
        <v>1.1929824561403508</v>
      </c>
      <c r="M51" s="197">
        <v>42</v>
      </c>
      <c r="N51" s="181">
        <v>0</v>
      </c>
      <c r="O51" s="181">
        <v>4</v>
      </c>
      <c r="P51" s="181">
        <v>4</v>
      </c>
      <c r="Q51" s="186">
        <v>46</v>
      </c>
      <c r="R51" s="183">
        <v>4</v>
      </c>
      <c r="S51" s="182">
        <v>50</v>
      </c>
      <c r="T51" s="184">
        <v>8</v>
      </c>
      <c r="U51" s="184">
        <v>1.8747656542932134</v>
      </c>
      <c r="V51" s="61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12" customHeight="1">
      <c r="A52" s="53"/>
      <c r="B52" s="31"/>
      <c r="C52" s="69" t="s">
        <v>86</v>
      </c>
      <c r="D52" s="180">
        <v>41</v>
      </c>
      <c r="E52" s="181">
        <v>1</v>
      </c>
      <c r="F52" s="181">
        <v>7</v>
      </c>
      <c r="G52" s="181">
        <v>1</v>
      </c>
      <c r="H52" s="186">
        <v>48</v>
      </c>
      <c r="I52" s="183">
        <v>2</v>
      </c>
      <c r="J52" s="182">
        <v>50</v>
      </c>
      <c r="K52" s="184">
        <v>4</v>
      </c>
      <c r="L52" s="200">
        <v>1.1695906432748537</v>
      </c>
      <c r="M52" s="197">
        <v>43</v>
      </c>
      <c r="N52" s="181">
        <v>0</v>
      </c>
      <c r="O52" s="181">
        <v>5</v>
      </c>
      <c r="P52" s="181">
        <v>3</v>
      </c>
      <c r="Q52" s="186">
        <v>48</v>
      </c>
      <c r="R52" s="183">
        <v>3</v>
      </c>
      <c r="S52" s="182">
        <v>51</v>
      </c>
      <c r="T52" s="184">
        <v>5.8823529411764701</v>
      </c>
      <c r="U52" s="184">
        <v>1.9122609673790776</v>
      </c>
      <c r="V52" s="61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12" customHeight="1">
      <c r="A53" s="53"/>
      <c r="B53" s="31"/>
      <c r="C53" s="69" t="s">
        <v>87</v>
      </c>
      <c r="D53" s="180">
        <v>48</v>
      </c>
      <c r="E53" s="181">
        <v>0</v>
      </c>
      <c r="F53" s="181">
        <v>0</v>
      </c>
      <c r="G53" s="181">
        <v>0</v>
      </c>
      <c r="H53" s="186">
        <v>48</v>
      </c>
      <c r="I53" s="183">
        <v>0</v>
      </c>
      <c r="J53" s="182">
        <v>48</v>
      </c>
      <c r="K53" s="184">
        <v>0</v>
      </c>
      <c r="L53" s="200">
        <v>1.1228070175438596</v>
      </c>
      <c r="M53" s="197">
        <v>42</v>
      </c>
      <c r="N53" s="181">
        <v>0</v>
      </c>
      <c r="O53" s="181">
        <v>8</v>
      </c>
      <c r="P53" s="181">
        <v>0</v>
      </c>
      <c r="Q53" s="186">
        <v>50</v>
      </c>
      <c r="R53" s="183">
        <v>0</v>
      </c>
      <c r="S53" s="182">
        <v>50</v>
      </c>
      <c r="T53" s="184">
        <v>0</v>
      </c>
      <c r="U53" s="184">
        <v>1.8747656542932134</v>
      </c>
      <c r="V53" s="61"/>
      <c r="W53" s="36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2"/>
    </row>
    <row r="54" spans="1:35" s="29" customFormat="1" ht="12" customHeight="1">
      <c r="A54" s="53"/>
      <c r="B54" s="31"/>
      <c r="C54" s="69" t="s">
        <v>88</v>
      </c>
      <c r="D54" s="180">
        <v>49</v>
      </c>
      <c r="E54" s="181">
        <v>1</v>
      </c>
      <c r="F54" s="181">
        <v>4</v>
      </c>
      <c r="G54" s="181">
        <v>2</v>
      </c>
      <c r="H54" s="186">
        <v>53</v>
      </c>
      <c r="I54" s="183">
        <v>3</v>
      </c>
      <c r="J54" s="182">
        <v>56</v>
      </c>
      <c r="K54" s="184">
        <v>5.3571428571428568</v>
      </c>
      <c r="L54" s="200">
        <v>1.3099415204678362</v>
      </c>
      <c r="M54" s="197">
        <v>39</v>
      </c>
      <c r="N54" s="181">
        <v>0</v>
      </c>
      <c r="O54" s="181">
        <v>4</v>
      </c>
      <c r="P54" s="181">
        <v>0</v>
      </c>
      <c r="Q54" s="186">
        <v>43</v>
      </c>
      <c r="R54" s="183">
        <v>0</v>
      </c>
      <c r="S54" s="182">
        <v>43</v>
      </c>
      <c r="T54" s="184">
        <v>0</v>
      </c>
      <c r="U54" s="184">
        <v>1.6122984626921637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12" customHeight="1">
      <c r="A55" s="53"/>
      <c r="B55" s="31"/>
      <c r="C55" s="48" t="s">
        <v>89</v>
      </c>
      <c r="D55" s="193">
        <v>51</v>
      </c>
      <c r="E55" s="188">
        <v>2</v>
      </c>
      <c r="F55" s="188">
        <v>5</v>
      </c>
      <c r="G55" s="188">
        <v>0</v>
      </c>
      <c r="H55" s="190">
        <v>56</v>
      </c>
      <c r="I55" s="191">
        <v>2</v>
      </c>
      <c r="J55" s="189">
        <v>58</v>
      </c>
      <c r="K55" s="192">
        <v>3.4482758620689653</v>
      </c>
      <c r="L55" s="201">
        <v>1.3567251461988303</v>
      </c>
      <c r="M55" s="198">
        <v>44</v>
      </c>
      <c r="N55" s="188">
        <v>1</v>
      </c>
      <c r="O55" s="188">
        <v>6</v>
      </c>
      <c r="P55" s="188">
        <v>1</v>
      </c>
      <c r="Q55" s="190">
        <v>50</v>
      </c>
      <c r="R55" s="191">
        <v>2</v>
      </c>
      <c r="S55" s="189">
        <v>52</v>
      </c>
      <c r="T55" s="192">
        <v>3.8461538461538463</v>
      </c>
      <c r="U55" s="192">
        <v>1.949756280464942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12" customHeight="1">
      <c r="A56" s="53"/>
      <c r="B56" s="31"/>
      <c r="C56" s="194" t="s">
        <v>82</v>
      </c>
      <c r="D56" s="195">
        <v>286</v>
      </c>
      <c r="E56" s="93">
        <v>6</v>
      </c>
      <c r="F56" s="93">
        <v>23</v>
      </c>
      <c r="G56" s="93">
        <v>6</v>
      </c>
      <c r="H56" s="95">
        <v>309</v>
      </c>
      <c r="I56" s="96">
        <v>12</v>
      </c>
      <c r="J56" s="94">
        <v>321</v>
      </c>
      <c r="K56" s="97">
        <v>3.7383177570093453</v>
      </c>
      <c r="L56" s="199">
        <v>7.5087719298245617</v>
      </c>
      <c r="M56" s="174">
        <v>249</v>
      </c>
      <c r="N56" s="93">
        <v>2</v>
      </c>
      <c r="O56" s="93">
        <v>36</v>
      </c>
      <c r="P56" s="93">
        <v>9</v>
      </c>
      <c r="Q56" s="95">
        <v>285</v>
      </c>
      <c r="R56" s="96">
        <v>11</v>
      </c>
      <c r="S56" s="94">
        <v>296</v>
      </c>
      <c r="T56" s="97">
        <v>3.7162162162162162</v>
      </c>
      <c r="U56" s="97">
        <v>11.098612673415822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12" customHeight="1">
      <c r="A57" s="53"/>
      <c r="B57" s="31"/>
      <c r="C57" s="69" t="s">
        <v>93</v>
      </c>
      <c r="D57" s="180">
        <v>52</v>
      </c>
      <c r="E57" s="181">
        <v>2</v>
      </c>
      <c r="F57" s="181">
        <v>8</v>
      </c>
      <c r="G57" s="181">
        <v>1</v>
      </c>
      <c r="H57" s="186">
        <v>60</v>
      </c>
      <c r="I57" s="183">
        <v>3</v>
      </c>
      <c r="J57" s="182">
        <v>63</v>
      </c>
      <c r="K57" s="184">
        <v>4.7619047619047619</v>
      </c>
      <c r="L57" s="200">
        <v>1.4736842105263157</v>
      </c>
      <c r="M57" s="197">
        <v>45</v>
      </c>
      <c r="N57" s="181">
        <v>1</v>
      </c>
      <c r="O57" s="181">
        <v>6</v>
      </c>
      <c r="P57" s="181">
        <v>1</v>
      </c>
      <c r="Q57" s="186">
        <v>51</v>
      </c>
      <c r="R57" s="183">
        <v>2</v>
      </c>
      <c r="S57" s="182">
        <v>53</v>
      </c>
      <c r="T57" s="184">
        <v>3.7735849056603774</v>
      </c>
      <c r="U57" s="184">
        <v>1.9872515935508059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12" customHeight="1">
      <c r="A58" s="53"/>
      <c r="B58" s="31"/>
      <c r="C58" s="69" t="s">
        <v>94</v>
      </c>
      <c r="D58" s="180">
        <v>42</v>
      </c>
      <c r="E58" s="181">
        <v>3</v>
      </c>
      <c r="F58" s="181">
        <v>3</v>
      </c>
      <c r="G58" s="181">
        <v>0</v>
      </c>
      <c r="H58" s="186">
        <v>45</v>
      </c>
      <c r="I58" s="183">
        <v>3</v>
      </c>
      <c r="J58" s="182">
        <v>48</v>
      </c>
      <c r="K58" s="184">
        <v>6.25</v>
      </c>
      <c r="L58" s="200">
        <v>1.1228070175438596</v>
      </c>
      <c r="M58" s="197">
        <v>31</v>
      </c>
      <c r="N58" s="181">
        <v>1</v>
      </c>
      <c r="O58" s="181">
        <v>3</v>
      </c>
      <c r="P58" s="181">
        <v>1</v>
      </c>
      <c r="Q58" s="186">
        <v>34</v>
      </c>
      <c r="R58" s="183">
        <v>2</v>
      </c>
      <c r="S58" s="182">
        <v>36</v>
      </c>
      <c r="T58" s="184">
        <v>5.5555555555555554</v>
      </c>
      <c r="U58" s="184">
        <v>1.3498312710911136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12" customHeight="1">
      <c r="A59" s="53"/>
      <c r="B59" s="31"/>
      <c r="C59" s="69" t="s">
        <v>95</v>
      </c>
      <c r="D59" s="180">
        <v>48</v>
      </c>
      <c r="E59" s="181">
        <v>1</v>
      </c>
      <c r="F59" s="181">
        <v>3</v>
      </c>
      <c r="G59" s="181">
        <v>0</v>
      </c>
      <c r="H59" s="186">
        <v>51</v>
      </c>
      <c r="I59" s="183">
        <v>1</v>
      </c>
      <c r="J59" s="182">
        <v>52</v>
      </c>
      <c r="K59" s="184">
        <v>1.9230769230769231</v>
      </c>
      <c r="L59" s="200">
        <v>1.2163742690058479</v>
      </c>
      <c r="M59" s="197">
        <v>49</v>
      </c>
      <c r="N59" s="181">
        <v>0</v>
      </c>
      <c r="O59" s="181">
        <v>3</v>
      </c>
      <c r="P59" s="181">
        <v>2</v>
      </c>
      <c r="Q59" s="186">
        <v>52</v>
      </c>
      <c r="R59" s="183">
        <v>2</v>
      </c>
      <c r="S59" s="182">
        <v>54</v>
      </c>
      <c r="T59" s="184">
        <v>3.7037037037037033</v>
      </c>
      <c r="U59" s="184">
        <v>2.0247469066366706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12" customHeight="1">
      <c r="A60" s="53"/>
      <c r="B60" s="31"/>
      <c r="C60" s="69" t="s">
        <v>90</v>
      </c>
      <c r="D60" s="180">
        <v>68</v>
      </c>
      <c r="E60" s="181">
        <v>2</v>
      </c>
      <c r="F60" s="181">
        <v>10</v>
      </c>
      <c r="G60" s="181">
        <v>2</v>
      </c>
      <c r="H60" s="186">
        <v>78</v>
      </c>
      <c r="I60" s="183">
        <v>4</v>
      </c>
      <c r="J60" s="182">
        <v>82</v>
      </c>
      <c r="K60" s="184">
        <v>4.8780487804878048</v>
      </c>
      <c r="L60" s="200">
        <v>1.9181286549707601</v>
      </c>
      <c r="M60" s="197">
        <v>44</v>
      </c>
      <c r="N60" s="181">
        <v>0</v>
      </c>
      <c r="O60" s="181">
        <v>4</v>
      </c>
      <c r="P60" s="181">
        <v>2</v>
      </c>
      <c r="Q60" s="186">
        <v>48</v>
      </c>
      <c r="R60" s="183">
        <v>2</v>
      </c>
      <c r="S60" s="182">
        <v>50</v>
      </c>
      <c r="T60" s="184">
        <v>4</v>
      </c>
      <c r="U60" s="184">
        <v>1.8747656542932134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12" customHeight="1">
      <c r="A61" s="53"/>
      <c r="B61" s="31"/>
      <c r="C61" s="69" t="s">
        <v>91</v>
      </c>
      <c r="D61" s="180">
        <v>29</v>
      </c>
      <c r="E61" s="181">
        <v>1</v>
      </c>
      <c r="F61" s="181">
        <v>1</v>
      </c>
      <c r="G61" s="181">
        <v>0</v>
      </c>
      <c r="H61" s="186">
        <v>30</v>
      </c>
      <c r="I61" s="183">
        <v>1</v>
      </c>
      <c r="J61" s="182">
        <v>31</v>
      </c>
      <c r="K61" s="184">
        <v>3.225806451612903</v>
      </c>
      <c r="L61" s="200">
        <v>0.72514619883040943</v>
      </c>
      <c r="M61" s="197">
        <v>48</v>
      </c>
      <c r="N61" s="181">
        <v>0</v>
      </c>
      <c r="O61" s="181">
        <v>5</v>
      </c>
      <c r="P61" s="181">
        <v>0</v>
      </c>
      <c r="Q61" s="186">
        <v>53</v>
      </c>
      <c r="R61" s="183">
        <v>0</v>
      </c>
      <c r="S61" s="182">
        <v>53</v>
      </c>
      <c r="T61" s="184">
        <v>0</v>
      </c>
      <c r="U61" s="184">
        <v>1.9872515935508059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12" customHeight="1">
      <c r="A62" s="53"/>
      <c r="B62" s="31"/>
      <c r="C62" s="48" t="s">
        <v>92</v>
      </c>
      <c r="D62" s="193">
        <v>52</v>
      </c>
      <c r="E62" s="188">
        <v>1</v>
      </c>
      <c r="F62" s="188">
        <v>7</v>
      </c>
      <c r="G62" s="188">
        <v>0</v>
      </c>
      <c r="H62" s="190">
        <v>59</v>
      </c>
      <c r="I62" s="191">
        <v>1</v>
      </c>
      <c r="J62" s="189">
        <v>60</v>
      </c>
      <c r="K62" s="192">
        <v>1.6666666666666667</v>
      </c>
      <c r="L62" s="201">
        <v>1.4035087719298245</v>
      </c>
      <c r="M62" s="198">
        <v>39</v>
      </c>
      <c r="N62" s="188">
        <v>0</v>
      </c>
      <c r="O62" s="188">
        <v>2</v>
      </c>
      <c r="P62" s="188">
        <v>3</v>
      </c>
      <c r="Q62" s="190">
        <v>41</v>
      </c>
      <c r="R62" s="191">
        <v>3</v>
      </c>
      <c r="S62" s="189">
        <v>44</v>
      </c>
      <c r="T62" s="192">
        <v>6.8181818181818175</v>
      </c>
      <c r="U62" s="192">
        <v>1.6497937757780277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12" customHeight="1">
      <c r="A63" s="53"/>
      <c r="B63" s="31"/>
      <c r="C63" s="194" t="s">
        <v>83</v>
      </c>
      <c r="D63" s="195">
        <v>291</v>
      </c>
      <c r="E63" s="93">
        <v>10</v>
      </c>
      <c r="F63" s="93">
        <v>32</v>
      </c>
      <c r="G63" s="93">
        <v>3</v>
      </c>
      <c r="H63" s="95">
        <v>323</v>
      </c>
      <c r="I63" s="96">
        <v>13</v>
      </c>
      <c r="J63" s="94">
        <v>336</v>
      </c>
      <c r="K63" s="97">
        <v>3.8690476190476191</v>
      </c>
      <c r="L63" s="199">
        <v>7.859649122807018</v>
      </c>
      <c r="M63" s="174">
        <v>256</v>
      </c>
      <c r="N63" s="93">
        <v>2</v>
      </c>
      <c r="O63" s="93">
        <v>23</v>
      </c>
      <c r="P63" s="93">
        <v>9</v>
      </c>
      <c r="Q63" s="95">
        <v>279</v>
      </c>
      <c r="R63" s="96">
        <v>11</v>
      </c>
      <c r="S63" s="94">
        <v>290</v>
      </c>
      <c r="T63" s="97">
        <v>3.7931034482758621</v>
      </c>
      <c r="U63" s="97">
        <v>10.873640794900638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12" customHeight="1">
      <c r="A64" s="53"/>
      <c r="B64" s="31"/>
      <c r="C64" s="76" t="s">
        <v>120</v>
      </c>
      <c r="D64" s="77">
        <v>3469</v>
      </c>
      <c r="E64" s="78">
        <v>110</v>
      </c>
      <c r="F64" s="78">
        <v>531</v>
      </c>
      <c r="G64" s="78">
        <v>165</v>
      </c>
      <c r="H64" s="80">
        <v>4000</v>
      </c>
      <c r="I64" s="81">
        <v>275</v>
      </c>
      <c r="J64" s="79">
        <v>4275</v>
      </c>
      <c r="K64" s="82">
        <v>6.4327485380116958</v>
      </c>
      <c r="L64" s="82">
        <v>100</v>
      </c>
      <c r="M64" s="102">
        <v>2054</v>
      </c>
      <c r="N64" s="78">
        <v>26</v>
      </c>
      <c r="O64" s="78">
        <v>387</v>
      </c>
      <c r="P64" s="78">
        <v>200</v>
      </c>
      <c r="Q64" s="80">
        <v>2441</v>
      </c>
      <c r="R64" s="81">
        <v>226</v>
      </c>
      <c r="S64" s="79">
        <v>2667</v>
      </c>
      <c r="T64" s="82">
        <v>8.4739407574053232</v>
      </c>
      <c r="U64" s="82">
        <v>100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14.1" customHeight="1">
      <c r="A65" s="53"/>
      <c r="B65" s="33"/>
      <c r="C65" s="83"/>
      <c r="D65" s="84"/>
      <c r="E65" s="84"/>
      <c r="F65" s="84"/>
      <c r="G65" s="84"/>
      <c r="H65" s="84"/>
      <c r="I65" s="84"/>
      <c r="J65" s="84"/>
      <c r="K65" s="85"/>
      <c r="L65" s="85"/>
      <c r="M65" s="84"/>
      <c r="N65" s="84"/>
      <c r="O65" s="84"/>
      <c r="P65" s="84"/>
      <c r="Q65" s="84"/>
      <c r="R65" s="84"/>
      <c r="S65" s="84"/>
      <c r="T65" s="86"/>
      <c r="U65" s="86"/>
      <c r="V65" s="87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ht="12.95" customHeight="1">
      <c r="B66" s="10"/>
      <c r="C66" s="2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4"/>
    </row>
    <row r="67" spans="1:35" s="29" customFormat="1" ht="15" customHeight="1">
      <c r="A67" s="28"/>
      <c r="B67" s="31"/>
      <c r="C67" s="34" t="s">
        <v>1</v>
      </c>
      <c r="D67" s="430" t="s">
        <v>24</v>
      </c>
      <c r="E67" s="431"/>
      <c r="F67" s="431"/>
      <c r="G67" s="431"/>
      <c r="H67" s="431"/>
      <c r="I67" s="431"/>
      <c r="J67" s="431"/>
      <c r="K67" s="431"/>
      <c r="L67" s="431"/>
      <c r="M67" s="432" t="s">
        <v>25</v>
      </c>
      <c r="N67" s="431"/>
      <c r="O67" s="431"/>
      <c r="P67" s="431"/>
      <c r="Q67" s="431"/>
      <c r="R67" s="431"/>
      <c r="S67" s="431"/>
      <c r="T67" s="431"/>
      <c r="U67" s="433"/>
      <c r="V67" s="35"/>
      <c r="W67" s="36"/>
      <c r="X67" s="30"/>
      <c r="Y67" s="30"/>
      <c r="Z67" s="37"/>
      <c r="AA67" s="37"/>
      <c r="AB67" s="30"/>
      <c r="AC67" s="30"/>
      <c r="AD67" s="30"/>
      <c r="AE67" s="30"/>
      <c r="AF67" s="37"/>
      <c r="AG67" s="37"/>
      <c r="AH67" s="30"/>
      <c r="AI67" s="32"/>
    </row>
    <row r="68" spans="1:35" s="29" customFormat="1" ht="12" customHeight="1">
      <c r="A68" s="28"/>
      <c r="B68" s="31"/>
      <c r="C68" s="38" t="s">
        <v>13</v>
      </c>
      <c r="D68" s="41" t="s">
        <v>10</v>
      </c>
      <c r="E68" s="23" t="s">
        <v>17</v>
      </c>
      <c r="F68" s="23" t="s">
        <v>20</v>
      </c>
      <c r="G68" s="23" t="s">
        <v>55</v>
      </c>
      <c r="H68" s="232" t="s">
        <v>22</v>
      </c>
      <c r="I68" s="40" t="s">
        <v>23</v>
      </c>
      <c r="J68" s="39" t="s">
        <v>0</v>
      </c>
      <c r="K68" s="41" t="s">
        <v>23</v>
      </c>
      <c r="L68" s="176" t="s">
        <v>8</v>
      </c>
      <c r="M68" s="177" t="s">
        <v>10</v>
      </c>
      <c r="N68" s="23" t="s">
        <v>17</v>
      </c>
      <c r="O68" s="23" t="s">
        <v>20</v>
      </c>
      <c r="P68" s="23" t="s">
        <v>55</v>
      </c>
      <c r="Q68" s="232" t="s">
        <v>22</v>
      </c>
      <c r="R68" s="40" t="s">
        <v>23</v>
      </c>
      <c r="S68" s="39" t="s">
        <v>0</v>
      </c>
      <c r="T68" s="41" t="s">
        <v>23</v>
      </c>
      <c r="U68" s="42" t="s">
        <v>8</v>
      </c>
      <c r="V68" s="35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12" customHeight="1">
      <c r="A69" s="28"/>
      <c r="B69" s="31"/>
      <c r="C69" s="43"/>
      <c r="D69" s="30"/>
      <c r="E69" s="44"/>
      <c r="F69" s="45" t="s">
        <v>21</v>
      </c>
      <c r="G69" s="45" t="s">
        <v>21</v>
      </c>
      <c r="H69" s="233" t="s">
        <v>16</v>
      </c>
      <c r="I69" s="47" t="s">
        <v>16</v>
      </c>
      <c r="J69" s="46"/>
      <c r="K69" s="36" t="s">
        <v>9</v>
      </c>
      <c r="L69" s="52" t="s">
        <v>11</v>
      </c>
      <c r="M69" s="178"/>
      <c r="N69" s="44"/>
      <c r="O69" s="45" t="s">
        <v>21</v>
      </c>
      <c r="P69" s="45" t="s">
        <v>21</v>
      </c>
      <c r="Q69" s="233" t="s">
        <v>16</v>
      </c>
      <c r="R69" s="47" t="s">
        <v>16</v>
      </c>
      <c r="S69" s="46"/>
      <c r="T69" s="36" t="s">
        <v>9</v>
      </c>
      <c r="U69" s="48" t="s">
        <v>11</v>
      </c>
      <c r="V69" s="35"/>
      <c r="W69" s="36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2"/>
    </row>
    <row r="70" spans="1:35" s="29" customFormat="1" ht="12" customHeight="1">
      <c r="A70" s="28"/>
      <c r="B70" s="31"/>
      <c r="C70" s="49" t="s">
        <v>14</v>
      </c>
      <c r="D70" s="37" t="s">
        <v>7</v>
      </c>
      <c r="E70" s="44" t="s">
        <v>6</v>
      </c>
      <c r="F70" s="44" t="s">
        <v>6</v>
      </c>
      <c r="G70" s="44" t="s">
        <v>6</v>
      </c>
      <c r="H70" s="234" t="s">
        <v>6</v>
      </c>
      <c r="I70" s="51" t="s">
        <v>6</v>
      </c>
      <c r="J70" s="50" t="s">
        <v>6</v>
      </c>
      <c r="K70" s="52" t="s">
        <v>15</v>
      </c>
      <c r="L70" s="52" t="s">
        <v>15</v>
      </c>
      <c r="M70" s="196" t="s">
        <v>7</v>
      </c>
      <c r="N70" s="44" t="s">
        <v>6</v>
      </c>
      <c r="O70" s="44" t="s">
        <v>6</v>
      </c>
      <c r="P70" s="44" t="s">
        <v>6</v>
      </c>
      <c r="Q70" s="234" t="s">
        <v>6</v>
      </c>
      <c r="R70" s="51" t="s">
        <v>6</v>
      </c>
      <c r="S70" s="50" t="s">
        <v>6</v>
      </c>
      <c r="T70" s="52" t="s">
        <v>15</v>
      </c>
      <c r="U70" s="48" t="s">
        <v>15</v>
      </c>
      <c r="V70" s="35"/>
      <c r="W70" s="36"/>
      <c r="X70" s="30"/>
      <c r="Y70" s="30"/>
      <c r="Z70" s="37"/>
      <c r="AA70" s="37"/>
      <c r="AB70" s="30"/>
      <c r="AC70" s="30"/>
      <c r="AD70" s="30"/>
      <c r="AE70" s="30"/>
      <c r="AF70" s="37"/>
      <c r="AG70" s="37"/>
      <c r="AH70" s="30"/>
      <c r="AI70" s="32"/>
    </row>
    <row r="71" spans="1:35" s="29" customFormat="1" ht="12" customHeight="1">
      <c r="A71" s="28"/>
      <c r="B71" s="31"/>
      <c r="C71" s="54" t="s">
        <v>62</v>
      </c>
      <c r="D71" s="55">
        <v>49</v>
      </c>
      <c r="E71" s="56">
        <v>2</v>
      </c>
      <c r="F71" s="56">
        <v>5</v>
      </c>
      <c r="G71" s="56">
        <v>3</v>
      </c>
      <c r="H71" s="58">
        <v>54</v>
      </c>
      <c r="I71" s="59">
        <v>5</v>
      </c>
      <c r="J71" s="57">
        <v>59</v>
      </c>
      <c r="K71" s="60">
        <v>8.4745762711864394</v>
      </c>
      <c r="L71" s="60">
        <v>2.2356953391436152</v>
      </c>
      <c r="M71" s="98">
        <v>2</v>
      </c>
      <c r="N71" s="56">
        <v>0</v>
      </c>
      <c r="O71" s="56">
        <v>1</v>
      </c>
      <c r="P71" s="56">
        <v>0</v>
      </c>
      <c r="Q71" s="58">
        <v>3</v>
      </c>
      <c r="R71" s="59">
        <v>0</v>
      </c>
      <c r="S71" s="57">
        <v>3</v>
      </c>
      <c r="T71" s="60">
        <v>0</v>
      </c>
      <c r="U71" s="60">
        <v>1.1904761904761905</v>
      </c>
      <c r="V71" s="35"/>
      <c r="W71" s="36"/>
      <c r="X71" s="30"/>
      <c r="Y71" s="30"/>
      <c r="Z71" s="37"/>
      <c r="AA71" s="37"/>
      <c r="AB71" s="30"/>
      <c r="AC71" s="30"/>
      <c r="AD71" s="30"/>
      <c r="AE71" s="30"/>
      <c r="AF71" s="37"/>
      <c r="AG71" s="37"/>
      <c r="AH71" s="30"/>
      <c r="AI71" s="32"/>
    </row>
    <row r="72" spans="1:35" s="29" customFormat="1" ht="12" customHeight="1">
      <c r="A72" s="28"/>
      <c r="B72" s="31"/>
      <c r="C72" s="69" t="s">
        <v>64</v>
      </c>
      <c r="D72" s="180">
        <v>61</v>
      </c>
      <c r="E72" s="181">
        <v>1</v>
      </c>
      <c r="F72" s="181">
        <v>9</v>
      </c>
      <c r="G72" s="181">
        <v>1</v>
      </c>
      <c r="H72" s="186">
        <v>70</v>
      </c>
      <c r="I72" s="183">
        <v>2</v>
      </c>
      <c r="J72" s="182">
        <v>72</v>
      </c>
      <c r="K72" s="184">
        <v>2.7777777777777777</v>
      </c>
      <c r="L72" s="184">
        <v>2.7283061765820387</v>
      </c>
      <c r="M72" s="185">
        <v>2</v>
      </c>
      <c r="N72" s="181">
        <v>0</v>
      </c>
      <c r="O72" s="181">
        <v>1</v>
      </c>
      <c r="P72" s="181">
        <v>0</v>
      </c>
      <c r="Q72" s="186">
        <v>3</v>
      </c>
      <c r="R72" s="183">
        <v>0</v>
      </c>
      <c r="S72" s="182">
        <v>3</v>
      </c>
      <c r="T72" s="184">
        <v>0</v>
      </c>
      <c r="U72" s="184">
        <v>1.1904761904761905</v>
      </c>
      <c r="V72" s="35"/>
      <c r="W72" s="36"/>
      <c r="X72" s="30"/>
      <c r="Y72" s="30"/>
      <c r="Z72" s="37"/>
      <c r="AA72" s="37"/>
      <c r="AB72" s="30"/>
      <c r="AC72" s="30"/>
      <c r="AD72" s="30"/>
      <c r="AE72" s="30"/>
      <c r="AF72" s="37"/>
      <c r="AG72" s="37"/>
      <c r="AH72" s="30"/>
      <c r="AI72" s="32"/>
    </row>
    <row r="73" spans="1:35" s="29" customFormat="1" ht="12" customHeight="1">
      <c r="A73" s="28"/>
      <c r="B73" s="31"/>
      <c r="C73" s="69" t="s">
        <v>63</v>
      </c>
      <c r="D73" s="180">
        <v>33</v>
      </c>
      <c r="E73" s="181">
        <v>3</v>
      </c>
      <c r="F73" s="181">
        <v>4</v>
      </c>
      <c r="G73" s="181">
        <v>0</v>
      </c>
      <c r="H73" s="186">
        <v>37</v>
      </c>
      <c r="I73" s="183">
        <v>3</v>
      </c>
      <c r="J73" s="182">
        <v>40</v>
      </c>
      <c r="K73" s="184">
        <v>7.5</v>
      </c>
      <c r="L73" s="184">
        <v>1.5157256536566881</v>
      </c>
      <c r="M73" s="185">
        <v>5</v>
      </c>
      <c r="N73" s="181">
        <v>0</v>
      </c>
      <c r="O73" s="181">
        <v>0</v>
      </c>
      <c r="P73" s="181">
        <v>1</v>
      </c>
      <c r="Q73" s="186">
        <v>5</v>
      </c>
      <c r="R73" s="183">
        <v>1</v>
      </c>
      <c r="S73" s="182">
        <v>6</v>
      </c>
      <c r="T73" s="184">
        <v>16.666666666666664</v>
      </c>
      <c r="U73" s="184">
        <v>2.3809523809523809</v>
      </c>
      <c r="V73" s="35"/>
      <c r="W73" s="36"/>
      <c r="X73" s="30"/>
      <c r="Y73" s="30"/>
      <c r="Z73" s="37"/>
      <c r="AA73" s="37"/>
      <c r="AB73" s="30"/>
      <c r="AC73" s="30"/>
      <c r="AD73" s="30"/>
      <c r="AE73" s="30"/>
      <c r="AF73" s="37"/>
      <c r="AG73" s="37"/>
      <c r="AH73" s="30"/>
      <c r="AI73" s="32"/>
    </row>
    <row r="74" spans="1:35" s="29" customFormat="1" ht="12" customHeight="1">
      <c r="A74" s="28"/>
      <c r="B74" s="31"/>
      <c r="C74" s="69" t="s">
        <v>65</v>
      </c>
      <c r="D74" s="180">
        <v>33</v>
      </c>
      <c r="E74" s="181">
        <v>0</v>
      </c>
      <c r="F74" s="181">
        <v>1</v>
      </c>
      <c r="G74" s="181">
        <v>2</v>
      </c>
      <c r="H74" s="186">
        <v>34</v>
      </c>
      <c r="I74" s="183">
        <v>2</v>
      </c>
      <c r="J74" s="182">
        <v>36</v>
      </c>
      <c r="K74" s="184">
        <v>5.5555555555555554</v>
      </c>
      <c r="L74" s="184">
        <v>1.3641530882910193</v>
      </c>
      <c r="M74" s="185">
        <v>1</v>
      </c>
      <c r="N74" s="181">
        <v>0</v>
      </c>
      <c r="O74" s="181">
        <v>0</v>
      </c>
      <c r="P74" s="181">
        <v>0</v>
      </c>
      <c r="Q74" s="186">
        <v>1</v>
      </c>
      <c r="R74" s="183">
        <v>0</v>
      </c>
      <c r="S74" s="182">
        <v>1</v>
      </c>
      <c r="T74" s="184">
        <v>0</v>
      </c>
      <c r="U74" s="184">
        <v>0.3968253968253968</v>
      </c>
      <c r="V74" s="35"/>
      <c r="W74" s="36"/>
      <c r="X74" s="30"/>
      <c r="Y74" s="30"/>
      <c r="Z74" s="37"/>
      <c r="AA74" s="37"/>
      <c r="AB74" s="30"/>
      <c r="AC74" s="30"/>
      <c r="AD74" s="30"/>
      <c r="AE74" s="30"/>
      <c r="AF74" s="37"/>
      <c r="AG74" s="37"/>
      <c r="AH74" s="30"/>
      <c r="AI74" s="32"/>
    </row>
    <row r="75" spans="1:35" s="29" customFormat="1" ht="12" customHeight="1">
      <c r="A75" s="28"/>
      <c r="B75" s="31"/>
      <c r="C75" s="69" t="s">
        <v>66</v>
      </c>
      <c r="D75" s="180">
        <v>15</v>
      </c>
      <c r="E75" s="181">
        <v>0</v>
      </c>
      <c r="F75" s="181">
        <v>2</v>
      </c>
      <c r="G75" s="181">
        <v>0</v>
      </c>
      <c r="H75" s="186">
        <v>17</v>
      </c>
      <c r="I75" s="183">
        <v>0</v>
      </c>
      <c r="J75" s="182">
        <v>17</v>
      </c>
      <c r="K75" s="184">
        <v>0</v>
      </c>
      <c r="L75" s="184">
        <v>0.64418340280409248</v>
      </c>
      <c r="M75" s="185">
        <v>4</v>
      </c>
      <c r="N75" s="181">
        <v>0</v>
      </c>
      <c r="O75" s="181">
        <v>1</v>
      </c>
      <c r="P75" s="181">
        <v>0</v>
      </c>
      <c r="Q75" s="186">
        <v>5</v>
      </c>
      <c r="R75" s="183">
        <v>0</v>
      </c>
      <c r="S75" s="182">
        <v>5</v>
      </c>
      <c r="T75" s="184">
        <v>0</v>
      </c>
      <c r="U75" s="184">
        <v>1.984126984126984</v>
      </c>
      <c r="V75" s="35"/>
      <c r="W75" s="36"/>
      <c r="X75" s="30"/>
      <c r="Y75" s="30"/>
      <c r="Z75" s="37"/>
      <c r="AA75" s="37"/>
      <c r="AB75" s="30"/>
      <c r="AC75" s="30"/>
      <c r="AD75" s="30"/>
      <c r="AE75" s="30"/>
      <c r="AF75" s="37"/>
      <c r="AG75" s="37"/>
      <c r="AH75" s="30"/>
      <c r="AI75" s="32"/>
    </row>
    <row r="76" spans="1:35" s="29" customFormat="1" ht="12" customHeight="1">
      <c r="A76" s="28"/>
      <c r="B76" s="31"/>
      <c r="C76" s="48" t="s">
        <v>67</v>
      </c>
      <c r="D76" s="193">
        <v>17</v>
      </c>
      <c r="E76" s="188">
        <v>0</v>
      </c>
      <c r="F76" s="188">
        <v>4</v>
      </c>
      <c r="G76" s="188">
        <v>2</v>
      </c>
      <c r="H76" s="190">
        <v>21</v>
      </c>
      <c r="I76" s="191">
        <v>2</v>
      </c>
      <c r="J76" s="189">
        <v>23</v>
      </c>
      <c r="K76" s="192">
        <v>8.695652173913043</v>
      </c>
      <c r="L76" s="192">
        <v>0.87154225085259562</v>
      </c>
      <c r="M76" s="187">
        <v>2</v>
      </c>
      <c r="N76" s="188">
        <v>0</v>
      </c>
      <c r="O76" s="188">
        <v>1</v>
      </c>
      <c r="P76" s="188">
        <v>0</v>
      </c>
      <c r="Q76" s="190">
        <v>3</v>
      </c>
      <c r="R76" s="191">
        <v>0</v>
      </c>
      <c r="S76" s="189">
        <v>3</v>
      </c>
      <c r="T76" s="192">
        <v>0</v>
      </c>
      <c r="U76" s="192">
        <v>1.1904761904761905</v>
      </c>
      <c r="V76" s="35"/>
      <c r="W76" s="36"/>
      <c r="X76" s="30"/>
      <c r="Y76" s="30"/>
      <c r="Z76" s="37"/>
      <c r="AA76" s="37"/>
      <c r="AB76" s="30"/>
      <c r="AC76" s="30"/>
      <c r="AD76" s="30"/>
      <c r="AE76" s="30"/>
      <c r="AF76" s="37"/>
      <c r="AG76" s="37"/>
      <c r="AH76" s="30"/>
      <c r="AI76" s="32"/>
    </row>
    <row r="77" spans="1:35" s="29" customFormat="1" ht="12" customHeight="1">
      <c r="A77" s="53"/>
      <c r="B77" s="31"/>
      <c r="C77" s="194" t="s">
        <v>68</v>
      </c>
      <c r="D77" s="195">
        <v>208</v>
      </c>
      <c r="E77" s="93">
        <v>6</v>
      </c>
      <c r="F77" s="93">
        <v>25</v>
      </c>
      <c r="G77" s="93">
        <v>8</v>
      </c>
      <c r="H77" s="95">
        <v>233</v>
      </c>
      <c r="I77" s="96">
        <v>14</v>
      </c>
      <c r="J77" s="94">
        <v>247</v>
      </c>
      <c r="K77" s="97">
        <v>5.668016194331984</v>
      </c>
      <c r="L77" s="199">
        <v>9.3596059113300498</v>
      </c>
      <c r="M77" s="174">
        <v>16</v>
      </c>
      <c r="N77" s="93">
        <v>0</v>
      </c>
      <c r="O77" s="93">
        <v>4</v>
      </c>
      <c r="P77" s="93">
        <v>1</v>
      </c>
      <c r="Q77" s="95">
        <v>20</v>
      </c>
      <c r="R77" s="96">
        <v>1</v>
      </c>
      <c r="S77" s="94">
        <v>21</v>
      </c>
      <c r="T77" s="97">
        <v>4.7619047619047619</v>
      </c>
      <c r="U77" s="97">
        <v>8.3333333333333321</v>
      </c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12" customHeight="1">
      <c r="A78" s="53"/>
      <c r="B78" s="31"/>
      <c r="C78" s="69" t="s">
        <v>56</v>
      </c>
      <c r="D78" s="180">
        <v>15</v>
      </c>
      <c r="E78" s="181">
        <v>0</v>
      </c>
      <c r="F78" s="181">
        <v>3</v>
      </c>
      <c r="G78" s="181">
        <v>2</v>
      </c>
      <c r="H78" s="186">
        <v>18</v>
      </c>
      <c r="I78" s="183">
        <v>2</v>
      </c>
      <c r="J78" s="182">
        <v>20</v>
      </c>
      <c r="K78" s="184">
        <v>10</v>
      </c>
      <c r="L78" s="200">
        <v>0.75786282682834405</v>
      </c>
      <c r="M78" s="197">
        <v>0</v>
      </c>
      <c r="N78" s="181">
        <v>0</v>
      </c>
      <c r="O78" s="181">
        <v>1</v>
      </c>
      <c r="P78" s="181">
        <v>0</v>
      </c>
      <c r="Q78" s="186">
        <v>1</v>
      </c>
      <c r="R78" s="183">
        <v>0</v>
      </c>
      <c r="S78" s="182">
        <v>1</v>
      </c>
      <c r="T78" s="184">
        <v>0</v>
      </c>
      <c r="U78" s="184">
        <v>0.3968253968253968</v>
      </c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12" customHeight="1">
      <c r="A79" s="53"/>
      <c r="B79" s="31"/>
      <c r="C79" s="69" t="s">
        <v>57</v>
      </c>
      <c r="D79" s="180">
        <v>19</v>
      </c>
      <c r="E79" s="181">
        <v>0</v>
      </c>
      <c r="F79" s="181">
        <v>5</v>
      </c>
      <c r="G79" s="181">
        <v>1</v>
      </c>
      <c r="H79" s="186">
        <v>24</v>
      </c>
      <c r="I79" s="183">
        <v>1</v>
      </c>
      <c r="J79" s="182">
        <v>25</v>
      </c>
      <c r="K79" s="184">
        <v>4</v>
      </c>
      <c r="L79" s="200">
        <v>0.94732853353543012</v>
      </c>
      <c r="M79" s="197">
        <v>9</v>
      </c>
      <c r="N79" s="181">
        <v>0</v>
      </c>
      <c r="O79" s="181">
        <v>1</v>
      </c>
      <c r="P79" s="181">
        <v>1</v>
      </c>
      <c r="Q79" s="186">
        <v>10</v>
      </c>
      <c r="R79" s="183">
        <v>1</v>
      </c>
      <c r="S79" s="182">
        <v>11</v>
      </c>
      <c r="T79" s="184">
        <v>9.0909090909090917</v>
      </c>
      <c r="U79" s="184">
        <v>4.3650793650793647</v>
      </c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12" customHeight="1">
      <c r="A80" s="53"/>
      <c r="B80" s="31"/>
      <c r="C80" s="69" t="s">
        <v>58</v>
      </c>
      <c r="D80" s="180">
        <v>36</v>
      </c>
      <c r="E80" s="181">
        <v>0</v>
      </c>
      <c r="F80" s="181">
        <v>4</v>
      </c>
      <c r="G80" s="181">
        <v>2</v>
      </c>
      <c r="H80" s="186">
        <v>40</v>
      </c>
      <c r="I80" s="183">
        <v>2</v>
      </c>
      <c r="J80" s="182">
        <v>42</v>
      </c>
      <c r="K80" s="184">
        <v>4.7619047619047619</v>
      </c>
      <c r="L80" s="200">
        <v>1.5915119363395225</v>
      </c>
      <c r="M80" s="197">
        <v>9</v>
      </c>
      <c r="N80" s="181">
        <v>0</v>
      </c>
      <c r="O80" s="181">
        <v>0</v>
      </c>
      <c r="P80" s="181">
        <v>0</v>
      </c>
      <c r="Q80" s="186">
        <v>9</v>
      </c>
      <c r="R80" s="183">
        <v>0</v>
      </c>
      <c r="S80" s="182">
        <v>9</v>
      </c>
      <c r="T80" s="184">
        <v>0</v>
      </c>
      <c r="U80" s="184">
        <v>3.5714285714285712</v>
      </c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12" customHeight="1">
      <c r="A81" s="53"/>
      <c r="B81" s="31"/>
      <c r="C81" s="69" t="s">
        <v>59</v>
      </c>
      <c r="D81" s="180">
        <v>48</v>
      </c>
      <c r="E81" s="181">
        <v>0</v>
      </c>
      <c r="F81" s="181">
        <v>6</v>
      </c>
      <c r="G81" s="181">
        <v>2</v>
      </c>
      <c r="H81" s="186">
        <v>54</v>
      </c>
      <c r="I81" s="183">
        <v>2</v>
      </c>
      <c r="J81" s="182">
        <v>56</v>
      </c>
      <c r="K81" s="184">
        <v>3.5714285714285712</v>
      </c>
      <c r="L81" s="200">
        <v>2.1220159151193632</v>
      </c>
      <c r="M81" s="197">
        <v>1</v>
      </c>
      <c r="N81" s="181">
        <v>0</v>
      </c>
      <c r="O81" s="181">
        <v>0</v>
      </c>
      <c r="P81" s="181">
        <v>0</v>
      </c>
      <c r="Q81" s="186">
        <v>1</v>
      </c>
      <c r="R81" s="183">
        <v>0</v>
      </c>
      <c r="S81" s="182">
        <v>1</v>
      </c>
      <c r="T81" s="184">
        <v>0</v>
      </c>
      <c r="U81" s="184">
        <v>0.3968253968253968</v>
      </c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12" customHeight="1">
      <c r="A82" s="53"/>
      <c r="B82" s="31"/>
      <c r="C82" s="69" t="s">
        <v>60</v>
      </c>
      <c r="D82" s="180">
        <v>33</v>
      </c>
      <c r="E82" s="181">
        <v>0</v>
      </c>
      <c r="F82" s="181">
        <v>8</v>
      </c>
      <c r="G82" s="181">
        <v>3</v>
      </c>
      <c r="H82" s="186">
        <v>41</v>
      </c>
      <c r="I82" s="183">
        <v>3</v>
      </c>
      <c r="J82" s="182">
        <v>44</v>
      </c>
      <c r="K82" s="184">
        <v>6.8181818181818175</v>
      </c>
      <c r="L82" s="200">
        <v>1.6672982190223569</v>
      </c>
      <c r="M82" s="197">
        <v>4</v>
      </c>
      <c r="N82" s="181">
        <v>0</v>
      </c>
      <c r="O82" s="181">
        <v>1</v>
      </c>
      <c r="P82" s="181">
        <v>0</v>
      </c>
      <c r="Q82" s="186">
        <v>5</v>
      </c>
      <c r="R82" s="183">
        <v>0</v>
      </c>
      <c r="S82" s="182">
        <v>5</v>
      </c>
      <c r="T82" s="184">
        <v>0</v>
      </c>
      <c r="U82" s="184">
        <v>1.984126984126984</v>
      </c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12" customHeight="1">
      <c r="A83" s="53"/>
      <c r="B83" s="31"/>
      <c r="C83" s="48" t="s">
        <v>61</v>
      </c>
      <c r="D83" s="193">
        <v>32</v>
      </c>
      <c r="E83" s="188">
        <v>0</v>
      </c>
      <c r="F83" s="188">
        <v>3</v>
      </c>
      <c r="G83" s="188">
        <v>3</v>
      </c>
      <c r="H83" s="190">
        <v>35</v>
      </c>
      <c r="I83" s="191">
        <v>3</v>
      </c>
      <c r="J83" s="189">
        <v>38</v>
      </c>
      <c r="K83" s="192">
        <v>7.8947368421052628</v>
      </c>
      <c r="L83" s="201">
        <v>1.4399393709738537</v>
      </c>
      <c r="M83" s="198">
        <v>10</v>
      </c>
      <c r="N83" s="188">
        <v>0</v>
      </c>
      <c r="O83" s="188">
        <v>1</v>
      </c>
      <c r="P83" s="188">
        <v>0</v>
      </c>
      <c r="Q83" s="190">
        <v>11</v>
      </c>
      <c r="R83" s="191">
        <v>0</v>
      </c>
      <c r="S83" s="189">
        <v>11</v>
      </c>
      <c r="T83" s="192">
        <v>0</v>
      </c>
      <c r="U83" s="192">
        <v>4.3650793650793647</v>
      </c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12" customHeight="1">
      <c r="A84" s="53"/>
      <c r="B84" s="31"/>
      <c r="C84" s="194" t="s">
        <v>69</v>
      </c>
      <c r="D84" s="195">
        <v>183</v>
      </c>
      <c r="E84" s="93">
        <v>0</v>
      </c>
      <c r="F84" s="93">
        <v>29</v>
      </c>
      <c r="G84" s="93">
        <v>13</v>
      </c>
      <c r="H84" s="95">
        <v>212</v>
      </c>
      <c r="I84" s="96">
        <v>13</v>
      </c>
      <c r="J84" s="94">
        <v>225</v>
      </c>
      <c r="K84" s="97">
        <v>5.7777777777777777</v>
      </c>
      <c r="L84" s="199">
        <v>8.5259568018188716</v>
      </c>
      <c r="M84" s="174">
        <v>33</v>
      </c>
      <c r="N84" s="93">
        <v>0</v>
      </c>
      <c r="O84" s="93">
        <v>4</v>
      </c>
      <c r="P84" s="93">
        <v>1</v>
      </c>
      <c r="Q84" s="95">
        <v>37</v>
      </c>
      <c r="R84" s="96">
        <v>1</v>
      </c>
      <c r="S84" s="94">
        <v>38</v>
      </c>
      <c r="T84" s="97">
        <v>2.6315789473684208</v>
      </c>
      <c r="U84" s="97">
        <v>15.079365079365079</v>
      </c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12" hidden="1" customHeight="1">
      <c r="A85" s="53"/>
      <c r="B85" s="31"/>
      <c r="C85" s="69" t="s">
        <v>70</v>
      </c>
      <c r="D85" s="180">
        <v>36</v>
      </c>
      <c r="E85" s="181">
        <v>0</v>
      </c>
      <c r="F85" s="181">
        <v>6</v>
      </c>
      <c r="G85" s="181">
        <v>5</v>
      </c>
      <c r="H85" s="186">
        <v>42</v>
      </c>
      <c r="I85" s="183">
        <v>5</v>
      </c>
      <c r="J85" s="182">
        <v>47</v>
      </c>
      <c r="K85" s="184">
        <v>10.638297872340425</v>
      </c>
      <c r="L85" s="200">
        <v>1.7809776430466087</v>
      </c>
      <c r="M85" s="197">
        <v>1</v>
      </c>
      <c r="N85" s="181">
        <v>0</v>
      </c>
      <c r="O85" s="181">
        <v>0</v>
      </c>
      <c r="P85" s="181">
        <v>0</v>
      </c>
      <c r="Q85" s="186">
        <v>1</v>
      </c>
      <c r="R85" s="183">
        <v>0</v>
      </c>
      <c r="S85" s="182">
        <v>1</v>
      </c>
      <c r="T85" s="184">
        <v>0</v>
      </c>
      <c r="U85" s="184">
        <v>0.3968253968253968</v>
      </c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s="29" customFormat="1" ht="12" hidden="1" customHeight="1">
      <c r="A86" s="53"/>
      <c r="B86" s="31"/>
      <c r="C86" s="69" t="s">
        <v>71</v>
      </c>
      <c r="D86" s="180">
        <v>35</v>
      </c>
      <c r="E86" s="181">
        <v>0</v>
      </c>
      <c r="F86" s="181">
        <v>4</v>
      </c>
      <c r="G86" s="181">
        <v>6</v>
      </c>
      <c r="H86" s="186">
        <v>39</v>
      </c>
      <c r="I86" s="183">
        <v>6</v>
      </c>
      <c r="J86" s="182">
        <v>45</v>
      </c>
      <c r="K86" s="184">
        <v>13.333333333333334</v>
      </c>
      <c r="L86" s="200">
        <v>1.7051913603637743</v>
      </c>
      <c r="M86" s="197">
        <v>2</v>
      </c>
      <c r="N86" s="181">
        <v>0</v>
      </c>
      <c r="O86" s="181">
        <v>0</v>
      </c>
      <c r="P86" s="181">
        <v>0</v>
      </c>
      <c r="Q86" s="186">
        <v>2</v>
      </c>
      <c r="R86" s="183">
        <v>0</v>
      </c>
      <c r="S86" s="182">
        <v>2</v>
      </c>
      <c r="T86" s="184">
        <v>0</v>
      </c>
      <c r="U86" s="184">
        <v>0.79365079365079361</v>
      </c>
      <c r="V86" s="61"/>
      <c r="W86" s="36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2"/>
    </row>
    <row r="87" spans="1:35" s="29" customFormat="1" ht="12" hidden="1" customHeight="1">
      <c r="A87" s="53"/>
      <c r="B87" s="31"/>
      <c r="C87" s="69" t="s">
        <v>72</v>
      </c>
      <c r="D87" s="180">
        <v>44</v>
      </c>
      <c r="E87" s="181">
        <v>0</v>
      </c>
      <c r="F87" s="181">
        <v>5</v>
      </c>
      <c r="G87" s="181">
        <v>2</v>
      </c>
      <c r="H87" s="186">
        <v>49</v>
      </c>
      <c r="I87" s="183">
        <v>2</v>
      </c>
      <c r="J87" s="182">
        <v>51</v>
      </c>
      <c r="K87" s="184">
        <v>3.9215686274509802</v>
      </c>
      <c r="L87" s="200">
        <v>1.9325502084122772</v>
      </c>
      <c r="M87" s="197">
        <v>4</v>
      </c>
      <c r="N87" s="181">
        <v>0</v>
      </c>
      <c r="O87" s="181">
        <v>0</v>
      </c>
      <c r="P87" s="181">
        <v>0</v>
      </c>
      <c r="Q87" s="186">
        <v>4</v>
      </c>
      <c r="R87" s="183">
        <v>0</v>
      </c>
      <c r="S87" s="182">
        <v>4</v>
      </c>
      <c r="T87" s="184">
        <v>0</v>
      </c>
      <c r="U87" s="184">
        <v>1.5873015873015872</v>
      </c>
      <c r="V87" s="61"/>
      <c r="W87" s="36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2"/>
    </row>
    <row r="88" spans="1:35" s="29" customFormat="1" ht="12" hidden="1" customHeight="1">
      <c r="A88" s="53"/>
      <c r="B88" s="31"/>
      <c r="C88" s="69" t="s">
        <v>73</v>
      </c>
      <c r="D88" s="180">
        <v>37</v>
      </c>
      <c r="E88" s="181">
        <v>0</v>
      </c>
      <c r="F88" s="181">
        <v>8</v>
      </c>
      <c r="G88" s="181">
        <v>6</v>
      </c>
      <c r="H88" s="186">
        <v>45</v>
      </c>
      <c r="I88" s="183">
        <v>6</v>
      </c>
      <c r="J88" s="182">
        <v>51</v>
      </c>
      <c r="K88" s="184">
        <v>11.76470588235294</v>
      </c>
      <c r="L88" s="200">
        <v>1.9325502084122772</v>
      </c>
      <c r="M88" s="197">
        <v>3</v>
      </c>
      <c r="N88" s="181">
        <v>0</v>
      </c>
      <c r="O88" s="181">
        <v>0</v>
      </c>
      <c r="P88" s="181">
        <v>1</v>
      </c>
      <c r="Q88" s="186">
        <v>3</v>
      </c>
      <c r="R88" s="183">
        <v>1</v>
      </c>
      <c r="S88" s="182">
        <v>4</v>
      </c>
      <c r="T88" s="184">
        <v>25</v>
      </c>
      <c r="U88" s="184">
        <v>1.5873015873015872</v>
      </c>
      <c r="V88" s="61"/>
      <c r="W88" s="36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2"/>
    </row>
    <row r="89" spans="1:35" s="29" customFormat="1" ht="12" hidden="1" customHeight="1">
      <c r="A89" s="53"/>
      <c r="B89" s="31"/>
      <c r="C89" s="69" t="s">
        <v>74</v>
      </c>
      <c r="D89" s="180">
        <v>18</v>
      </c>
      <c r="E89" s="181">
        <v>0</v>
      </c>
      <c r="F89" s="181">
        <v>2</v>
      </c>
      <c r="G89" s="181">
        <v>1</v>
      </c>
      <c r="H89" s="186">
        <v>20</v>
      </c>
      <c r="I89" s="183">
        <v>1</v>
      </c>
      <c r="J89" s="182">
        <v>21</v>
      </c>
      <c r="K89" s="184">
        <v>4.7619047619047619</v>
      </c>
      <c r="L89" s="200">
        <v>0.79575596816976124</v>
      </c>
      <c r="M89" s="197">
        <v>3</v>
      </c>
      <c r="N89" s="181">
        <v>0</v>
      </c>
      <c r="O89" s="181">
        <v>0</v>
      </c>
      <c r="P89" s="181">
        <v>0</v>
      </c>
      <c r="Q89" s="186">
        <v>3</v>
      </c>
      <c r="R89" s="183">
        <v>0</v>
      </c>
      <c r="S89" s="182">
        <v>3</v>
      </c>
      <c r="T89" s="184">
        <v>0</v>
      </c>
      <c r="U89" s="184">
        <v>1.1904761904761905</v>
      </c>
      <c r="V89" s="61"/>
      <c r="W89" s="36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2"/>
    </row>
    <row r="90" spans="1:35" s="29" customFormat="1" ht="12" hidden="1" customHeight="1">
      <c r="A90" s="53"/>
      <c r="B90" s="31"/>
      <c r="C90" s="48" t="s">
        <v>75</v>
      </c>
      <c r="D90" s="193">
        <v>33</v>
      </c>
      <c r="E90" s="188">
        <v>0</v>
      </c>
      <c r="F90" s="188">
        <v>4</v>
      </c>
      <c r="G90" s="188">
        <v>2</v>
      </c>
      <c r="H90" s="190">
        <v>37</v>
      </c>
      <c r="I90" s="191">
        <v>2</v>
      </c>
      <c r="J90" s="189">
        <v>39</v>
      </c>
      <c r="K90" s="192">
        <v>5.1282051282051277</v>
      </c>
      <c r="L90" s="201">
        <v>1.4778325123152709</v>
      </c>
      <c r="M90" s="198">
        <v>4</v>
      </c>
      <c r="N90" s="188">
        <v>0</v>
      </c>
      <c r="O90" s="188">
        <v>1</v>
      </c>
      <c r="P90" s="188">
        <v>0</v>
      </c>
      <c r="Q90" s="190">
        <v>5</v>
      </c>
      <c r="R90" s="191">
        <v>0</v>
      </c>
      <c r="S90" s="189">
        <v>5</v>
      </c>
      <c r="T90" s="192">
        <v>0</v>
      </c>
      <c r="U90" s="192">
        <v>1.984126984126984</v>
      </c>
      <c r="V90" s="61"/>
      <c r="W90" s="36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2"/>
    </row>
    <row r="91" spans="1:35" s="29" customFormat="1" ht="12" customHeight="1">
      <c r="A91" s="53"/>
      <c r="B91" s="31"/>
      <c r="C91" s="194" t="s">
        <v>129</v>
      </c>
      <c r="D91" s="195">
        <v>203</v>
      </c>
      <c r="E91" s="93">
        <v>0</v>
      </c>
      <c r="F91" s="93">
        <v>29</v>
      </c>
      <c r="G91" s="93">
        <v>22</v>
      </c>
      <c r="H91" s="95">
        <v>232</v>
      </c>
      <c r="I91" s="96">
        <v>22</v>
      </c>
      <c r="J91" s="94">
        <v>254</v>
      </c>
      <c r="K91" s="97">
        <v>8.6614173228346463</v>
      </c>
      <c r="L91" s="199">
        <v>9.6248579007199702</v>
      </c>
      <c r="M91" s="174">
        <v>17</v>
      </c>
      <c r="N91" s="93">
        <v>0</v>
      </c>
      <c r="O91" s="93">
        <v>1</v>
      </c>
      <c r="P91" s="93">
        <v>1</v>
      </c>
      <c r="Q91" s="95">
        <v>18</v>
      </c>
      <c r="R91" s="96">
        <v>1</v>
      </c>
      <c r="S91" s="94">
        <v>19</v>
      </c>
      <c r="T91" s="97">
        <v>5.2631578947368416</v>
      </c>
      <c r="U91" s="97">
        <v>7.5396825396825395</v>
      </c>
      <c r="V91" s="61"/>
      <c r="W91" s="36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2"/>
    </row>
    <row r="92" spans="1:35" s="29" customFormat="1" ht="12" customHeight="1">
      <c r="A92" s="53"/>
      <c r="B92" s="31"/>
      <c r="C92" s="194" t="s">
        <v>29</v>
      </c>
      <c r="D92" s="195">
        <v>180</v>
      </c>
      <c r="E92" s="93">
        <v>2</v>
      </c>
      <c r="F92" s="93">
        <v>23</v>
      </c>
      <c r="G92" s="93">
        <v>23</v>
      </c>
      <c r="H92" s="95">
        <v>203</v>
      </c>
      <c r="I92" s="96">
        <v>25</v>
      </c>
      <c r="J92" s="94">
        <v>228</v>
      </c>
      <c r="K92" s="97">
        <v>10.964912280701753</v>
      </c>
      <c r="L92" s="97">
        <v>8.6396362258431232</v>
      </c>
      <c r="M92" s="101">
        <v>14</v>
      </c>
      <c r="N92" s="93">
        <v>0</v>
      </c>
      <c r="O92" s="93">
        <v>6</v>
      </c>
      <c r="P92" s="93">
        <v>0</v>
      </c>
      <c r="Q92" s="95">
        <v>20</v>
      </c>
      <c r="R92" s="96">
        <v>0</v>
      </c>
      <c r="S92" s="94">
        <v>20</v>
      </c>
      <c r="T92" s="97">
        <v>0</v>
      </c>
      <c r="U92" s="97">
        <v>7.9365079365079358</v>
      </c>
      <c r="V92" s="61"/>
      <c r="W92" s="36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2"/>
    </row>
    <row r="93" spans="1:35" s="29" customFormat="1" ht="12" customHeight="1">
      <c r="A93" s="53"/>
      <c r="B93" s="31"/>
      <c r="C93" s="194" t="s">
        <v>30</v>
      </c>
      <c r="D93" s="195">
        <v>139</v>
      </c>
      <c r="E93" s="93">
        <v>1</v>
      </c>
      <c r="F93" s="93">
        <v>29</v>
      </c>
      <c r="G93" s="93">
        <v>19</v>
      </c>
      <c r="H93" s="95">
        <v>168</v>
      </c>
      <c r="I93" s="96">
        <v>20</v>
      </c>
      <c r="J93" s="94">
        <v>188</v>
      </c>
      <c r="K93" s="97">
        <v>10.638297872340425</v>
      </c>
      <c r="L93" s="97">
        <v>7.1239105721864346</v>
      </c>
      <c r="M93" s="101">
        <v>13</v>
      </c>
      <c r="N93" s="93">
        <v>0</v>
      </c>
      <c r="O93" s="93">
        <v>7</v>
      </c>
      <c r="P93" s="93">
        <v>0</v>
      </c>
      <c r="Q93" s="95">
        <v>20</v>
      </c>
      <c r="R93" s="96">
        <v>0</v>
      </c>
      <c r="S93" s="94">
        <v>20</v>
      </c>
      <c r="T93" s="97">
        <v>0</v>
      </c>
      <c r="U93" s="97">
        <v>7.9365079365079358</v>
      </c>
      <c r="V93" s="61"/>
      <c r="W93" s="36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2"/>
    </row>
    <row r="94" spans="1:35" s="29" customFormat="1" ht="12" customHeight="1">
      <c r="A94" s="53"/>
      <c r="B94" s="31"/>
      <c r="C94" s="194" t="s">
        <v>31</v>
      </c>
      <c r="D94" s="195">
        <v>154</v>
      </c>
      <c r="E94" s="93">
        <v>0</v>
      </c>
      <c r="F94" s="93">
        <v>29</v>
      </c>
      <c r="G94" s="93">
        <v>16</v>
      </c>
      <c r="H94" s="95">
        <v>183</v>
      </c>
      <c r="I94" s="96">
        <v>16</v>
      </c>
      <c r="J94" s="94">
        <v>199</v>
      </c>
      <c r="K94" s="97">
        <v>8.0402010050251249</v>
      </c>
      <c r="L94" s="97">
        <v>7.5407351269420237</v>
      </c>
      <c r="M94" s="101">
        <v>14</v>
      </c>
      <c r="N94" s="93">
        <v>0</v>
      </c>
      <c r="O94" s="93">
        <v>7</v>
      </c>
      <c r="P94" s="93">
        <v>0</v>
      </c>
      <c r="Q94" s="95">
        <v>21</v>
      </c>
      <c r="R94" s="96">
        <v>0</v>
      </c>
      <c r="S94" s="94">
        <v>21</v>
      </c>
      <c r="T94" s="97">
        <v>0</v>
      </c>
      <c r="U94" s="97">
        <v>8.3333333333333321</v>
      </c>
      <c r="V94" s="61"/>
      <c r="W94" s="36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2"/>
    </row>
    <row r="95" spans="1:35" s="29" customFormat="1" ht="12" customHeight="1">
      <c r="A95" s="53"/>
      <c r="B95" s="31"/>
      <c r="C95" s="194" t="s">
        <v>32</v>
      </c>
      <c r="D95" s="195">
        <v>151</v>
      </c>
      <c r="E95" s="93">
        <v>2</v>
      </c>
      <c r="F95" s="93">
        <v>31</v>
      </c>
      <c r="G95" s="93">
        <v>20</v>
      </c>
      <c r="H95" s="95">
        <v>182</v>
      </c>
      <c r="I95" s="96">
        <v>22</v>
      </c>
      <c r="J95" s="94">
        <v>204</v>
      </c>
      <c r="K95" s="97">
        <v>10.784313725490197</v>
      </c>
      <c r="L95" s="97">
        <v>7.7302008336491088</v>
      </c>
      <c r="M95" s="101">
        <v>16</v>
      </c>
      <c r="N95" s="93">
        <v>0</v>
      </c>
      <c r="O95" s="93">
        <v>7</v>
      </c>
      <c r="P95" s="93">
        <v>0</v>
      </c>
      <c r="Q95" s="95">
        <v>23</v>
      </c>
      <c r="R95" s="96">
        <v>0</v>
      </c>
      <c r="S95" s="94">
        <v>23</v>
      </c>
      <c r="T95" s="97">
        <v>0</v>
      </c>
      <c r="U95" s="97">
        <v>9.1269841269841265</v>
      </c>
      <c r="V95" s="61"/>
      <c r="W95" s="36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2"/>
    </row>
    <row r="96" spans="1:35" s="29" customFormat="1" ht="12" customHeight="1">
      <c r="A96" s="53"/>
      <c r="B96" s="31"/>
      <c r="C96" s="194" t="s">
        <v>33</v>
      </c>
      <c r="D96" s="195">
        <v>128</v>
      </c>
      <c r="E96" s="93">
        <v>1</v>
      </c>
      <c r="F96" s="93">
        <v>29</v>
      </c>
      <c r="G96" s="93">
        <v>6</v>
      </c>
      <c r="H96" s="95">
        <v>157</v>
      </c>
      <c r="I96" s="96">
        <v>7</v>
      </c>
      <c r="J96" s="94">
        <v>164</v>
      </c>
      <c r="K96" s="97">
        <v>4.2682926829268295</v>
      </c>
      <c r="L96" s="97">
        <v>6.2144751799924212</v>
      </c>
      <c r="M96" s="101">
        <v>13</v>
      </c>
      <c r="N96" s="93">
        <v>0</v>
      </c>
      <c r="O96" s="93">
        <v>3</v>
      </c>
      <c r="P96" s="93">
        <v>0</v>
      </c>
      <c r="Q96" s="95">
        <v>16</v>
      </c>
      <c r="R96" s="96">
        <v>0</v>
      </c>
      <c r="S96" s="94">
        <v>16</v>
      </c>
      <c r="T96" s="97">
        <v>0</v>
      </c>
      <c r="U96" s="97">
        <v>6.3492063492063489</v>
      </c>
      <c r="V96" s="61"/>
      <c r="W96" s="36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2"/>
    </row>
    <row r="97" spans="1:35" s="29" customFormat="1" ht="12" customHeight="1">
      <c r="A97" s="53"/>
      <c r="B97" s="31"/>
      <c r="C97" s="194" t="s">
        <v>34</v>
      </c>
      <c r="D97" s="195">
        <v>178</v>
      </c>
      <c r="E97" s="93">
        <v>1</v>
      </c>
      <c r="F97" s="93">
        <v>29</v>
      </c>
      <c r="G97" s="93">
        <v>15</v>
      </c>
      <c r="H97" s="95">
        <v>207</v>
      </c>
      <c r="I97" s="96">
        <v>16</v>
      </c>
      <c r="J97" s="94">
        <v>223</v>
      </c>
      <c r="K97" s="97">
        <v>7.1748878923766819</v>
      </c>
      <c r="L97" s="97">
        <v>8.4501705191360372</v>
      </c>
      <c r="M97" s="101">
        <v>8</v>
      </c>
      <c r="N97" s="93">
        <v>1</v>
      </c>
      <c r="O97" s="93">
        <v>3</v>
      </c>
      <c r="P97" s="93">
        <v>0</v>
      </c>
      <c r="Q97" s="95">
        <v>11</v>
      </c>
      <c r="R97" s="96">
        <v>1</v>
      </c>
      <c r="S97" s="94">
        <v>12</v>
      </c>
      <c r="T97" s="97">
        <v>8.3333333333333321</v>
      </c>
      <c r="U97" s="97">
        <v>4.7619047619047619</v>
      </c>
      <c r="V97" s="61"/>
      <c r="W97" s="36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2"/>
    </row>
    <row r="98" spans="1:35" s="29" customFormat="1" ht="12" hidden="1" customHeight="1">
      <c r="A98" s="53"/>
      <c r="B98" s="31"/>
      <c r="C98" s="54" t="s">
        <v>76</v>
      </c>
      <c r="D98" s="55">
        <v>21</v>
      </c>
      <c r="E98" s="56">
        <v>1</v>
      </c>
      <c r="F98" s="56">
        <v>6</v>
      </c>
      <c r="G98" s="56">
        <v>3</v>
      </c>
      <c r="H98" s="58">
        <v>27</v>
      </c>
      <c r="I98" s="59">
        <v>4</v>
      </c>
      <c r="J98" s="57">
        <v>31</v>
      </c>
      <c r="K98" s="60">
        <v>12.903225806451612</v>
      </c>
      <c r="L98" s="60">
        <v>1.1746873815839334</v>
      </c>
      <c r="M98" s="98">
        <v>0</v>
      </c>
      <c r="N98" s="56">
        <v>0</v>
      </c>
      <c r="O98" s="56">
        <v>0</v>
      </c>
      <c r="P98" s="56">
        <v>0</v>
      </c>
      <c r="Q98" s="58">
        <v>0</v>
      </c>
      <c r="R98" s="59">
        <v>0</v>
      </c>
      <c r="S98" s="57">
        <v>0</v>
      </c>
      <c r="T98" s="60" t="s">
        <v>152</v>
      </c>
      <c r="U98" s="60">
        <v>0</v>
      </c>
      <c r="V98" s="61"/>
      <c r="W98" s="36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2"/>
    </row>
    <row r="99" spans="1:35" s="29" customFormat="1" ht="12" hidden="1" customHeight="1">
      <c r="A99" s="53"/>
      <c r="B99" s="31"/>
      <c r="C99" s="69" t="s">
        <v>77</v>
      </c>
      <c r="D99" s="180">
        <v>33</v>
      </c>
      <c r="E99" s="181">
        <v>0</v>
      </c>
      <c r="F99" s="181">
        <v>4</v>
      </c>
      <c r="G99" s="181">
        <v>2</v>
      </c>
      <c r="H99" s="186">
        <v>37</v>
      </c>
      <c r="I99" s="183">
        <v>2</v>
      </c>
      <c r="J99" s="182">
        <v>39</v>
      </c>
      <c r="K99" s="184">
        <v>5.1282051282051277</v>
      </c>
      <c r="L99" s="184">
        <v>1.4778325123152709</v>
      </c>
      <c r="M99" s="185">
        <v>4</v>
      </c>
      <c r="N99" s="181">
        <v>0</v>
      </c>
      <c r="O99" s="181">
        <v>0</v>
      </c>
      <c r="P99" s="181">
        <v>0</v>
      </c>
      <c r="Q99" s="186">
        <v>4</v>
      </c>
      <c r="R99" s="183">
        <v>0</v>
      </c>
      <c r="S99" s="182">
        <v>4</v>
      </c>
      <c r="T99" s="184">
        <v>0</v>
      </c>
      <c r="U99" s="184">
        <v>1.5873015873015872</v>
      </c>
      <c r="V99" s="61"/>
      <c r="W99" s="36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2"/>
    </row>
    <row r="100" spans="1:35" s="29" customFormat="1" ht="12" hidden="1" customHeight="1">
      <c r="A100" s="53"/>
      <c r="B100" s="31"/>
      <c r="C100" s="69" t="s">
        <v>78</v>
      </c>
      <c r="D100" s="180">
        <v>27</v>
      </c>
      <c r="E100" s="181">
        <v>1</v>
      </c>
      <c r="F100" s="181">
        <v>8</v>
      </c>
      <c r="G100" s="181">
        <v>1</v>
      </c>
      <c r="H100" s="186">
        <v>35</v>
      </c>
      <c r="I100" s="183">
        <v>2</v>
      </c>
      <c r="J100" s="182">
        <v>37</v>
      </c>
      <c r="K100" s="184">
        <v>5.4054054054054053</v>
      </c>
      <c r="L100" s="184">
        <v>1.4020462296324365</v>
      </c>
      <c r="M100" s="185">
        <v>3</v>
      </c>
      <c r="N100" s="181">
        <v>0</v>
      </c>
      <c r="O100" s="181">
        <v>2</v>
      </c>
      <c r="P100" s="181">
        <v>2</v>
      </c>
      <c r="Q100" s="186">
        <v>5</v>
      </c>
      <c r="R100" s="183">
        <v>2</v>
      </c>
      <c r="S100" s="182">
        <v>7</v>
      </c>
      <c r="T100" s="184">
        <v>28.571428571428569</v>
      </c>
      <c r="U100" s="184">
        <v>2.7777777777777777</v>
      </c>
      <c r="V100" s="61"/>
      <c r="W100" s="36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2"/>
    </row>
    <row r="101" spans="1:35" s="29" customFormat="1" ht="12" hidden="1" customHeight="1">
      <c r="A101" s="53"/>
      <c r="B101" s="31"/>
      <c r="C101" s="69" t="s">
        <v>79</v>
      </c>
      <c r="D101" s="180">
        <v>23</v>
      </c>
      <c r="E101" s="181">
        <v>0</v>
      </c>
      <c r="F101" s="181">
        <v>7</v>
      </c>
      <c r="G101" s="181">
        <v>3</v>
      </c>
      <c r="H101" s="186">
        <v>30</v>
      </c>
      <c r="I101" s="183">
        <v>3</v>
      </c>
      <c r="J101" s="182">
        <v>33</v>
      </c>
      <c r="K101" s="184">
        <v>9.0909090909090917</v>
      </c>
      <c r="L101" s="184">
        <v>1.2504736642667678</v>
      </c>
      <c r="M101" s="185">
        <v>0</v>
      </c>
      <c r="N101" s="181">
        <v>0</v>
      </c>
      <c r="O101" s="181">
        <v>1</v>
      </c>
      <c r="P101" s="181">
        <v>0</v>
      </c>
      <c r="Q101" s="186">
        <v>1</v>
      </c>
      <c r="R101" s="183">
        <v>0</v>
      </c>
      <c r="S101" s="182">
        <v>1</v>
      </c>
      <c r="T101" s="184">
        <v>0</v>
      </c>
      <c r="U101" s="184">
        <v>0.3968253968253968</v>
      </c>
      <c r="V101" s="61"/>
      <c r="W101" s="36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2"/>
    </row>
    <row r="102" spans="1:35" s="29" customFormat="1" ht="12" hidden="1" customHeight="1">
      <c r="A102" s="53"/>
      <c r="B102" s="31"/>
      <c r="C102" s="69" t="s">
        <v>80</v>
      </c>
      <c r="D102" s="180">
        <v>32</v>
      </c>
      <c r="E102" s="181">
        <v>0</v>
      </c>
      <c r="F102" s="181">
        <v>5</v>
      </c>
      <c r="G102" s="181">
        <v>1</v>
      </c>
      <c r="H102" s="186">
        <v>37</v>
      </c>
      <c r="I102" s="183">
        <v>1</v>
      </c>
      <c r="J102" s="182">
        <v>38</v>
      </c>
      <c r="K102" s="184">
        <v>2.6315789473684208</v>
      </c>
      <c r="L102" s="184">
        <v>1.4399393709738537</v>
      </c>
      <c r="M102" s="185">
        <v>12</v>
      </c>
      <c r="N102" s="181">
        <v>0</v>
      </c>
      <c r="O102" s="181">
        <v>0</v>
      </c>
      <c r="P102" s="181">
        <v>0</v>
      </c>
      <c r="Q102" s="186">
        <v>12</v>
      </c>
      <c r="R102" s="183">
        <v>0</v>
      </c>
      <c r="S102" s="182">
        <v>12</v>
      </c>
      <c r="T102" s="184">
        <v>0</v>
      </c>
      <c r="U102" s="184">
        <v>4.7619047619047619</v>
      </c>
      <c r="V102" s="61"/>
      <c r="W102" s="36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2"/>
    </row>
    <row r="103" spans="1:35" s="29" customFormat="1" ht="12" hidden="1" customHeight="1">
      <c r="A103" s="53"/>
      <c r="B103" s="31"/>
      <c r="C103" s="48" t="s">
        <v>81</v>
      </c>
      <c r="D103" s="193">
        <v>34</v>
      </c>
      <c r="E103" s="188">
        <v>0</v>
      </c>
      <c r="F103" s="188">
        <v>9</v>
      </c>
      <c r="G103" s="188">
        <v>3</v>
      </c>
      <c r="H103" s="190">
        <v>43</v>
      </c>
      <c r="I103" s="191">
        <v>3</v>
      </c>
      <c r="J103" s="189">
        <v>46</v>
      </c>
      <c r="K103" s="192">
        <v>6.5217391304347823</v>
      </c>
      <c r="L103" s="192">
        <v>1.7430845017051912</v>
      </c>
      <c r="M103" s="187">
        <v>-7</v>
      </c>
      <c r="N103" s="188">
        <v>0</v>
      </c>
      <c r="O103" s="188">
        <v>2</v>
      </c>
      <c r="P103" s="188">
        <v>0</v>
      </c>
      <c r="Q103" s="190">
        <v>-5</v>
      </c>
      <c r="R103" s="191">
        <v>0</v>
      </c>
      <c r="S103" s="189">
        <v>-5</v>
      </c>
      <c r="T103" s="192">
        <v>0</v>
      </c>
      <c r="U103" s="192">
        <v>-1.984126984126984</v>
      </c>
      <c r="V103" s="61"/>
      <c r="W103" s="36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2"/>
    </row>
    <row r="104" spans="1:35" s="29" customFormat="1" ht="12" customHeight="1">
      <c r="A104" s="53"/>
      <c r="B104" s="31"/>
      <c r="C104" s="194" t="s">
        <v>133</v>
      </c>
      <c r="D104" s="195">
        <v>170</v>
      </c>
      <c r="E104" s="93">
        <v>2</v>
      </c>
      <c r="F104" s="93">
        <v>39</v>
      </c>
      <c r="G104" s="93">
        <v>13</v>
      </c>
      <c r="H104" s="95">
        <v>209</v>
      </c>
      <c r="I104" s="96">
        <v>15</v>
      </c>
      <c r="J104" s="94">
        <v>224</v>
      </c>
      <c r="K104" s="97">
        <v>6.6964285714285712</v>
      </c>
      <c r="L104" s="199">
        <v>8.4880636604774526</v>
      </c>
      <c r="M104" s="174">
        <v>12</v>
      </c>
      <c r="N104" s="93">
        <v>0</v>
      </c>
      <c r="O104" s="93">
        <v>5</v>
      </c>
      <c r="P104" s="93">
        <v>2</v>
      </c>
      <c r="Q104" s="95">
        <v>17</v>
      </c>
      <c r="R104" s="96">
        <v>2</v>
      </c>
      <c r="S104" s="94">
        <v>19</v>
      </c>
      <c r="T104" s="97">
        <v>10.526315789473683</v>
      </c>
      <c r="U104" s="97">
        <v>7.5396825396825395</v>
      </c>
      <c r="V104" s="61"/>
      <c r="W104" s="36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2"/>
    </row>
    <row r="105" spans="1:35" s="29" customFormat="1" ht="12" customHeight="1">
      <c r="A105" s="53"/>
      <c r="B105" s="31"/>
      <c r="C105" s="69" t="s">
        <v>84</v>
      </c>
      <c r="D105" s="180">
        <v>25</v>
      </c>
      <c r="E105" s="181">
        <v>2</v>
      </c>
      <c r="F105" s="181">
        <v>5</v>
      </c>
      <c r="G105" s="181">
        <v>3</v>
      </c>
      <c r="H105" s="186">
        <v>30</v>
      </c>
      <c r="I105" s="183">
        <v>5</v>
      </c>
      <c r="J105" s="182">
        <v>35</v>
      </c>
      <c r="K105" s="184">
        <v>14.285714285714285</v>
      </c>
      <c r="L105" s="200">
        <v>1.3262599469496021</v>
      </c>
      <c r="M105" s="197">
        <v>2</v>
      </c>
      <c r="N105" s="181">
        <v>0</v>
      </c>
      <c r="O105" s="181">
        <v>1</v>
      </c>
      <c r="P105" s="181">
        <v>0</v>
      </c>
      <c r="Q105" s="186">
        <v>3</v>
      </c>
      <c r="R105" s="183">
        <v>0</v>
      </c>
      <c r="S105" s="182">
        <v>3</v>
      </c>
      <c r="T105" s="184">
        <v>0</v>
      </c>
      <c r="U105" s="184">
        <v>1.1904761904761905</v>
      </c>
      <c r="V105" s="61"/>
      <c r="W105" s="36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2"/>
    </row>
    <row r="106" spans="1:35" s="29" customFormat="1" ht="12" customHeight="1">
      <c r="A106" s="53"/>
      <c r="B106" s="31"/>
      <c r="C106" s="69" t="s">
        <v>85</v>
      </c>
      <c r="D106" s="180">
        <v>31</v>
      </c>
      <c r="E106" s="181">
        <v>0</v>
      </c>
      <c r="F106" s="181">
        <v>5</v>
      </c>
      <c r="G106" s="181">
        <v>3</v>
      </c>
      <c r="H106" s="186">
        <v>36</v>
      </c>
      <c r="I106" s="183">
        <v>3</v>
      </c>
      <c r="J106" s="182">
        <v>39</v>
      </c>
      <c r="K106" s="184">
        <v>7.6923076923076925</v>
      </c>
      <c r="L106" s="200">
        <v>1.4778325123152709</v>
      </c>
      <c r="M106" s="197">
        <v>2</v>
      </c>
      <c r="N106" s="181">
        <v>0</v>
      </c>
      <c r="O106" s="181">
        <v>0</v>
      </c>
      <c r="P106" s="181">
        <v>0</v>
      </c>
      <c r="Q106" s="186">
        <v>2</v>
      </c>
      <c r="R106" s="183">
        <v>0</v>
      </c>
      <c r="S106" s="182">
        <v>2</v>
      </c>
      <c r="T106" s="184">
        <v>0</v>
      </c>
      <c r="U106" s="184">
        <v>0.79365079365079361</v>
      </c>
      <c r="V106" s="61"/>
      <c r="W106" s="36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2"/>
    </row>
    <row r="107" spans="1:35" s="29" customFormat="1" ht="12" customHeight="1">
      <c r="A107" s="53"/>
      <c r="B107" s="31"/>
      <c r="C107" s="69" t="s">
        <v>86</v>
      </c>
      <c r="D107" s="180">
        <v>38</v>
      </c>
      <c r="E107" s="181">
        <v>1</v>
      </c>
      <c r="F107" s="181">
        <v>1</v>
      </c>
      <c r="G107" s="181">
        <v>3</v>
      </c>
      <c r="H107" s="186">
        <v>39</v>
      </c>
      <c r="I107" s="183">
        <v>4</v>
      </c>
      <c r="J107" s="182">
        <v>43</v>
      </c>
      <c r="K107" s="184">
        <v>9.3023255813953494</v>
      </c>
      <c r="L107" s="200">
        <v>1.6294050776809399</v>
      </c>
      <c r="M107" s="197">
        <v>5</v>
      </c>
      <c r="N107" s="181">
        <v>0</v>
      </c>
      <c r="O107" s="181">
        <v>0</v>
      </c>
      <c r="P107" s="181">
        <v>1</v>
      </c>
      <c r="Q107" s="186">
        <v>5</v>
      </c>
      <c r="R107" s="183">
        <v>1</v>
      </c>
      <c r="S107" s="182">
        <v>6</v>
      </c>
      <c r="T107" s="184">
        <v>16.666666666666664</v>
      </c>
      <c r="U107" s="184">
        <v>2.3809523809523809</v>
      </c>
      <c r="V107" s="61"/>
      <c r="W107" s="36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2"/>
    </row>
    <row r="108" spans="1:35" s="29" customFormat="1" ht="12" customHeight="1">
      <c r="A108" s="53"/>
      <c r="B108" s="31"/>
      <c r="C108" s="69" t="s">
        <v>87</v>
      </c>
      <c r="D108" s="180">
        <v>31</v>
      </c>
      <c r="E108" s="181">
        <v>0</v>
      </c>
      <c r="F108" s="181">
        <v>7</v>
      </c>
      <c r="G108" s="181">
        <v>2</v>
      </c>
      <c r="H108" s="186">
        <v>38</v>
      </c>
      <c r="I108" s="183">
        <v>2</v>
      </c>
      <c r="J108" s="182">
        <v>40</v>
      </c>
      <c r="K108" s="184">
        <v>5</v>
      </c>
      <c r="L108" s="200">
        <v>1.5157256536566881</v>
      </c>
      <c r="M108" s="197">
        <v>3</v>
      </c>
      <c r="N108" s="181">
        <v>0</v>
      </c>
      <c r="O108" s="181">
        <v>0</v>
      </c>
      <c r="P108" s="181">
        <v>0</v>
      </c>
      <c r="Q108" s="186">
        <v>3</v>
      </c>
      <c r="R108" s="183">
        <v>0</v>
      </c>
      <c r="S108" s="182">
        <v>3</v>
      </c>
      <c r="T108" s="184">
        <v>0</v>
      </c>
      <c r="U108" s="184">
        <v>1.1904761904761905</v>
      </c>
      <c r="V108" s="61"/>
      <c r="W108" s="36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2"/>
    </row>
    <row r="109" spans="1:35" s="29" customFormat="1" ht="12" customHeight="1">
      <c r="A109" s="53"/>
      <c r="B109" s="31"/>
      <c r="C109" s="69" t="s">
        <v>88</v>
      </c>
      <c r="D109" s="180">
        <v>42</v>
      </c>
      <c r="E109" s="181">
        <v>0</v>
      </c>
      <c r="F109" s="181">
        <v>10</v>
      </c>
      <c r="G109" s="181">
        <v>0</v>
      </c>
      <c r="H109" s="186">
        <v>52</v>
      </c>
      <c r="I109" s="183">
        <v>0</v>
      </c>
      <c r="J109" s="182">
        <v>52</v>
      </c>
      <c r="K109" s="184">
        <v>0</v>
      </c>
      <c r="L109" s="200">
        <v>1.9704433497536946</v>
      </c>
      <c r="M109" s="197">
        <v>1</v>
      </c>
      <c r="N109" s="181">
        <v>0</v>
      </c>
      <c r="O109" s="181">
        <v>0</v>
      </c>
      <c r="P109" s="181">
        <v>0</v>
      </c>
      <c r="Q109" s="186">
        <v>1</v>
      </c>
      <c r="R109" s="183">
        <v>0</v>
      </c>
      <c r="S109" s="182">
        <v>1</v>
      </c>
      <c r="T109" s="184">
        <v>0</v>
      </c>
      <c r="U109" s="184">
        <v>0.3968253968253968</v>
      </c>
      <c r="V109" s="61"/>
      <c r="W109" s="36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2"/>
    </row>
    <row r="110" spans="1:35" s="29" customFormat="1" ht="12" customHeight="1">
      <c r="A110" s="53"/>
      <c r="B110" s="31"/>
      <c r="C110" s="48" t="s">
        <v>89</v>
      </c>
      <c r="D110" s="193">
        <v>42</v>
      </c>
      <c r="E110" s="188">
        <v>0</v>
      </c>
      <c r="F110" s="188">
        <v>8</v>
      </c>
      <c r="G110" s="188">
        <v>0</v>
      </c>
      <c r="H110" s="190">
        <v>50</v>
      </c>
      <c r="I110" s="191">
        <v>0</v>
      </c>
      <c r="J110" s="189">
        <v>50</v>
      </c>
      <c r="K110" s="192">
        <v>0</v>
      </c>
      <c r="L110" s="201">
        <v>1.8946570670708602</v>
      </c>
      <c r="M110" s="198">
        <v>2</v>
      </c>
      <c r="N110" s="188">
        <v>0</v>
      </c>
      <c r="O110" s="188">
        <v>0</v>
      </c>
      <c r="P110" s="188">
        <v>0</v>
      </c>
      <c r="Q110" s="190">
        <v>2</v>
      </c>
      <c r="R110" s="191">
        <v>0</v>
      </c>
      <c r="S110" s="189">
        <v>2</v>
      </c>
      <c r="T110" s="192">
        <v>0</v>
      </c>
      <c r="U110" s="192">
        <v>0.79365079365079361</v>
      </c>
      <c r="V110" s="61"/>
      <c r="W110" s="36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2"/>
    </row>
    <row r="111" spans="1:35" s="29" customFormat="1" ht="12" customHeight="1">
      <c r="A111" s="53"/>
      <c r="B111" s="31"/>
      <c r="C111" s="194" t="s">
        <v>82</v>
      </c>
      <c r="D111" s="195">
        <v>209</v>
      </c>
      <c r="E111" s="93">
        <v>3</v>
      </c>
      <c r="F111" s="93">
        <v>36</v>
      </c>
      <c r="G111" s="93">
        <v>11</v>
      </c>
      <c r="H111" s="95">
        <v>245</v>
      </c>
      <c r="I111" s="96">
        <v>14</v>
      </c>
      <c r="J111" s="94">
        <v>259</v>
      </c>
      <c r="K111" s="97">
        <v>5.4054054054054053</v>
      </c>
      <c r="L111" s="199">
        <v>9.8143236074270561</v>
      </c>
      <c r="M111" s="174">
        <v>15</v>
      </c>
      <c r="N111" s="93">
        <v>0</v>
      </c>
      <c r="O111" s="93">
        <v>1</v>
      </c>
      <c r="P111" s="93">
        <v>1</v>
      </c>
      <c r="Q111" s="95">
        <v>16</v>
      </c>
      <c r="R111" s="96">
        <v>1</v>
      </c>
      <c r="S111" s="94">
        <v>17</v>
      </c>
      <c r="T111" s="97">
        <v>5.8823529411764701</v>
      </c>
      <c r="U111" s="97">
        <v>6.746031746031746</v>
      </c>
      <c r="V111" s="61"/>
      <c r="W111" s="36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2"/>
    </row>
    <row r="112" spans="1:35" s="29" customFormat="1" ht="12" customHeight="1">
      <c r="A112" s="53"/>
      <c r="B112" s="31"/>
      <c r="C112" s="69" t="s">
        <v>93</v>
      </c>
      <c r="D112" s="180">
        <v>32</v>
      </c>
      <c r="E112" s="181">
        <v>0</v>
      </c>
      <c r="F112" s="181">
        <v>7</v>
      </c>
      <c r="G112" s="181">
        <v>1</v>
      </c>
      <c r="H112" s="186">
        <v>39</v>
      </c>
      <c r="I112" s="183">
        <v>1</v>
      </c>
      <c r="J112" s="182">
        <v>40</v>
      </c>
      <c r="K112" s="184">
        <v>2.5</v>
      </c>
      <c r="L112" s="200">
        <v>1.5157256536566881</v>
      </c>
      <c r="M112" s="197">
        <v>1</v>
      </c>
      <c r="N112" s="181">
        <v>0</v>
      </c>
      <c r="O112" s="181">
        <v>1</v>
      </c>
      <c r="P112" s="181">
        <v>0</v>
      </c>
      <c r="Q112" s="186">
        <v>2</v>
      </c>
      <c r="R112" s="183">
        <v>0</v>
      </c>
      <c r="S112" s="182">
        <v>2</v>
      </c>
      <c r="T112" s="184">
        <v>0</v>
      </c>
      <c r="U112" s="184">
        <v>0.79365079365079361</v>
      </c>
      <c r="V112" s="61"/>
      <c r="W112" s="36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2"/>
    </row>
    <row r="113" spans="1:35" s="29" customFormat="1" ht="12" customHeight="1">
      <c r="A113" s="53"/>
      <c r="B113" s="31"/>
      <c r="C113" s="69" t="s">
        <v>94</v>
      </c>
      <c r="D113" s="180">
        <v>25</v>
      </c>
      <c r="E113" s="181">
        <v>0</v>
      </c>
      <c r="F113" s="181">
        <v>8</v>
      </c>
      <c r="G113" s="181">
        <v>1</v>
      </c>
      <c r="H113" s="186">
        <v>33</v>
      </c>
      <c r="I113" s="183">
        <v>1</v>
      </c>
      <c r="J113" s="182">
        <v>34</v>
      </c>
      <c r="K113" s="184">
        <v>2.9411764705882351</v>
      </c>
      <c r="L113" s="200">
        <v>1.288366805608185</v>
      </c>
      <c r="M113" s="197">
        <v>5</v>
      </c>
      <c r="N113" s="181">
        <v>0</v>
      </c>
      <c r="O113" s="181">
        <v>0</v>
      </c>
      <c r="P113" s="181">
        <v>0</v>
      </c>
      <c r="Q113" s="186">
        <v>5</v>
      </c>
      <c r="R113" s="183">
        <v>0</v>
      </c>
      <c r="S113" s="182">
        <v>5</v>
      </c>
      <c r="T113" s="184">
        <v>0</v>
      </c>
      <c r="U113" s="184">
        <v>1.984126984126984</v>
      </c>
      <c r="V113" s="61"/>
      <c r="W113" s="36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2"/>
    </row>
    <row r="114" spans="1:35" s="29" customFormat="1" ht="12" customHeight="1">
      <c r="A114" s="53"/>
      <c r="B114" s="31"/>
      <c r="C114" s="69" t="s">
        <v>95</v>
      </c>
      <c r="D114" s="180">
        <v>28</v>
      </c>
      <c r="E114" s="181">
        <v>0</v>
      </c>
      <c r="F114" s="181">
        <v>1</v>
      </c>
      <c r="G114" s="181">
        <v>0</v>
      </c>
      <c r="H114" s="186">
        <v>29</v>
      </c>
      <c r="I114" s="183">
        <v>0</v>
      </c>
      <c r="J114" s="182">
        <v>29</v>
      </c>
      <c r="K114" s="184">
        <v>0</v>
      </c>
      <c r="L114" s="200">
        <v>1.098901098901099</v>
      </c>
      <c r="M114" s="197">
        <v>5</v>
      </c>
      <c r="N114" s="181">
        <v>0</v>
      </c>
      <c r="O114" s="181">
        <v>1</v>
      </c>
      <c r="P114" s="181">
        <v>2</v>
      </c>
      <c r="Q114" s="186">
        <v>6</v>
      </c>
      <c r="R114" s="183">
        <v>2</v>
      </c>
      <c r="S114" s="182">
        <v>8</v>
      </c>
      <c r="T114" s="184">
        <v>25</v>
      </c>
      <c r="U114" s="184">
        <v>3.1746031746031744</v>
      </c>
      <c r="V114" s="61"/>
      <c r="W114" s="36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2"/>
    </row>
    <row r="115" spans="1:35" s="29" customFormat="1" ht="12" customHeight="1">
      <c r="A115" s="53"/>
      <c r="B115" s="31"/>
      <c r="C115" s="69" t="s">
        <v>90</v>
      </c>
      <c r="D115" s="180">
        <v>48</v>
      </c>
      <c r="E115" s="181">
        <v>0</v>
      </c>
      <c r="F115" s="181">
        <v>6</v>
      </c>
      <c r="G115" s="181">
        <v>3</v>
      </c>
      <c r="H115" s="186">
        <v>54</v>
      </c>
      <c r="I115" s="183">
        <v>3</v>
      </c>
      <c r="J115" s="182">
        <v>57</v>
      </c>
      <c r="K115" s="184">
        <v>5.2631578947368416</v>
      </c>
      <c r="L115" s="200">
        <v>2.1599090564607808</v>
      </c>
      <c r="M115" s="197">
        <v>2</v>
      </c>
      <c r="N115" s="181">
        <v>0</v>
      </c>
      <c r="O115" s="181">
        <v>0</v>
      </c>
      <c r="P115" s="181">
        <v>1</v>
      </c>
      <c r="Q115" s="186">
        <v>2</v>
      </c>
      <c r="R115" s="183">
        <v>1</v>
      </c>
      <c r="S115" s="182">
        <v>3</v>
      </c>
      <c r="T115" s="184">
        <v>33.333333333333329</v>
      </c>
      <c r="U115" s="184">
        <v>1.1904761904761905</v>
      </c>
      <c r="V115" s="61"/>
      <c r="W115" s="36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2"/>
    </row>
    <row r="116" spans="1:35" s="29" customFormat="1" ht="12" customHeight="1">
      <c r="A116" s="53"/>
      <c r="B116" s="31"/>
      <c r="C116" s="69" t="s">
        <v>91</v>
      </c>
      <c r="D116" s="180">
        <v>23</v>
      </c>
      <c r="E116" s="181">
        <v>0</v>
      </c>
      <c r="F116" s="181">
        <v>2</v>
      </c>
      <c r="G116" s="181">
        <v>2</v>
      </c>
      <c r="H116" s="186">
        <v>25</v>
      </c>
      <c r="I116" s="183">
        <v>2</v>
      </c>
      <c r="J116" s="182">
        <v>27</v>
      </c>
      <c r="K116" s="184">
        <v>7.4074074074074066</v>
      </c>
      <c r="L116" s="200">
        <v>1.0231148162182644</v>
      </c>
      <c r="M116" s="197">
        <v>4</v>
      </c>
      <c r="N116" s="181">
        <v>0</v>
      </c>
      <c r="O116" s="181">
        <v>0</v>
      </c>
      <c r="P116" s="181">
        <v>0</v>
      </c>
      <c r="Q116" s="186">
        <v>4</v>
      </c>
      <c r="R116" s="183">
        <v>0</v>
      </c>
      <c r="S116" s="182">
        <v>4</v>
      </c>
      <c r="T116" s="184">
        <v>0</v>
      </c>
      <c r="U116" s="184">
        <v>1.5873015873015872</v>
      </c>
      <c r="V116" s="61"/>
      <c r="W116" s="36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2"/>
    </row>
    <row r="117" spans="1:35" s="29" customFormat="1" ht="12" customHeight="1">
      <c r="A117" s="53"/>
      <c r="B117" s="31"/>
      <c r="C117" s="48" t="s">
        <v>92</v>
      </c>
      <c r="D117" s="193">
        <v>34</v>
      </c>
      <c r="E117" s="188">
        <v>0</v>
      </c>
      <c r="F117" s="188">
        <v>3</v>
      </c>
      <c r="G117" s="188">
        <v>0</v>
      </c>
      <c r="H117" s="190">
        <v>37</v>
      </c>
      <c r="I117" s="191">
        <v>0</v>
      </c>
      <c r="J117" s="189">
        <v>37</v>
      </c>
      <c r="K117" s="192">
        <v>0</v>
      </c>
      <c r="L117" s="201">
        <v>1.4020462296324365</v>
      </c>
      <c r="M117" s="198">
        <v>4</v>
      </c>
      <c r="N117" s="188">
        <v>0</v>
      </c>
      <c r="O117" s="188">
        <v>0</v>
      </c>
      <c r="P117" s="188">
        <v>0</v>
      </c>
      <c r="Q117" s="190">
        <v>4</v>
      </c>
      <c r="R117" s="191">
        <v>0</v>
      </c>
      <c r="S117" s="189">
        <v>4</v>
      </c>
      <c r="T117" s="192">
        <v>0</v>
      </c>
      <c r="U117" s="192">
        <v>1.5873015873015872</v>
      </c>
      <c r="V117" s="61"/>
      <c r="W117" s="36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2"/>
    </row>
    <row r="118" spans="1:35" s="29" customFormat="1" ht="12" customHeight="1">
      <c r="A118" s="53"/>
      <c r="B118" s="31"/>
      <c r="C118" s="194" t="s">
        <v>83</v>
      </c>
      <c r="D118" s="195">
        <v>190</v>
      </c>
      <c r="E118" s="93">
        <v>0</v>
      </c>
      <c r="F118" s="93">
        <v>27</v>
      </c>
      <c r="G118" s="93">
        <v>7</v>
      </c>
      <c r="H118" s="95">
        <v>217</v>
      </c>
      <c r="I118" s="96">
        <v>7</v>
      </c>
      <c r="J118" s="94">
        <v>224</v>
      </c>
      <c r="K118" s="97">
        <v>3.125</v>
      </c>
      <c r="L118" s="199">
        <v>8.4880636604774526</v>
      </c>
      <c r="M118" s="174">
        <v>21</v>
      </c>
      <c r="N118" s="93">
        <v>0</v>
      </c>
      <c r="O118" s="93">
        <v>2</v>
      </c>
      <c r="P118" s="93">
        <v>3</v>
      </c>
      <c r="Q118" s="95">
        <v>23</v>
      </c>
      <c r="R118" s="96">
        <v>3</v>
      </c>
      <c r="S118" s="94">
        <v>26</v>
      </c>
      <c r="T118" s="97">
        <v>11.538461538461538</v>
      </c>
      <c r="U118" s="97">
        <v>10.317460317460316</v>
      </c>
      <c r="V118" s="61"/>
      <c r="W118" s="36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2"/>
    </row>
    <row r="119" spans="1:35" s="29" customFormat="1" ht="12" customHeight="1">
      <c r="A119" s="53"/>
      <c r="B119" s="31"/>
      <c r="C119" s="76" t="s">
        <v>119</v>
      </c>
      <c r="D119" s="77">
        <v>2093</v>
      </c>
      <c r="E119" s="78">
        <v>18</v>
      </c>
      <c r="F119" s="78">
        <v>355</v>
      </c>
      <c r="G119" s="78">
        <v>173</v>
      </c>
      <c r="H119" s="80">
        <v>2448</v>
      </c>
      <c r="I119" s="81">
        <v>191</v>
      </c>
      <c r="J119" s="79">
        <v>2639</v>
      </c>
      <c r="K119" s="82">
        <v>7.2375899962106862</v>
      </c>
      <c r="L119" s="82">
        <v>100</v>
      </c>
      <c r="M119" s="102">
        <v>192</v>
      </c>
      <c r="N119" s="78">
        <v>1</v>
      </c>
      <c r="O119" s="78">
        <v>50</v>
      </c>
      <c r="P119" s="78">
        <v>9</v>
      </c>
      <c r="Q119" s="80">
        <v>242</v>
      </c>
      <c r="R119" s="81">
        <v>10</v>
      </c>
      <c r="S119" s="79">
        <v>252</v>
      </c>
      <c r="T119" s="82">
        <v>3.9682539682539679</v>
      </c>
      <c r="U119" s="82">
        <v>100</v>
      </c>
      <c r="V119" s="61"/>
      <c r="W119" s="36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2"/>
    </row>
    <row r="120" spans="1:35" s="29" customFormat="1" ht="14.1" customHeight="1">
      <c r="A120" s="53"/>
      <c r="B120" s="33"/>
      <c r="C120" s="83"/>
      <c r="D120" s="84"/>
      <c r="E120" s="84"/>
      <c r="F120" s="84"/>
      <c r="G120" s="84"/>
      <c r="H120" s="84"/>
      <c r="I120" s="84"/>
      <c r="J120" s="84"/>
      <c r="K120" s="85"/>
      <c r="L120" s="85"/>
      <c r="M120" s="84"/>
      <c r="N120" s="84"/>
      <c r="O120" s="84"/>
      <c r="P120" s="84"/>
      <c r="Q120" s="84"/>
      <c r="R120" s="84"/>
      <c r="S120" s="84"/>
      <c r="T120" s="86"/>
      <c r="U120" s="86"/>
      <c r="V120" s="87"/>
      <c r="W120" s="36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2"/>
    </row>
    <row r="121" spans="1:35" ht="12.95" customHeight="1">
      <c r="B121" s="10"/>
      <c r="C121" s="2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4"/>
    </row>
    <row r="122" spans="1:35" s="29" customFormat="1" ht="15" customHeight="1">
      <c r="A122" s="28"/>
      <c r="B122" s="31"/>
      <c r="C122" s="34" t="s">
        <v>1</v>
      </c>
      <c r="D122" s="430" t="s">
        <v>40</v>
      </c>
      <c r="E122" s="431"/>
      <c r="F122" s="431"/>
      <c r="G122" s="431"/>
      <c r="H122" s="431"/>
      <c r="I122" s="431"/>
      <c r="J122" s="431"/>
      <c r="K122" s="431"/>
      <c r="L122" s="431"/>
      <c r="M122" s="432" t="s">
        <v>41</v>
      </c>
      <c r="N122" s="431"/>
      <c r="O122" s="431"/>
      <c r="P122" s="431"/>
      <c r="Q122" s="431"/>
      <c r="R122" s="431"/>
      <c r="S122" s="431"/>
      <c r="T122" s="431"/>
      <c r="U122" s="433"/>
      <c r="V122" s="35"/>
      <c r="W122" s="36"/>
      <c r="X122" s="30"/>
      <c r="Y122" s="30"/>
      <c r="Z122" s="37"/>
      <c r="AA122" s="37"/>
      <c r="AB122" s="30"/>
      <c r="AC122" s="30"/>
      <c r="AD122" s="30"/>
      <c r="AE122" s="30"/>
      <c r="AF122" s="37"/>
      <c r="AG122" s="37"/>
      <c r="AH122" s="30"/>
      <c r="AI122" s="32"/>
    </row>
    <row r="123" spans="1:35" s="29" customFormat="1" ht="12" customHeight="1">
      <c r="A123" s="28"/>
      <c r="B123" s="31"/>
      <c r="C123" s="38" t="s">
        <v>13</v>
      </c>
      <c r="D123" s="41" t="s">
        <v>10</v>
      </c>
      <c r="E123" s="23" t="s">
        <v>17</v>
      </c>
      <c r="F123" s="23" t="s">
        <v>20</v>
      </c>
      <c r="G123" s="23" t="s">
        <v>55</v>
      </c>
      <c r="H123" s="232" t="s">
        <v>22</v>
      </c>
      <c r="I123" s="40" t="s">
        <v>23</v>
      </c>
      <c r="J123" s="39" t="s">
        <v>0</v>
      </c>
      <c r="K123" s="41" t="s">
        <v>23</v>
      </c>
      <c r="L123" s="176" t="s">
        <v>8</v>
      </c>
      <c r="M123" s="177" t="s">
        <v>10</v>
      </c>
      <c r="N123" s="23" t="s">
        <v>17</v>
      </c>
      <c r="O123" s="23" t="s">
        <v>20</v>
      </c>
      <c r="P123" s="23" t="s">
        <v>55</v>
      </c>
      <c r="Q123" s="232" t="s">
        <v>22</v>
      </c>
      <c r="R123" s="40" t="s">
        <v>23</v>
      </c>
      <c r="S123" s="39" t="s">
        <v>0</v>
      </c>
      <c r="T123" s="41" t="s">
        <v>23</v>
      </c>
      <c r="U123" s="42" t="s">
        <v>8</v>
      </c>
      <c r="V123" s="35"/>
      <c r="W123" s="36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2"/>
    </row>
    <row r="124" spans="1:35" s="29" customFormat="1" ht="12" customHeight="1">
      <c r="A124" s="28"/>
      <c r="B124" s="31"/>
      <c r="C124" s="43"/>
      <c r="D124" s="30"/>
      <c r="E124" s="44"/>
      <c r="F124" s="45" t="s">
        <v>21</v>
      </c>
      <c r="G124" s="45" t="s">
        <v>21</v>
      </c>
      <c r="H124" s="233" t="s">
        <v>16</v>
      </c>
      <c r="I124" s="47" t="s">
        <v>16</v>
      </c>
      <c r="J124" s="46"/>
      <c r="K124" s="36" t="s">
        <v>9</v>
      </c>
      <c r="L124" s="52" t="s">
        <v>11</v>
      </c>
      <c r="M124" s="178"/>
      <c r="N124" s="44"/>
      <c r="O124" s="45" t="s">
        <v>21</v>
      </c>
      <c r="P124" s="45" t="s">
        <v>21</v>
      </c>
      <c r="Q124" s="233" t="s">
        <v>16</v>
      </c>
      <c r="R124" s="47" t="s">
        <v>16</v>
      </c>
      <c r="S124" s="46"/>
      <c r="T124" s="36" t="s">
        <v>9</v>
      </c>
      <c r="U124" s="48" t="s">
        <v>11</v>
      </c>
      <c r="V124" s="35"/>
      <c r="W124" s="36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2"/>
    </row>
    <row r="125" spans="1:35" s="29" customFormat="1" ht="12" customHeight="1">
      <c r="A125" s="28"/>
      <c r="B125" s="31"/>
      <c r="C125" s="49" t="s">
        <v>14</v>
      </c>
      <c r="D125" s="37" t="s">
        <v>7</v>
      </c>
      <c r="E125" s="44" t="s">
        <v>6</v>
      </c>
      <c r="F125" s="44" t="s">
        <v>6</v>
      </c>
      <c r="G125" s="44" t="s">
        <v>6</v>
      </c>
      <c r="H125" s="234" t="s">
        <v>6</v>
      </c>
      <c r="I125" s="51" t="s">
        <v>6</v>
      </c>
      <c r="J125" s="50" t="s">
        <v>6</v>
      </c>
      <c r="K125" s="52" t="s">
        <v>15</v>
      </c>
      <c r="L125" s="52" t="s">
        <v>15</v>
      </c>
      <c r="M125" s="196" t="s">
        <v>7</v>
      </c>
      <c r="N125" s="44" t="s">
        <v>6</v>
      </c>
      <c r="O125" s="44" t="s">
        <v>6</v>
      </c>
      <c r="P125" s="44" t="s">
        <v>6</v>
      </c>
      <c r="Q125" s="234" t="s">
        <v>6</v>
      </c>
      <c r="R125" s="51" t="s">
        <v>6</v>
      </c>
      <c r="S125" s="50" t="s">
        <v>6</v>
      </c>
      <c r="T125" s="52" t="s">
        <v>15</v>
      </c>
      <c r="U125" s="48" t="s">
        <v>15</v>
      </c>
      <c r="V125" s="35"/>
      <c r="W125" s="36"/>
      <c r="X125" s="30"/>
      <c r="Y125" s="30"/>
      <c r="Z125" s="37"/>
      <c r="AA125" s="37"/>
      <c r="AB125" s="30"/>
      <c r="AC125" s="30"/>
      <c r="AD125" s="30"/>
      <c r="AE125" s="30"/>
      <c r="AF125" s="37"/>
      <c r="AG125" s="37"/>
      <c r="AH125" s="30"/>
      <c r="AI125" s="32"/>
    </row>
    <row r="126" spans="1:35" s="29" customFormat="1" ht="12" customHeight="1">
      <c r="A126" s="28"/>
      <c r="B126" s="31"/>
      <c r="C126" s="54" t="s">
        <v>62</v>
      </c>
      <c r="D126" s="55">
        <v>1</v>
      </c>
      <c r="E126" s="56">
        <v>0</v>
      </c>
      <c r="F126" s="56">
        <v>0</v>
      </c>
      <c r="G126" s="56">
        <v>0</v>
      </c>
      <c r="H126" s="58">
        <v>1</v>
      </c>
      <c r="I126" s="59">
        <v>0</v>
      </c>
      <c r="J126" s="57">
        <v>1</v>
      </c>
      <c r="K126" s="60">
        <v>0</v>
      </c>
      <c r="L126" s="60">
        <v>0.57803468208092479</v>
      </c>
      <c r="M126" s="98">
        <v>58</v>
      </c>
      <c r="N126" s="56">
        <v>2</v>
      </c>
      <c r="O126" s="56">
        <v>5</v>
      </c>
      <c r="P126" s="56">
        <v>2</v>
      </c>
      <c r="Q126" s="58">
        <v>63</v>
      </c>
      <c r="R126" s="59">
        <v>4</v>
      </c>
      <c r="S126" s="57">
        <v>67</v>
      </c>
      <c r="T126" s="60">
        <v>5.9701492537313428</v>
      </c>
      <c r="U126" s="60">
        <v>1.4731750219876869</v>
      </c>
      <c r="V126" s="35"/>
      <c r="W126" s="36"/>
      <c r="X126" s="30"/>
      <c r="Y126" s="30"/>
      <c r="Z126" s="37"/>
      <c r="AA126" s="37"/>
      <c r="AB126" s="30"/>
      <c r="AC126" s="30"/>
      <c r="AD126" s="30"/>
      <c r="AE126" s="30"/>
      <c r="AF126" s="37"/>
      <c r="AG126" s="37"/>
      <c r="AH126" s="30"/>
      <c r="AI126" s="32"/>
    </row>
    <row r="127" spans="1:35" s="29" customFormat="1" ht="12" customHeight="1">
      <c r="A127" s="28"/>
      <c r="B127" s="31"/>
      <c r="C127" s="69" t="s">
        <v>64</v>
      </c>
      <c r="D127" s="180">
        <v>1</v>
      </c>
      <c r="E127" s="181">
        <v>0</v>
      </c>
      <c r="F127" s="181">
        <v>0</v>
      </c>
      <c r="G127" s="181">
        <v>0</v>
      </c>
      <c r="H127" s="186">
        <v>1</v>
      </c>
      <c r="I127" s="183">
        <v>0</v>
      </c>
      <c r="J127" s="182">
        <v>1</v>
      </c>
      <c r="K127" s="184">
        <v>0</v>
      </c>
      <c r="L127" s="184">
        <v>0.57803468208092479</v>
      </c>
      <c r="M127" s="185">
        <v>61</v>
      </c>
      <c r="N127" s="181">
        <v>2</v>
      </c>
      <c r="O127" s="181">
        <v>6</v>
      </c>
      <c r="P127" s="181">
        <v>1</v>
      </c>
      <c r="Q127" s="186">
        <v>67</v>
      </c>
      <c r="R127" s="183">
        <v>3</v>
      </c>
      <c r="S127" s="182">
        <v>70</v>
      </c>
      <c r="T127" s="184">
        <v>4.2857142857142856</v>
      </c>
      <c r="U127" s="184">
        <v>1.5391380826737027</v>
      </c>
      <c r="V127" s="35"/>
      <c r="W127" s="36"/>
      <c r="X127" s="30"/>
      <c r="Y127" s="30"/>
      <c r="Z127" s="37"/>
      <c r="AA127" s="37"/>
      <c r="AB127" s="30"/>
      <c r="AC127" s="30"/>
      <c r="AD127" s="30"/>
      <c r="AE127" s="30"/>
      <c r="AF127" s="37"/>
      <c r="AG127" s="37"/>
      <c r="AH127" s="30"/>
      <c r="AI127" s="32"/>
    </row>
    <row r="128" spans="1:35" s="29" customFormat="1" ht="12" customHeight="1">
      <c r="A128" s="28"/>
      <c r="B128" s="31"/>
      <c r="C128" s="69" t="s">
        <v>63</v>
      </c>
      <c r="D128" s="180">
        <v>1</v>
      </c>
      <c r="E128" s="181">
        <v>0</v>
      </c>
      <c r="F128" s="181">
        <v>0</v>
      </c>
      <c r="G128" s="181">
        <v>0</v>
      </c>
      <c r="H128" s="186">
        <v>1</v>
      </c>
      <c r="I128" s="183">
        <v>0</v>
      </c>
      <c r="J128" s="182">
        <v>1</v>
      </c>
      <c r="K128" s="184">
        <v>0</v>
      </c>
      <c r="L128" s="184">
        <v>0.57803468208092479</v>
      </c>
      <c r="M128" s="185">
        <v>48</v>
      </c>
      <c r="N128" s="181">
        <v>1</v>
      </c>
      <c r="O128" s="181">
        <v>10</v>
      </c>
      <c r="P128" s="181">
        <v>3</v>
      </c>
      <c r="Q128" s="186">
        <v>58</v>
      </c>
      <c r="R128" s="183">
        <v>4</v>
      </c>
      <c r="S128" s="182">
        <v>62</v>
      </c>
      <c r="T128" s="184">
        <v>6.4516129032258061</v>
      </c>
      <c r="U128" s="184">
        <v>1.3632365875109937</v>
      </c>
      <c r="V128" s="35"/>
      <c r="W128" s="36"/>
      <c r="X128" s="30"/>
      <c r="Y128" s="30"/>
      <c r="Z128" s="37"/>
      <c r="AA128" s="37"/>
      <c r="AB128" s="30"/>
      <c r="AC128" s="30"/>
      <c r="AD128" s="30"/>
      <c r="AE128" s="30"/>
      <c r="AF128" s="37"/>
      <c r="AG128" s="37"/>
      <c r="AH128" s="30"/>
      <c r="AI128" s="32"/>
    </row>
    <row r="129" spans="1:35" s="29" customFormat="1" ht="12" customHeight="1">
      <c r="A129" s="28"/>
      <c r="B129" s="31"/>
      <c r="C129" s="69" t="s">
        <v>65</v>
      </c>
      <c r="D129" s="180">
        <v>0</v>
      </c>
      <c r="E129" s="181">
        <v>0</v>
      </c>
      <c r="F129" s="181">
        <v>0</v>
      </c>
      <c r="G129" s="181">
        <v>0</v>
      </c>
      <c r="H129" s="186">
        <v>0</v>
      </c>
      <c r="I129" s="183">
        <v>0</v>
      </c>
      <c r="J129" s="182">
        <v>0</v>
      </c>
      <c r="K129" s="184" t="s">
        <v>152</v>
      </c>
      <c r="L129" s="184">
        <v>0</v>
      </c>
      <c r="M129" s="185">
        <v>26</v>
      </c>
      <c r="N129" s="181">
        <v>1</v>
      </c>
      <c r="O129" s="181">
        <v>6</v>
      </c>
      <c r="P129" s="181">
        <v>3</v>
      </c>
      <c r="Q129" s="186">
        <v>32</v>
      </c>
      <c r="R129" s="183">
        <v>4</v>
      </c>
      <c r="S129" s="182">
        <v>36</v>
      </c>
      <c r="T129" s="184">
        <v>11.111111111111111</v>
      </c>
      <c r="U129" s="184">
        <v>0.79155672823219003</v>
      </c>
      <c r="V129" s="35"/>
      <c r="W129" s="36"/>
      <c r="X129" s="30"/>
      <c r="Y129" s="30"/>
      <c r="Z129" s="37"/>
      <c r="AA129" s="37"/>
      <c r="AB129" s="30"/>
      <c r="AC129" s="30"/>
      <c r="AD129" s="30"/>
      <c r="AE129" s="30"/>
      <c r="AF129" s="37"/>
      <c r="AG129" s="37"/>
      <c r="AH129" s="30"/>
      <c r="AI129" s="32"/>
    </row>
    <row r="130" spans="1:35" s="29" customFormat="1" ht="12" customHeight="1">
      <c r="A130" s="28"/>
      <c r="B130" s="31"/>
      <c r="C130" s="69" t="s">
        <v>66</v>
      </c>
      <c r="D130" s="180">
        <v>0</v>
      </c>
      <c r="E130" s="181">
        <v>0</v>
      </c>
      <c r="F130" s="181">
        <v>0</v>
      </c>
      <c r="G130" s="181">
        <v>0</v>
      </c>
      <c r="H130" s="186">
        <v>0</v>
      </c>
      <c r="I130" s="183">
        <v>0</v>
      </c>
      <c r="J130" s="182">
        <v>0</v>
      </c>
      <c r="K130" s="184" t="s">
        <v>152</v>
      </c>
      <c r="L130" s="184">
        <v>0</v>
      </c>
      <c r="M130" s="185">
        <v>29</v>
      </c>
      <c r="N130" s="181">
        <v>2</v>
      </c>
      <c r="O130" s="181">
        <v>6</v>
      </c>
      <c r="P130" s="181">
        <v>2</v>
      </c>
      <c r="Q130" s="186">
        <v>35</v>
      </c>
      <c r="R130" s="183">
        <v>4</v>
      </c>
      <c r="S130" s="182">
        <v>39</v>
      </c>
      <c r="T130" s="184">
        <v>10.256410256410255</v>
      </c>
      <c r="U130" s="184">
        <v>0.85751978891820579</v>
      </c>
      <c r="V130" s="35"/>
      <c r="W130" s="36"/>
      <c r="X130" s="30"/>
      <c r="Y130" s="30"/>
      <c r="Z130" s="37"/>
      <c r="AA130" s="37"/>
      <c r="AB130" s="30"/>
      <c r="AC130" s="30"/>
      <c r="AD130" s="30"/>
      <c r="AE130" s="30"/>
      <c r="AF130" s="37"/>
      <c r="AG130" s="37"/>
      <c r="AH130" s="30"/>
      <c r="AI130" s="32"/>
    </row>
    <row r="131" spans="1:35" s="29" customFormat="1" ht="12" customHeight="1">
      <c r="A131" s="28"/>
      <c r="B131" s="31"/>
      <c r="C131" s="48" t="s">
        <v>67</v>
      </c>
      <c r="D131" s="193">
        <v>1</v>
      </c>
      <c r="E131" s="188">
        <v>0</v>
      </c>
      <c r="F131" s="188">
        <v>0</v>
      </c>
      <c r="G131" s="188">
        <v>0</v>
      </c>
      <c r="H131" s="190">
        <v>1</v>
      </c>
      <c r="I131" s="191">
        <v>0</v>
      </c>
      <c r="J131" s="189">
        <v>1</v>
      </c>
      <c r="K131" s="192">
        <v>0</v>
      </c>
      <c r="L131" s="192">
        <v>0.57803468208092479</v>
      </c>
      <c r="M131" s="187">
        <v>25</v>
      </c>
      <c r="N131" s="188">
        <v>1</v>
      </c>
      <c r="O131" s="188">
        <v>6</v>
      </c>
      <c r="P131" s="188">
        <v>1</v>
      </c>
      <c r="Q131" s="190">
        <v>31</v>
      </c>
      <c r="R131" s="191">
        <v>2</v>
      </c>
      <c r="S131" s="189">
        <v>33</v>
      </c>
      <c r="T131" s="192">
        <v>6.0606060606060606</v>
      </c>
      <c r="U131" s="192">
        <v>0.72559366754617416</v>
      </c>
      <c r="V131" s="35"/>
      <c r="W131" s="36"/>
      <c r="X131" s="30"/>
      <c r="Y131" s="30"/>
      <c r="Z131" s="37"/>
      <c r="AA131" s="37"/>
      <c r="AB131" s="30"/>
      <c r="AC131" s="30"/>
      <c r="AD131" s="30"/>
      <c r="AE131" s="30"/>
      <c r="AF131" s="37"/>
      <c r="AG131" s="37"/>
      <c r="AH131" s="30"/>
      <c r="AI131" s="32"/>
    </row>
    <row r="132" spans="1:35" s="29" customFormat="1" ht="12" customHeight="1">
      <c r="A132" s="53"/>
      <c r="B132" s="31"/>
      <c r="C132" s="194" t="s">
        <v>68</v>
      </c>
      <c r="D132" s="195">
        <v>4</v>
      </c>
      <c r="E132" s="93">
        <v>0</v>
      </c>
      <c r="F132" s="93">
        <v>0</v>
      </c>
      <c r="G132" s="93">
        <v>0</v>
      </c>
      <c r="H132" s="95">
        <v>4</v>
      </c>
      <c r="I132" s="96">
        <v>0</v>
      </c>
      <c r="J132" s="94">
        <v>4</v>
      </c>
      <c r="K132" s="97">
        <v>0</v>
      </c>
      <c r="L132" s="199">
        <v>2.3121387283236992</v>
      </c>
      <c r="M132" s="174">
        <v>247</v>
      </c>
      <c r="N132" s="93">
        <v>9</v>
      </c>
      <c r="O132" s="93">
        <v>39</v>
      </c>
      <c r="P132" s="93">
        <v>12</v>
      </c>
      <c r="Q132" s="95">
        <v>286</v>
      </c>
      <c r="R132" s="96">
        <v>21</v>
      </c>
      <c r="S132" s="94">
        <v>307</v>
      </c>
      <c r="T132" s="97">
        <v>6.8403908794788277</v>
      </c>
      <c r="U132" s="97">
        <v>6.750219876868953</v>
      </c>
      <c r="V132" s="61"/>
      <c r="W132" s="36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2"/>
    </row>
    <row r="133" spans="1:35" s="29" customFormat="1" ht="12" customHeight="1">
      <c r="A133" s="53"/>
      <c r="B133" s="31"/>
      <c r="C133" s="69" t="s">
        <v>56</v>
      </c>
      <c r="D133" s="180">
        <v>0</v>
      </c>
      <c r="E133" s="181">
        <v>0</v>
      </c>
      <c r="F133" s="181">
        <v>0</v>
      </c>
      <c r="G133" s="181">
        <v>0</v>
      </c>
      <c r="H133" s="186">
        <v>0</v>
      </c>
      <c r="I133" s="183">
        <v>0</v>
      </c>
      <c r="J133" s="182">
        <v>0</v>
      </c>
      <c r="K133" s="184" t="s">
        <v>152</v>
      </c>
      <c r="L133" s="200">
        <v>0</v>
      </c>
      <c r="M133" s="197">
        <v>16</v>
      </c>
      <c r="N133" s="181">
        <v>1</v>
      </c>
      <c r="O133" s="181">
        <v>2</v>
      </c>
      <c r="P133" s="181">
        <v>1</v>
      </c>
      <c r="Q133" s="186">
        <v>18</v>
      </c>
      <c r="R133" s="183">
        <v>2</v>
      </c>
      <c r="S133" s="182">
        <v>20</v>
      </c>
      <c r="T133" s="184">
        <v>10</v>
      </c>
      <c r="U133" s="184">
        <v>0.43975373790677225</v>
      </c>
      <c r="V133" s="61"/>
      <c r="W133" s="36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2"/>
    </row>
    <row r="134" spans="1:35" s="29" customFormat="1" ht="12" customHeight="1">
      <c r="A134" s="53"/>
      <c r="B134" s="31"/>
      <c r="C134" s="69" t="s">
        <v>57</v>
      </c>
      <c r="D134" s="180">
        <v>2</v>
      </c>
      <c r="E134" s="181">
        <v>0</v>
      </c>
      <c r="F134" s="181">
        <v>1</v>
      </c>
      <c r="G134" s="181">
        <v>0</v>
      </c>
      <c r="H134" s="186">
        <v>3</v>
      </c>
      <c r="I134" s="183">
        <v>0</v>
      </c>
      <c r="J134" s="182">
        <v>3</v>
      </c>
      <c r="K134" s="184">
        <v>0</v>
      </c>
      <c r="L134" s="200">
        <v>1.7341040462427744</v>
      </c>
      <c r="M134" s="197">
        <v>34</v>
      </c>
      <c r="N134" s="181">
        <v>2</v>
      </c>
      <c r="O134" s="181">
        <v>4</v>
      </c>
      <c r="P134" s="181">
        <v>2</v>
      </c>
      <c r="Q134" s="186">
        <v>38</v>
      </c>
      <c r="R134" s="183">
        <v>4</v>
      </c>
      <c r="S134" s="182">
        <v>42</v>
      </c>
      <c r="T134" s="184">
        <v>9.5238095238095237</v>
      </c>
      <c r="U134" s="184">
        <v>0.92348284960422167</v>
      </c>
      <c r="V134" s="61"/>
      <c r="W134" s="36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2"/>
    </row>
    <row r="135" spans="1:35" s="29" customFormat="1" ht="12" customHeight="1">
      <c r="A135" s="53"/>
      <c r="B135" s="31"/>
      <c r="C135" s="69" t="s">
        <v>58</v>
      </c>
      <c r="D135" s="180">
        <v>1</v>
      </c>
      <c r="E135" s="181">
        <v>0</v>
      </c>
      <c r="F135" s="181">
        <v>0</v>
      </c>
      <c r="G135" s="181">
        <v>0</v>
      </c>
      <c r="H135" s="186">
        <v>1</v>
      </c>
      <c r="I135" s="183">
        <v>0</v>
      </c>
      <c r="J135" s="182">
        <v>1</v>
      </c>
      <c r="K135" s="184">
        <v>0</v>
      </c>
      <c r="L135" s="200">
        <v>0.57803468208092479</v>
      </c>
      <c r="M135" s="197">
        <v>24</v>
      </c>
      <c r="N135" s="181">
        <v>2</v>
      </c>
      <c r="O135" s="181">
        <v>3</v>
      </c>
      <c r="P135" s="181">
        <v>2</v>
      </c>
      <c r="Q135" s="186">
        <v>27</v>
      </c>
      <c r="R135" s="183">
        <v>4</v>
      </c>
      <c r="S135" s="182">
        <v>31</v>
      </c>
      <c r="T135" s="184">
        <v>12.903225806451612</v>
      </c>
      <c r="U135" s="184">
        <v>0.68161829375549687</v>
      </c>
      <c r="V135" s="61"/>
      <c r="W135" s="36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2"/>
    </row>
    <row r="136" spans="1:35" s="29" customFormat="1" ht="12" customHeight="1">
      <c r="A136" s="53"/>
      <c r="B136" s="31"/>
      <c r="C136" s="69" t="s">
        <v>59</v>
      </c>
      <c r="D136" s="180">
        <v>2</v>
      </c>
      <c r="E136" s="181">
        <v>0</v>
      </c>
      <c r="F136" s="181">
        <v>2</v>
      </c>
      <c r="G136" s="181">
        <v>0</v>
      </c>
      <c r="H136" s="186">
        <v>4</v>
      </c>
      <c r="I136" s="183">
        <v>0</v>
      </c>
      <c r="J136" s="182">
        <v>4</v>
      </c>
      <c r="K136" s="184">
        <v>0</v>
      </c>
      <c r="L136" s="200">
        <v>2.3121387283236992</v>
      </c>
      <c r="M136" s="197">
        <v>47</v>
      </c>
      <c r="N136" s="181">
        <v>1</v>
      </c>
      <c r="O136" s="181">
        <v>10</v>
      </c>
      <c r="P136" s="181">
        <v>2</v>
      </c>
      <c r="Q136" s="186">
        <v>57</v>
      </c>
      <c r="R136" s="183">
        <v>3</v>
      </c>
      <c r="S136" s="182">
        <v>60</v>
      </c>
      <c r="T136" s="184">
        <v>5</v>
      </c>
      <c r="U136" s="184">
        <v>1.3192612137203166</v>
      </c>
      <c r="V136" s="61"/>
      <c r="W136" s="36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2"/>
    </row>
    <row r="137" spans="1:35" s="29" customFormat="1" ht="12" customHeight="1">
      <c r="A137" s="53"/>
      <c r="B137" s="31"/>
      <c r="C137" s="69" t="s">
        <v>60</v>
      </c>
      <c r="D137" s="180">
        <v>4</v>
      </c>
      <c r="E137" s="181">
        <v>0</v>
      </c>
      <c r="F137" s="181">
        <v>0</v>
      </c>
      <c r="G137" s="181">
        <v>2</v>
      </c>
      <c r="H137" s="186">
        <v>4</v>
      </c>
      <c r="I137" s="183">
        <v>2</v>
      </c>
      <c r="J137" s="182">
        <v>6</v>
      </c>
      <c r="K137" s="184">
        <v>33.333333333333329</v>
      </c>
      <c r="L137" s="200">
        <v>3.4682080924855487</v>
      </c>
      <c r="M137" s="197">
        <v>27</v>
      </c>
      <c r="N137" s="181">
        <v>1</v>
      </c>
      <c r="O137" s="181">
        <v>7</v>
      </c>
      <c r="P137" s="181">
        <v>3</v>
      </c>
      <c r="Q137" s="186">
        <v>34</v>
      </c>
      <c r="R137" s="183">
        <v>4</v>
      </c>
      <c r="S137" s="182">
        <v>38</v>
      </c>
      <c r="T137" s="184">
        <v>10.526315789473683</v>
      </c>
      <c r="U137" s="184">
        <v>0.83553210202286721</v>
      </c>
      <c r="V137" s="61"/>
      <c r="W137" s="36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2"/>
    </row>
    <row r="138" spans="1:35" s="29" customFormat="1" ht="12" customHeight="1">
      <c r="A138" s="53"/>
      <c r="B138" s="31"/>
      <c r="C138" s="48" t="s">
        <v>61</v>
      </c>
      <c r="D138" s="193">
        <v>3</v>
      </c>
      <c r="E138" s="188">
        <v>1</v>
      </c>
      <c r="F138" s="188">
        <v>0</v>
      </c>
      <c r="G138" s="188">
        <v>0</v>
      </c>
      <c r="H138" s="190">
        <v>3</v>
      </c>
      <c r="I138" s="191">
        <v>1</v>
      </c>
      <c r="J138" s="189">
        <v>4</v>
      </c>
      <c r="K138" s="192">
        <v>25</v>
      </c>
      <c r="L138" s="201">
        <v>2.3121387283236992</v>
      </c>
      <c r="M138" s="198">
        <v>36</v>
      </c>
      <c r="N138" s="188">
        <v>2</v>
      </c>
      <c r="O138" s="188">
        <v>3</v>
      </c>
      <c r="P138" s="188">
        <v>2</v>
      </c>
      <c r="Q138" s="190">
        <v>39</v>
      </c>
      <c r="R138" s="191">
        <v>4</v>
      </c>
      <c r="S138" s="189">
        <v>43</v>
      </c>
      <c r="T138" s="192">
        <v>9.3023255813953494</v>
      </c>
      <c r="U138" s="192">
        <v>0.94547053649956025</v>
      </c>
      <c r="V138" s="61"/>
      <c r="W138" s="36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2"/>
    </row>
    <row r="139" spans="1:35" s="29" customFormat="1" ht="12" customHeight="1">
      <c r="A139" s="53"/>
      <c r="B139" s="31"/>
      <c r="C139" s="194" t="s">
        <v>69</v>
      </c>
      <c r="D139" s="195">
        <v>12</v>
      </c>
      <c r="E139" s="93">
        <v>1</v>
      </c>
      <c r="F139" s="93">
        <v>3</v>
      </c>
      <c r="G139" s="93">
        <v>2</v>
      </c>
      <c r="H139" s="95">
        <v>15</v>
      </c>
      <c r="I139" s="96">
        <v>3</v>
      </c>
      <c r="J139" s="94">
        <v>18</v>
      </c>
      <c r="K139" s="97">
        <v>16.666666666666664</v>
      </c>
      <c r="L139" s="199">
        <v>10.404624277456648</v>
      </c>
      <c r="M139" s="174">
        <v>184</v>
      </c>
      <c r="N139" s="93">
        <v>9</v>
      </c>
      <c r="O139" s="93">
        <v>29</v>
      </c>
      <c r="P139" s="93">
        <v>12</v>
      </c>
      <c r="Q139" s="95">
        <v>213</v>
      </c>
      <c r="R139" s="96">
        <v>21</v>
      </c>
      <c r="S139" s="94">
        <v>234</v>
      </c>
      <c r="T139" s="97">
        <v>8.9743589743589745</v>
      </c>
      <c r="U139" s="97">
        <v>5.1451187335092348</v>
      </c>
      <c r="V139" s="61"/>
      <c r="W139" s="36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2"/>
    </row>
    <row r="140" spans="1:35" s="29" customFormat="1" ht="12" hidden="1" customHeight="1">
      <c r="A140" s="53"/>
      <c r="B140" s="31"/>
      <c r="C140" s="69" t="s">
        <v>70</v>
      </c>
      <c r="D140" s="180">
        <v>4</v>
      </c>
      <c r="E140" s="181">
        <v>0</v>
      </c>
      <c r="F140" s="181">
        <v>0</v>
      </c>
      <c r="G140" s="181">
        <v>0</v>
      </c>
      <c r="H140" s="186">
        <v>4</v>
      </c>
      <c r="I140" s="183">
        <v>0</v>
      </c>
      <c r="J140" s="182">
        <v>4</v>
      </c>
      <c r="K140" s="184">
        <v>0</v>
      </c>
      <c r="L140" s="200">
        <v>2.3121387283236992</v>
      </c>
      <c r="M140" s="197">
        <v>52</v>
      </c>
      <c r="N140" s="181">
        <v>2</v>
      </c>
      <c r="O140" s="181">
        <v>13</v>
      </c>
      <c r="P140" s="181">
        <v>7</v>
      </c>
      <c r="Q140" s="186">
        <v>65</v>
      </c>
      <c r="R140" s="183">
        <v>9</v>
      </c>
      <c r="S140" s="182">
        <v>74</v>
      </c>
      <c r="T140" s="184">
        <v>12.162162162162163</v>
      </c>
      <c r="U140" s="184">
        <v>1.6270888302550572</v>
      </c>
      <c r="V140" s="61"/>
      <c r="W140" s="36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2"/>
    </row>
    <row r="141" spans="1:35" s="29" customFormat="1" ht="12" hidden="1" customHeight="1">
      <c r="A141" s="53"/>
      <c r="B141" s="31"/>
      <c r="C141" s="69" t="s">
        <v>71</v>
      </c>
      <c r="D141" s="180">
        <v>0</v>
      </c>
      <c r="E141" s="181">
        <v>0</v>
      </c>
      <c r="F141" s="181">
        <v>2</v>
      </c>
      <c r="G141" s="181">
        <v>0</v>
      </c>
      <c r="H141" s="186">
        <v>2</v>
      </c>
      <c r="I141" s="183">
        <v>0</v>
      </c>
      <c r="J141" s="182">
        <v>2</v>
      </c>
      <c r="K141" s="184">
        <v>0</v>
      </c>
      <c r="L141" s="200">
        <v>1.1560693641618496</v>
      </c>
      <c r="M141" s="197">
        <v>40</v>
      </c>
      <c r="N141" s="181">
        <v>1</v>
      </c>
      <c r="O141" s="181">
        <v>5</v>
      </c>
      <c r="P141" s="181">
        <v>4</v>
      </c>
      <c r="Q141" s="186">
        <v>45</v>
      </c>
      <c r="R141" s="183">
        <v>5</v>
      </c>
      <c r="S141" s="182">
        <v>50</v>
      </c>
      <c r="T141" s="184">
        <v>10</v>
      </c>
      <c r="U141" s="184">
        <v>1.0993843447669305</v>
      </c>
      <c r="V141" s="61"/>
      <c r="W141" s="36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2"/>
    </row>
    <row r="142" spans="1:35" s="29" customFormat="1" ht="12" hidden="1" customHeight="1">
      <c r="A142" s="53"/>
      <c r="B142" s="31"/>
      <c r="C142" s="69" t="s">
        <v>72</v>
      </c>
      <c r="D142" s="180">
        <v>3</v>
      </c>
      <c r="E142" s="181">
        <v>0</v>
      </c>
      <c r="F142" s="181">
        <v>0</v>
      </c>
      <c r="G142" s="181">
        <v>0</v>
      </c>
      <c r="H142" s="186">
        <v>3</v>
      </c>
      <c r="I142" s="183">
        <v>0</v>
      </c>
      <c r="J142" s="182">
        <v>3</v>
      </c>
      <c r="K142" s="184">
        <v>0</v>
      </c>
      <c r="L142" s="200">
        <v>1.7341040462427744</v>
      </c>
      <c r="M142" s="197">
        <v>26</v>
      </c>
      <c r="N142" s="181">
        <v>2</v>
      </c>
      <c r="O142" s="181">
        <v>6</v>
      </c>
      <c r="P142" s="181">
        <v>7</v>
      </c>
      <c r="Q142" s="186">
        <v>32</v>
      </c>
      <c r="R142" s="183">
        <v>9</v>
      </c>
      <c r="S142" s="182">
        <v>41</v>
      </c>
      <c r="T142" s="184">
        <v>21.951219512195124</v>
      </c>
      <c r="U142" s="184">
        <v>0.90149516270888308</v>
      </c>
      <c r="V142" s="61"/>
      <c r="W142" s="36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2"/>
    </row>
    <row r="143" spans="1:35" s="29" customFormat="1" ht="12" hidden="1" customHeight="1">
      <c r="A143" s="53"/>
      <c r="B143" s="31"/>
      <c r="C143" s="69" t="s">
        <v>73</v>
      </c>
      <c r="D143" s="180">
        <v>2</v>
      </c>
      <c r="E143" s="181">
        <v>0</v>
      </c>
      <c r="F143" s="181">
        <v>1</v>
      </c>
      <c r="G143" s="181">
        <v>10</v>
      </c>
      <c r="H143" s="186">
        <v>3</v>
      </c>
      <c r="I143" s="183">
        <v>10</v>
      </c>
      <c r="J143" s="182">
        <v>13</v>
      </c>
      <c r="K143" s="184">
        <v>76.923076923076934</v>
      </c>
      <c r="L143" s="200">
        <v>7.5144508670520231</v>
      </c>
      <c r="M143" s="197">
        <v>63</v>
      </c>
      <c r="N143" s="181">
        <v>3</v>
      </c>
      <c r="O143" s="181">
        <v>6</v>
      </c>
      <c r="P143" s="181">
        <v>2</v>
      </c>
      <c r="Q143" s="186">
        <v>69</v>
      </c>
      <c r="R143" s="183">
        <v>5</v>
      </c>
      <c r="S143" s="182">
        <v>74</v>
      </c>
      <c r="T143" s="184">
        <v>6.756756756756757</v>
      </c>
      <c r="U143" s="184">
        <v>1.6270888302550572</v>
      </c>
      <c r="V143" s="61"/>
      <c r="W143" s="36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2"/>
    </row>
    <row r="144" spans="1:35" s="29" customFormat="1" ht="12" hidden="1" customHeight="1">
      <c r="A144" s="53"/>
      <c r="B144" s="31"/>
      <c r="C144" s="69" t="s">
        <v>74</v>
      </c>
      <c r="D144" s="180">
        <v>1</v>
      </c>
      <c r="E144" s="181">
        <v>0</v>
      </c>
      <c r="F144" s="181">
        <v>0</v>
      </c>
      <c r="G144" s="181">
        <v>0</v>
      </c>
      <c r="H144" s="186">
        <v>1</v>
      </c>
      <c r="I144" s="183">
        <v>0</v>
      </c>
      <c r="J144" s="182">
        <v>1</v>
      </c>
      <c r="K144" s="184">
        <v>0</v>
      </c>
      <c r="L144" s="200">
        <v>0.57803468208092479</v>
      </c>
      <c r="M144" s="197">
        <v>29</v>
      </c>
      <c r="N144" s="181">
        <v>1</v>
      </c>
      <c r="O144" s="181">
        <v>2</v>
      </c>
      <c r="P144" s="181">
        <v>2</v>
      </c>
      <c r="Q144" s="186">
        <v>31</v>
      </c>
      <c r="R144" s="183">
        <v>3</v>
      </c>
      <c r="S144" s="182">
        <v>34</v>
      </c>
      <c r="T144" s="184">
        <v>8.8235294117647065</v>
      </c>
      <c r="U144" s="184">
        <v>0.74758135444151275</v>
      </c>
      <c r="V144" s="61"/>
      <c r="W144" s="36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2"/>
    </row>
    <row r="145" spans="1:35" s="29" customFormat="1" ht="12" hidden="1" customHeight="1">
      <c r="A145" s="53"/>
      <c r="B145" s="31"/>
      <c r="C145" s="48" t="s">
        <v>75</v>
      </c>
      <c r="D145" s="193">
        <v>1</v>
      </c>
      <c r="E145" s="188">
        <v>0</v>
      </c>
      <c r="F145" s="188">
        <v>1</v>
      </c>
      <c r="G145" s="188">
        <v>0</v>
      </c>
      <c r="H145" s="190">
        <v>2</v>
      </c>
      <c r="I145" s="191">
        <v>0</v>
      </c>
      <c r="J145" s="189">
        <v>2</v>
      </c>
      <c r="K145" s="192">
        <v>0</v>
      </c>
      <c r="L145" s="201">
        <v>1.1560693641618496</v>
      </c>
      <c r="M145" s="198">
        <v>50</v>
      </c>
      <c r="N145" s="188">
        <v>2</v>
      </c>
      <c r="O145" s="188">
        <v>16</v>
      </c>
      <c r="P145" s="188">
        <v>2</v>
      </c>
      <c r="Q145" s="190">
        <v>66</v>
      </c>
      <c r="R145" s="191">
        <v>4</v>
      </c>
      <c r="S145" s="189">
        <v>70</v>
      </c>
      <c r="T145" s="192">
        <v>5.7142857142857144</v>
      </c>
      <c r="U145" s="192">
        <v>1.5391380826737027</v>
      </c>
      <c r="V145" s="61"/>
      <c r="W145" s="36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2"/>
    </row>
    <row r="146" spans="1:35" s="29" customFormat="1" ht="12" customHeight="1">
      <c r="A146" s="53"/>
      <c r="B146" s="31"/>
      <c r="C146" s="194" t="s">
        <v>130</v>
      </c>
      <c r="D146" s="195">
        <v>11</v>
      </c>
      <c r="E146" s="93">
        <v>0</v>
      </c>
      <c r="F146" s="93">
        <v>4</v>
      </c>
      <c r="G146" s="93">
        <v>10</v>
      </c>
      <c r="H146" s="95">
        <v>15</v>
      </c>
      <c r="I146" s="96">
        <v>10</v>
      </c>
      <c r="J146" s="94">
        <v>25</v>
      </c>
      <c r="K146" s="97">
        <v>40</v>
      </c>
      <c r="L146" s="199">
        <v>14.450867052023122</v>
      </c>
      <c r="M146" s="174">
        <v>260</v>
      </c>
      <c r="N146" s="93">
        <v>11</v>
      </c>
      <c r="O146" s="93">
        <v>48</v>
      </c>
      <c r="P146" s="93">
        <v>24</v>
      </c>
      <c r="Q146" s="95">
        <v>308</v>
      </c>
      <c r="R146" s="96">
        <v>35</v>
      </c>
      <c r="S146" s="94">
        <v>343</v>
      </c>
      <c r="T146" s="97">
        <v>10.204081632653061</v>
      </c>
      <c r="U146" s="97">
        <v>7.541776605101143</v>
      </c>
      <c r="V146" s="61"/>
      <c r="W146" s="36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2"/>
    </row>
    <row r="147" spans="1:35" s="29" customFormat="1" ht="12" customHeight="1">
      <c r="A147" s="53"/>
      <c r="B147" s="31"/>
      <c r="C147" s="194" t="s">
        <v>29</v>
      </c>
      <c r="D147" s="195">
        <v>10</v>
      </c>
      <c r="E147" s="93">
        <v>0</v>
      </c>
      <c r="F147" s="93">
        <v>3</v>
      </c>
      <c r="G147" s="93">
        <v>9</v>
      </c>
      <c r="H147" s="95">
        <v>13</v>
      </c>
      <c r="I147" s="96">
        <v>9</v>
      </c>
      <c r="J147" s="94">
        <v>22</v>
      </c>
      <c r="K147" s="97">
        <v>40.909090909090914</v>
      </c>
      <c r="L147" s="97">
        <v>12.716763005780345</v>
      </c>
      <c r="M147" s="101">
        <v>328</v>
      </c>
      <c r="N147" s="93">
        <v>8</v>
      </c>
      <c r="O147" s="93">
        <v>61</v>
      </c>
      <c r="P147" s="93">
        <v>25</v>
      </c>
      <c r="Q147" s="95">
        <v>389</v>
      </c>
      <c r="R147" s="96">
        <v>33</v>
      </c>
      <c r="S147" s="94">
        <v>422</v>
      </c>
      <c r="T147" s="97">
        <v>7.8199052132701423</v>
      </c>
      <c r="U147" s="97">
        <v>9.2788038698328936</v>
      </c>
      <c r="V147" s="61"/>
      <c r="W147" s="36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2"/>
    </row>
    <row r="148" spans="1:35" s="29" customFormat="1" ht="12" customHeight="1">
      <c r="A148" s="53"/>
      <c r="B148" s="31"/>
      <c r="C148" s="194" t="s">
        <v>30</v>
      </c>
      <c r="D148" s="195">
        <v>12</v>
      </c>
      <c r="E148" s="93">
        <v>0</v>
      </c>
      <c r="F148" s="93">
        <v>3</v>
      </c>
      <c r="G148" s="93">
        <v>0</v>
      </c>
      <c r="H148" s="95">
        <v>15</v>
      </c>
      <c r="I148" s="96">
        <v>0</v>
      </c>
      <c r="J148" s="94">
        <v>15</v>
      </c>
      <c r="K148" s="97">
        <v>0</v>
      </c>
      <c r="L148" s="97">
        <v>8.6705202312138727</v>
      </c>
      <c r="M148" s="101">
        <v>353</v>
      </c>
      <c r="N148" s="93">
        <v>9</v>
      </c>
      <c r="O148" s="93">
        <v>60</v>
      </c>
      <c r="P148" s="93">
        <v>20</v>
      </c>
      <c r="Q148" s="95">
        <v>413</v>
      </c>
      <c r="R148" s="96">
        <v>29</v>
      </c>
      <c r="S148" s="94">
        <v>442</v>
      </c>
      <c r="T148" s="97">
        <v>6.5610859728506794</v>
      </c>
      <c r="U148" s="97">
        <v>9.7185576077396654</v>
      </c>
      <c r="V148" s="61"/>
      <c r="W148" s="36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2"/>
    </row>
    <row r="149" spans="1:35" s="29" customFormat="1" ht="12" customHeight="1">
      <c r="A149" s="53"/>
      <c r="B149" s="31"/>
      <c r="C149" s="194" t="s">
        <v>31</v>
      </c>
      <c r="D149" s="195">
        <v>4</v>
      </c>
      <c r="E149" s="93">
        <v>0</v>
      </c>
      <c r="F149" s="93">
        <v>2</v>
      </c>
      <c r="G149" s="93">
        <v>0</v>
      </c>
      <c r="H149" s="95">
        <v>6</v>
      </c>
      <c r="I149" s="96">
        <v>0</v>
      </c>
      <c r="J149" s="94">
        <v>6</v>
      </c>
      <c r="K149" s="97">
        <v>0</v>
      </c>
      <c r="L149" s="97">
        <v>3.4682080924855487</v>
      </c>
      <c r="M149" s="101">
        <v>336</v>
      </c>
      <c r="N149" s="93">
        <v>7</v>
      </c>
      <c r="O149" s="93">
        <v>58</v>
      </c>
      <c r="P149" s="93">
        <v>16</v>
      </c>
      <c r="Q149" s="95">
        <v>394</v>
      </c>
      <c r="R149" s="96">
        <v>23</v>
      </c>
      <c r="S149" s="94">
        <v>417</v>
      </c>
      <c r="T149" s="97">
        <v>5.5155875299760186</v>
      </c>
      <c r="U149" s="97">
        <v>9.1688654353562011</v>
      </c>
      <c r="V149" s="61"/>
      <c r="W149" s="36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2"/>
    </row>
    <row r="150" spans="1:35" s="29" customFormat="1" ht="12" customHeight="1">
      <c r="A150" s="53"/>
      <c r="B150" s="31"/>
      <c r="C150" s="194" t="s">
        <v>32</v>
      </c>
      <c r="D150" s="195">
        <v>7</v>
      </c>
      <c r="E150" s="93">
        <v>0</v>
      </c>
      <c r="F150" s="93">
        <v>4</v>
      </c>
      <c r="G150" s="93">
        <v>0</v>
      </c>
      <c r="H150" s="95">
        <v>11</v>
      </c>
      <c r="I150" s="96">
        <v>0</v>
      </c>
      <c r="J150" s="94">
        <v>11</v>
      </c>
      <c r="K150" s="97">
        <v>0</v>
      </c>
      <c r="L150" s="97">
        <v>6.3583815028901727</v>
      </c>
      <c r="M150" s="101">
        <v>293</v>
      </c>
      <c r="N150" s="93">
        <v>7</v>
      </c>
      <c r="O150" s="93">
        <v>55</v>
      </c>
      <c r="P150" s="93">
        <v>20</v>
      </c>
      <c r="Q150" s="95">
        <v>348</v>
      </c>
      <c r="R150" s="96">
        <v>27</v>
      </c>
      <c r="S150" s="94">
        <v>375</v>
      </c>
      <c r="T150" s="97">
        <v>7.1999999999999993</v>
      </c>
      <c r="U150" s="97">
        <v>8.2453825857519778</v>
      </c>
      <c r="V150" s="61"/>
      <c r="W150" s="36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2"/>
    </row>
    <row r="151" spans="1:35" s="29" customFormat="1" ht="12" customHeight="1">
      <c r="A151" s="53"/>
      <c r="B151" s="31"/>
      <c r="C151" s="194" t="s">
        <v>33</v>
      </c>
      <c r="D151" s="195">
        <v>11</v>
      </c>
      <c r="E151" s="93">
        <v>0</v>
      </c>
      <c r="F151" s="93">
        <v>2</v>
      </c>
      <c r="G151" s="93">
        <v>0</v>
      </c>
      <c r="H151" s="95">
        <v>13</v>
      </c>
      <c r="I151" s="96">
        <v>0</v>
      </c>
      <c r="J151" s="94">
        <v>13</v>
      </c>
      <c r="K151" s="97">
        <v>0</v>
      </c>
      <c r="L151" s="97">
        <v>7.5144508670520231</v>
      </c>
      <c r="M151" s="101">
        <v>363</v>
      </c>
      <c r="N151" s="93">
        <v>9</v>
      </c>
      <c r="O151" s="93">
        <v>75</v>
      </c>
      <c r="P151" s="93">
        <v>10</v>
      </c>
      <c r="Q151" s="95">
        <v>438</v>
      </c>
      <c r="R151" s="96">
        <v>19</v>
      </c>
      <c r="S151" s="94">
        <v>457</v>
      </c>
      <c r="T151" s="97">
        <v>4.1575492341356668</v>
      </c>
      <c r="U151" s="97">
        <v>10.048372911169745</v>
      </c>
      <c r="V151" s="61"/>
      <c r="W151" s="36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2"/>
    </row>
    <row r="152" spans="1:35" s="29" customFormat="1" ht="12" customHeight="1">
      <c r="A152" s="53"/>
      <c r="B152" s="31"/>
      <c r="C152" s="194" t="s">
        <v>34</v>
      </c>
      <c r="D152" s="195">
        <v>13</v>
      </c>
      <c r="E152" s="93">
        <v>1</v>
      </c>
      <c r="F152" s="93">
        <v>3</v>
      </c>
      <c r="G152" s="93">
        <v>1</v>
      </c>
      <c r="H152" s="95">
        <v>16</v>
      </c>
      <c r="I152" s="96">
        <v>2</v>
      </c>
      <c r="J152" s="94">
        <v>18</v>
      </c>
      <c r="K152" s="97">
        <v>11.111111111111111</v>
      </c>
      <c r="L152" s="97">
        <v>10.404624277456648</v>
      </c>
      <c r="M152" s="101">
        <v>318</v>
      </c>
      <c r="N152" s="93">
        <v>12</v>
      </c>
      <c r="O152" s="93">
        <v>62</v>
      </c>
      <c r="P152" s="93">
        <v>16</v>
      </c>
      <c r="Q152" s="95">
        <v>380</v>
      </c>
      <c r="R152" s="96">
        <v>28</v>
      </c>
      <c r="S152" s="94">
        <v>408</v>
      </c>
      <c r="T152" s="97">
        <v>6.8627450980392162</v>
      </c>
      <c r="U152" s="97">
        <v>8.9709762532981525</v>
      </c>
      <c r="V152" s="61"/>
      <c r="W152" s="36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2"/>
    </row>
    <row r="153" spans="1:35" s="29" customFormat="1" ht="12" hidden="1" customHeight="1">
      <c r="A153" s="53"/>
      <c r="B153" s="31"/>
      <c r="C153" s="54" t="s">
        <v>76</v>
      </c>
      <c r="D153" s="55">
        <v>2</v>
      </c>
      <c r="E153" s="56">
        <v>0</v>
      </c>
      <c r="F153" s="56">
        <v>0</v>
      </c>
      <c r="G153" s="56">
        <v>0</v>
      </c>
      <c r="H153" s="58">
        <v>2</v>
      </c>
      <c r="I153" s="59">
        <v>0</v>
      </c>
      <c r="J153" s="57">
        <v>2</v>
      </c>
      <c r="K153" s="60">
        <v>0</v>
      </c>
      <c r="L153" s="60">
        <v>1.1560693641618496</v>
      </c>
      <c r="M153" s="98">
        <v>52</v>
      </c>
      <c r="N153" s="56">
        <v>1</v>
      </c>
      <c r="O153" s="56">
        <v>5</v>
      </c>
      <c r="P153" s="56">
        <v>3</v>
      </c>
      <c r="Q153" s="58">
        <v>57</v>
      </c>
      <c r="R153" s="59">
        <v>4</v>
      </c>
      <c r="S153" s="57">
        <v>61</v>
      </c>
      <c r="T153" s="60">
        <v>6.557377049180328</v>
      </c>
      <c r="U153" s="60">
        <v>1.3412489006156552</v>
      </c>
      <c r="V153" s="61"/>
      <c r="W153" s="36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2"/>
    </row>
    <row r="154" spans="1:35" s="29" customFormat="1" ht="12" hidden="1" customHeight="1">
      <c r="A154" s="53"/>
      <c r="B154" s="31"/>
      <c r="C154" s="69" t="s">
        <v>77</v>
      </c>
      <c r="D154" s="180">
        <v>4</v>
      </c>
      <c r="E154" s="181">
        <v>0</v>
      </c>
      <c r="F154" s="181">
        <v>0</v>
      </c>
      <c r="G154" s="181">
        <v>0</v>
      </c>
      <c r="H154" s="186">
        <v>4</v>
      </c>
      <c r="I154" s="183">
        <v>0</v>
      </c>
      <c r="J154" s="182">
        <v>4</v>
      </c>
      <c r="K154" s="184">
        <v>0</v>
      </c>
      <c r="L154" s="184">
        <v>2.3121387283236992</v>
      </c>
      <c r="M154" s="185">
        <v>53</v>
      </c>
      <c r="N154" s="181">
        <v>1</v>
      </c>
      <c r="O154" s="181">
        <v>10</v>
      </c>
      <c r="P154" s="181">
        <v>2</v>
      </c>
      <c r="Q154" s="186">
        <v>63</v>
      </c>
      <c r="R154" s="183">
        <v>3</v>
      </c>
      <c r="S154" s="182">
        <v>66</v>
      </c>
      <c r="T154" s="184">
        <v>4.5454545454545459</v>
      </c>
      <c r="U154" s="184">
        <v>1.4511873350923483</v>
      </c>
      <c r="V154" s="61"/>
      <c r="W154" s="36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2"/>
    </row>
    <row r="155" spans="1:35" s="29" customFormat="1" ht="12" hidden="1" customHeight="1">
      <c r="A155" s="53"/>
      <c r="B155" s="31"/>
      <c r="C155" s="69" t="s">
        <v>78</v>
      </c>
      <c r="D155" s="180">
        <v>1</v>
      </c>
      <c r="E155" s="181">
        <v>0</v>
      </c>
      <c r="F155" s="181">
        <v>1</v>
      </c>
      <c r="G155" s="181">
        <v>0</v>
      </c>
      <c r="H155" s="186">
        <v>2</v>
      </c>
      <c r="I155" s="183">
        <v>0</v>
      </c>
      <c r="J155" s="182">
        <v>2</v>
      </c>
      <c r="K155" s="184">
        <v>0</v>
      </c>
      <c r="L155" s="184">
        <v>1.1560693641618496</v>
      </c>
      <c r="M155" s="185">
        <v>56</v>
      </c>
      <c r="N155" s="181">
        <v>1</v>
      </c>
      <c r="O155" s="181">
        <v>9</v>
      </c>
      <c r="P155" s="181">
        <v>3</v>
      </c>
      <c r="Q155" s="186">
        <v>65</v>
      </c>
      <c r="R155" s="183">
        <v>4</v>
      </c>
      <c r="S155" s="182">
        <v>69</v>
      </c>
      <c r="T155" s="184">
        <v>5.7971014492753623</v>
      </c>
      <c r="U155" s="184">
        <v>1.5171503957783641</v>
      </c>
      <c r="V155" s="61"/>
      <c r="W155" s="36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2"/>
    </row>
    <row r="156" spans="1:35" s="29" customFormat="1" ht="12" hidden="1" customHeight="1">
      <c r="A156" s="53"/>
      <c r="B156" s="31"/>
      <c r="C156" s="69" t="s">
        <v>79</v>
      </c>
      <c r="D156" s="180">
        <v>1</v>
      </c>
      <c r="E156" s="181">
        <v>0</v>
      </c>
      <c r="F156" s="181">
        <v>1</v>
      </c>
      <c r="G156" s="181">
        <v>0</v>
      </c>
      <c r="H156" s="186">
        <v>2</v>
      </c>
      <c r="I156" s="183">
        <v>0</v>
      </c>
      <c r="J156" s="182">
        <v>2</v>
      </c>
      <c r="K156" s="184">
        <v>0</v>
      </c>
      <c r="L156" s="184">
        <v>1.1560693641618496</v>
      </c>
      <c r="M156" s="185">
        <v>49</v>
      </c>
      <c r="N156" s="181">
        <v>2</v>
      </c>
      <c r="O156" s="181">
        <v>10</v>
      </c>
      <c r="P156" s="181">
        <v>2</v>
      </c>
      <c r="Q156" s="186">
        <v>59</v>
      </c>
      <c r="R156" s="183">
        <v>4</v>
      </c>
      <c r="S156" s="182">
        <v>63</v>
      </c>
      <c r="T156" s="184">
        <v>6.3492063492063489</v>
      </c>
      <c r="U156" s="184">
        <v>1.3852242744063323</v>
      </c>
      <c r="V156" s="61"/>
      <c r="W156" s="36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2"/>
    </row>
    <row r="157" spans="1:35" s="29" customFormat="1" ht="12" hidden="1" customHeight="1">
      <c r="A157" s="53"/>
      <c r="B157" s="31"/>
      <c r="C157" s="69" t="s">
        <v>80</v>
      </c>
      <c r="D157" s="180">
        <v>0</v>
      </c>
      <c r="E157" s="181">
        <v>0</v>
      </c>
      <c r="F157" s="181">
        <v>1</v>
      </c>
      <c r="G157" s="181">
        <v>0</v>
      </c>
      <c r="H157" s="186">
        <v>1</v>
      </c>
      <c r="I157" s="183">
        <v>0</v>
      </c>
      <c r="J157" s="182">
        <v>1</v>
      </c>
      <c r="K157" s="184">
        <v>0</v>
      </c>
      <c r="L157" s="184">
        <v>0.57803468208092479</v>
      </c>
      <c r="M157" s="185">
        <v>39</v>
      </c>
      <c r="N157" s="181">
        <v>2</v>
      </c>
      <c r="O157" s="181">
        <v>8</v>
      </c>
      <c r="P157" s="181">
        <v>1</v>
      </c>
      <c r="Q157" s="186">
        <v>47</v>
      </c>
      <c r="R157" s="183">
        <v>3</v>
      </c>
      <c r="S157" s="182">
        <v>50</v>
      </c>
      <c r="T157" s="184">
        <v>6</v>
      </c>
      <c r="U157" s="184">
        <v>1.0993843447669305</v>
      </c>
      <c r="V157" s="61"/>
      <c r="W157" s="36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2"/>
    </row>
    <row r="158" spans="1:35" s="29" customFormat="1" ht="12" hidden="1" customHeight="1">
      <c r="A158" s="53"/>
      <c r="B158" s="31"/>
      <c r="C158" s="48" t="s">
        <v>81</v>
      </c>
      <c r="D158" s="193">
        <v>2</v>
      </c>
      <c r="E158" s="188">
        <v>0</v>
      </c>
      <c r="F158" s="188">
        <v>1</v>
      </c>
      <c r="G158" s="188">
        <v>0</v>
      </c>
      <c r="H158" s="190">
        <v>3</v>
      </c>
      <c r="I158" s="191">
        <v>0</v>
      </c>
      <c r="J158" s="189">
        <v>3</v>
      </c>
      <c r="K158" s="192">
        <v>0</v>
      </c>
      <c r="L158" s="192">
        <v>1.7341040462427744</v>
      </c>
      <c r="M158" s="187">
        <v>43</v>
      </c>
      <c r="N158" s="188">
        <v>1</v>
      </c>
      <c r="O158" s="188">
        <v>15</v>
      </c>
      <c r="P158" s="188">
        <v>3</v>
      </c>
      <c r="Q158" s="190">
        <v>58</v>
      </c>
      <c r="R158" s="191">
        <v>4</v>
      </c>
      <c r="S158" s="189">
        <v>62</v>
      </c>
      <c r="T158" s="192">
        <v>6.4516129032258061</v>
      </c>
      <c r="U158" s="192">
        <v>1.3632365875109937</v>
      </c>
      <c r="V158" s="61"/>
      <c r="W158" s="36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2"/>
    </row>
    <row r="159" spans="1:35" s="29" customFormat="1" ht="12" customHeight="1">
      <c r="A159" s="53"/>
      <c r="B159" s="31"/>
      <c r="C159" s="194" t="s">
        <v>132</v>
      </c>
      <c r="D159" s="195">
        <v>10</v>
      </c>
      <c r="E159" s="93">
        <v>0</v>
      </c>
      <c r="F159" s="93">
        <v>4</v>
      </c>
      <c r="G159" s="93">
        <v>0</v>
      </c>
      <c r="H159" s="95">
        <v>14</v>
      </c>
      <c r="I159" s="96">
        <v>0</v>
      </c>
      <c r="J159" s="94">
        <v>14</v>
      </c>
      <c r="K159" s="97">
        <v>0</v>
      </c>
      <c r="L159" s="199">
        <v>8.0924855491329488</v>
      </c>
      <c r="M159" s="174">
        <v>292</v>
      </c>
      <c r="N159" s="93">
        <v>8</v>
      </c>
      <c r="O159" s="93">
        <v>57</v>
      </c>
      <c r="P159" s="93">
        <v>14</v>
      </c>
      <c r="Q159" s="95">
        <v>349</v>
      </c>
      <c r="R159" s="96">
        <v>22</v>
      </c>
      <c r="S159" s="94">
        <v>371</v>
      </c>
      <c r="T159" s="97">
        <v>5.9299191374663076</v>
      </c>
      <c r="U159" s="97">
        <v>8.1574318381706235</v>
      </c>
      <c r="V159" s="61"/>
      <c r="W159" s="36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2"/>
    </row>
    <row r="160" spans="1:35" s="29" customFormat="1" ht="12" customHeight="1">
      <c r="A160" s="53"/>
      <c r="B160" s="31"/>
      <c r="C160" s="69" t="s">
        <v>84</v>
      </c>
      <c r="D160" s="180">
        <v>1</v>
      </c>
      <c r="E160" s="181">
        <v>0</v>
      </c>
      <c r="F160" s="181">
        <v>2</v>
      </c>
      <c r="G160" s="181">
        <v>0</v>
      </c>
      <c r="H160" s="186">
        <v>3</v>
      </c>
      <c r="I160" s="183">
        <v>0</v>
      </c>
      <c r="J160" s="182">
        <v>3</v>
      </c>
      <c r="K160" s="184">
        <v>0</v>
      </c>
      <c r="L160" s="200">
        <v>1.7341040462427744</v>
      </c>
      <c r="M160" s="197">
        <v>48</v>
      </c>
      <c r="N160" s="181">
        <v>1</v>
      </c>
      <c r="O160" s="181">
        <v>8</v>
      </c>
      <c r="P160" s="181">
        <v>2</v>
      </c>
      <c r="Q160" s="186">
        <v>56</v>
      </c>
      <c r="R160" s="183">
        <v>3</v>
      </c>
      <c r="S160" s="182">
        <v>59</v>
      </c>
      <c r="T160" s="184">
        <v>5.0847457627118651</v>
      </c>
      <c r="U160" s="184">
        <v>1.297273526824978</v>
      </c>
      <c r="V160" s="61"/>
      <c r="W160" s="36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2"/>
    </row>
    <row r="161" spans="1:35" s="29" customFormat="1" ht="12" customHeight="1">
      <c r="A161" s="53"/>
      <c r="B161" s="31"/>
      <c r="C161" s="69" t="s">
        <v>85</v>
      </c>
      <c r="D161" s="180">
        <v>2</v>
      </c>
      <c r="E161" s="181">
        <v>0</v>
      </c>
      <c r="F161" s="181">
        <v>0</v>
      </c>
      <c r="G161" s="181">
        <v>0</v>
      </c>
      <c r="H161" s="186">
        <v>2</v>
      </c>
      <c r="I161" s="183">
        <v>0</v>
      </c>
      <c r="J161" s="182">
        <v>2</v>
      </c>
      <c r="K161" s="184">
        <v>0</v>
      </c>
      <c r="L161" s="200">
        <v>1.1560693641618496</v>
      </c>
      <c r="M161" s="197">
        <v>52</v>
      </c>
      <c r="N161" s="181">
        <v>1</v>
      </c>
      <c r="O161" s="181">
        <v>6</v>
      </c>
      <c r="P161" s="181">
        <v>1</v>
      </c>
      <c r="Q161" s="186">
        <v>58</v>
      </c>
      <c r="R161" s="183">
        <v>2</v>
      </c>
      <c r="S161" s="182">
        <v>60</v>
      </c>
      <c r="T161" s="184">
        <v>3.3333333333333335</v>
      </c>
      <c r="U161" s="184">
        <v>1.3192612137203166</v>
      </c>
      <c r="V161" s="61"/>
      <c r="W161" s="36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2"/>
    </row>
    <row r="162" spans="1:35" s="29" customFormat="1" ht="12" customHeight="1">
      <c r="A162" s="53"/>
      <c r="B162" s="31"/>
      <c r="C162" s="69" t="s">
        <v>86</v>
      </c>
      <c r="D162" s="180">
        <v>1</v>
      </c>
      <c r="E162" s="181">
        <v>0</v>
      </c>
      <c r="F162" s="181">
        <v>1</v>
      </c>
      <c r="G162" s="181">
        <v>0</v>
      </c>
      <c r="H162" s="186">
        <v>2</v>
      </c>
      <c r="I162" s="183">
        <v>0</v>
      </c>
      <c r="J162" s="182">
        <v>2</v>
      </c>
      <c r="K162" s="184">
        <v>0</v>
      </c>
      <c r="L162" s="200">
        <v>1.1560693641618496</v>
      </c>
      <c r="M162" s="197">
        <v>55</v>
      </c>
      <c r="N162" s="181">
        <v>2</v>
      </c>
      <c r="O162" s="181">
        <v>13</v>
      </c>
      <c r="P162" s="181">
        <v>3</v>
      </c>
      <c r="Q162" s="186">
        <v>68</v>
      </c>
      <c r="R162" s="183">
        <v>5</v>
      </c>
      <c r="S162" s="182">
        <v>73</v>
      </c>
      <c r="T162" s="184">
        <v>6.8493150684931505</v>
      </c>
      <c r="U162" s="184">
        <v>1.6051011433597187</v>
      </c>
      <c r="V162" s="61"/>
      <c r="W162" s="36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2"/>
    </row>
    <row r="163" spans="1:35" s="29" customFormat="1" ht="12" customHeight="1">
      <c r="A163" s="53"/>
      <c r="B163" s="31"/>
      <c r="C163" s="69" t="s">
        <v>87</v>
      </c>
      <c r="D163" s="180">
        <v>1</v>
      </c>
      <c r="E163" s="181">
        <v>0</v>
      </c>
      <c r="F163" s="181">
        <v>1</v>
      </c>
      <c r="G163" s="181">
        <v>0</v>
      </c>
      <c r="H163" s="186">
        <v>2</v>
      </c>
      <c r="I163" s="183">
        <v>0</v>
      </c>
      <c r="J163" s="182">
        <v>2</v>
      </c>
      <c r="K163" s="184">
        <v>0</v>
      </c>
      <c r="L163" s="200">
        <v>1.1560693641618496</v>
      </c>
      <c r="M163" s="197">
        <v>54</v>
      </c>
      <c r="N163" s="181">
        <v>1</v>
      </c>
      <c r="O163" s="181">
        <v>7</v>
      </c>
      <c r="P163" s="181">
        <v>2</v>
      </c>
      <c r="Q163" s="186">
        <v>61</v>
      </c>
      <c r="R163" s="183">
        <v>3</v>
      </c>
      <c r="S163" s="182">
        <v>64</v>
      </c>
      <c r="T163" s="184">
        <v>4.6875</v>
      </c>
      <c r="U163" s="184">
        <v>1.4072119613016711</v>
      </c>
      <c r="V163" s="61"/>
      <c r="W163" s="36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2"/>
    </row>
    <row r="164" spans="1:35" s="29" customFormat="1" ht="12" customHeight="1">
      <c r="A164" s="53"/>
      <c r="B164" s="31"/>
      <c r="C164" s="69" t="s">
        <v>88</v>
      </c>
      <c r="D164" s="180">
        <v>3</v>
      </c>
      <c r="E164" s="181">
        <v>0</v>
      </c>
      <c r="F164" s="181">
        <v>0</v>
      </c>
      <c r="G164" s="181">
        <v>0</v>
      </c>
      <c r="H164" s="186">
        <v>3</v>
      </c>
      <c r="I164" s="183">
        <v>0</v>
      </c>
      <c r="J164" s="182">
        <v>3</v>
      </c>
      <c r="K164" s="184">
        <v>0</v>
      </c>
      <c r="L164" s="200">
        <v>1.7341040462427744</v>
      </c>
      <c r="M164" s="197">
        <v>63</v>
      </c>
      <c r="N164" s="181">
        <v>2</v>
      </c>
      <c r="O164" s="181">
        <v>5</v>
      </c>
      <c r="P164" s="181">
        <v>2</v>
      </c>
      <c r="Q164" s="186">
        <v>68</v>
      </c>
      <c r="R164" s="183">
        <v>4</v>
      </c>
      <c r="S164" s="182">
        <v>72</v>
      </c>
      <c r="T164" s="184">
        <v>5.5555555555555554</v>
      </c>
      <c r="U164" s="184">
        <v>1.5831134564643801</v>
      </c>
      <c r="V164" s="61"/>
      <c r="W164" s="36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2"/>
    </row>
    <row r="165" spans="1:35" s="29" customFormat="1" ht="12" customHeight="1">
      <c r="A165" s="53"/>
      <c r="B165" s="31"/>
      <c r="C165" s="48" t="s">
        <v>89</v>
      </c>
      <c r="D165" s="193">
        <v>4</v>
      </c>
      <c r="E165" s="188">
        <v>0</v>
      </c>
      <c r="F165" s="188">
        <v>0</v>
      </c>
      <c r="G165" s="188">
        <v>0</v>
      </c>
      <c r="H165" s="190">
        <v>4</v>
      </c>
      <c r="I165" s="191">
        <v>0</v>
      </c>
      <c r="J165" s="189">
        <v>4</v>
      </c>
      <c r="K165" s="192">
        <v>0</v>
      </c>
      <c r="L165" s="201">
        <v>2.3121387283236992</v>
      </c>
      <c r="M165" s="198">
        <v>62</v>
      </c>
      <c r="N165" s="188">
        <v>2</v>
      </c>
      <c r="O165" s="188">
        <v>9</v>
      </c>
      <c r="P165" s="188">
        <v>2</v>
      </c>
      <c r="Q165" s="190">
        <v>71</v>
      </c>
      <c r="R165" s="191">
        <v>4</v>
      </c>
      <c r="S165" s="189">
        <v>75</v>
      </c>
      <c r="T165" s="192">
        <v>5.3333333333333339</v>
      </c>
      <c r="U165" s="192">
        <v>1.6490765171503958</v>
      </c>
      <c r="V165" s="61"/>
      <c r="W165" s="36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2"/>
    </row>
    <row r="166" spans="1:35" s="29" customFormat="1" ht="12" customHeight="1">
      <c r="A166" s="53"/>
      <c r="B166" s="31"/>
      <c r="C166" s="194" t="s">
        <v>82</v>
      </c>
      <c r="D166" s="195">
        <v>12</v>
      </c>
      <c r="E166" s="93">
        <v>0</v>
      </c>
      <c r="F166" s="93">
        <v>4</v>
      </c>
      <c r="G166" s="93">
        <v>0</v>
      </c>
      <c r="H166" s="95">
        <v>16</v>
      </c>
      <c r="I166" s="96">
        <v>0</v>
      </c>
      <c r="J166" s="94">
        <v>16</v>
      </c>
      <c r="K166" s="97">
        <v>0</v>
      </c>
      <c r="L166" s="199">
        <v>9.2485549132947966</v>
      </c>
      <c r="M166" s="174">
        <v>334</v>
      </c>
      <c r="N166" s="93">
        <v>9</v>
      </c>
      <c r="O166" s="93">
        <v>48</v>
      </c>
      <c r="P166" s="93">
        <v>12</v>
      </c>
      <c r="Q166" s="95">
        <v>382</v>
      </c>
      <c r="R166" s="96">
        <v>21</v>
      </c>
      <c r="S166" s="94">
        <v>403</v>
      </c>
      <c r="T166" s="97">
        <v>5.2109181141439205</v>
      </c>
      <c r="U166" s="97">
        <v>8.86103781882146</v>
      </c>
      <c r="V166" s="61"/>
      <c r="W166" s="36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2"/>
    </row>
    <row r="167" spans="1:35" s="29" customFormat="1" ht="12" customHeight="1">
      <c r="A167" s="53"/>
      <c r="B167" s="31"/>
      <c r="C167" s="69" t="s">
        <v>93</v>
      </c>
      <c r="D167" s="180">
        <v>1</v>
      </c>
      <c r="E167" s="181">
        <v>0</v>
      </c>
      <c r="F167" s="181">
        <v>0</v>
      </c>
      <c r="G167" s="181">
        <v>0</v>
      </c>
      <c r="H167" s="186">
        <v>1</v>
      </c>
      <c r="I167" s="183">
        <v>0</v>
      </c>
      <c r="J167" s="182">
        <v>1</v>
      </c>
      <c r="K167" s="184">
        <v>0</v>
      </c>
      <c r="L167" s="200">
        <v>0.57803468208092479</v>
      </c>
      <c r="M167" s="197">
        <v>52</v>
      </c>
      <c r="N167" s="181">
        <v>1</v>
      </c>
      <c r="O167" s="181">
        <v>8</v>
      </c>
      <c r="P167" s="181">
        <v>3</v>
      </c>
      <c r="Q167" s="186">
        <v>60</v>
      </c>
      <c r="R167" s="183">
        <v>4</v>
      </c>
      <c r="S167" s="182">
        <v>64</v>
      </c>
      <c r="T167" s="184">
        <v>6.25</v>
      </c>
      <c r="U167" s="184">
        <v>1.4072119613016711</v>
      </c>
      <c r="V167" s="61"/>
      <c r="W167" s="36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2"/>
    </row>
    <row r="168" spans="1:35" s="29" customFormat="1" ht="12" customHeight="1">
      <c r="A168" s="53"/>
      <c r="B168" s="31"/>
      <c r="C168" s="69" t="s">
        <v>94</v>
      </c>
      <c r="D168" s="180">
        <v>0</v>
      </c>
      <c r="E168" s="181">
        <v>0</v>
      </c>
      <c r="F168" s="181">
        <v>0</v>
      </c>
      <c r="G168" s="181">
        <v>0</v>
      </c>
      <c r="H168" s="186">
        <v>0</v>
      </c>
      <c r="I168" s="183">
        <v>0</v>
      </c>
      <c r="J168" s="182">
        <v>0</v>
      </c>
      <c r="K168" s="184" t="s">
        <v>152</v>
      </c>
      <c r="L168" s="200">
        <v>0</v>
      </c>
      <c r="M168" s="197">
        <v>51</v>
      </c>
      <c r="N168" s="181">
        <v>1</v>
      </c>
      <c r="O168" s="181">
        <v>9</v>
      </c>
      <c r="P168" s="181">
        <v>2</v>
      </c>
      <c r="Q168" s="186">
        <v>60</v>
      </c>
      <c r="R168" s="183">
        <v>3</v>
      </c>
      <c r="S168" s="182">
        <v>63</v>
      </c>
      <c r="T168" s="184">
        <v>4.7619047619047619</v>
      </c>
      <c r="U168" s="184">
        <v>1.3852242744063323</v>
      </c>
      <c r="V168" s="61"/>
      <c r="W168" s="36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2"/>
    </row>
    <row r="169" spans="1:35" s="29" customFormat="1" ht="12" customHeight="1">
      <c r="A169" s="53"/>
      <c r="B169" s="31"/>
      <c r="C169" s="69" t="s">
        <v>95</v>
      </c>
      <c r="D169" s="180">
        <v>0</v>
      </c>
      <c r="E169" s="181">
        <v>0</v>
      </c>
      <c r="F169" s="181">
        <v>0</v>
      </c>
      <c r="G169" s="181">
        <v>0</v>
      </c>
      <c r="H169" s="186">
        <v>0</v>
      </c>
      <c r="I169" s="183">
        <v>0</v>
      </c>
      <c r="J169" s="182">
        <v>0</v>
      </c>
      <c r="K169" s="184" t="s">
        <v>152</v>
      </c>
      <c r="L169" s="200">
        <v>0</v>
      </c>
      <c r="M169" s="197">
        <v>50</v>
      </c>
      <c r="N169" s="181">
        <v>3</v>
      </c>
      <c r="O169" s="181">
        <v>7</v>
      </c>
      <c r="P169" s="181">
        <v>3</v>
      </c>
      <c r="Q169" s="186">
        <v>57</v>
      </c>
      <c r="R169" s="183">
        <v>6</v>
      </c>
      <c r="S169" s="182">
        <v>63</v>
      </c>
      <c r="T169" s="184">
        <v>9.5238095238095237</v>
      </c>
      <c r="U169" s="184">
        <v>1.3852242744063323</v>
      </c>
      <c r="V169" s="61"/>
      <c r="W169" s="36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2"/>
    </row>
    <row r="170" spans="1:35" s="29" customFormat="1" ht="12" customHeight="1">
      <c r="A170" s="53"/>
      <c r="B170" s="31"/>
      <c r="C170" s="69" t="s">
        <v>90</v>
      </c>
      <c r="D170" s="180">
        <v>0</v>
      </c>
      <c r="E170" s="181">
        <v>0</v>
      </c>
      <c r="F170" s="181">
        <v>0</v>
      </c>
      <c r="G170" s="181">
        <v>0</v>
      </c>
      <c r="H170" s="186">
        <v>0</v>
      </c>
      <c r="I170" s="183">
        <v>0</v>
      </c>
      <c r="J170" s="182">
        <v>0</v>
      </c>
      <c r="K170" s="184" t="s">
        <v>152</v>
      </c>
      <c r="L170" s="200">
        <v>0</v>
      </c>
      <c r="M170" s="197">
        <v>58</v>
      </c>
      <c r="N170" s="181">
        <v>2</v>
      </c>
      <c r="O170" s="181">
        <v>4</v>
      </c>
      <c r="P170" s="181">
        <v>0</v>
      </c>
      <c r="Q170" s="186">
        <v>62</v>
      </c>
      <c r="R170" s="183">
        <v>2</v>
      </c>
      <c r="S170" s="182">
        <v>64</v>
      </c>
      <c r="T170" s="184">
        <v>3.125</v>
      </c>
      <c r="U170" s="184">
        <v>1.4072119613016711</v>
      </c>
      <c r="V170" s="61"/>
      <c r="W170" s="36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2"/>
    </row>
    <row r="171" spans="1:35" s="29" customFormat="1" ht="12" customHeight="1">
      <c r="A171" s="53"/>
      <c r="B171" s="31"/>
      <c r="C171" s="69" t="s">
        <v>91</v>
      </c>
      <c r="D171" s="180">
        <v>8</v>
      </c>
      <c r="E171" s="181">
        <v>0</v>
      </c>
      <c r="F171" s="181">
        <v>1</v>
      </c>
      <c r="G171" s="181">
        <v>0</v>
      </c>
      <c r="H171" s="186">
        <v>9</v>
      </c>
      <c r="I171" s="183">
        <v>0</v>
      </c>
      <c r="J171" s="182">
        <v>9</v>
      </c>
      <c r="K171" s="184">
        <v>0</v>
      </c>
      <c r="L171" s="200">
        <v>5.202312138728324</v>
      </c>
      <c r="M171" s="197">
        <v>62</v>
      </c>
      <c r="N171" s="181">
        <v>2</v>
      </c>
      <c r="O171" s="181">
        <v>6</v>
      </c>
      <c r="P171" s="181">
        <v>1</v>
      </c>
      <c r="Q171" s="186">
        <v>68</v>
      </c>
      <c r="R171" s="183">
        <v>3</v>
      </c>
      <c r="S171" s="182">
        <v>71</v>
      </c>
      <c r="T171" s="184">
        <v>4.225352112676056</v>
      </c>
      <c r="U171" s="184">
        <v>1.5611257695690413</v>
      </c>
      <c r="V171" s="61"/>
      <c r="W171" s="36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2"/>
    </row>
    <row r="172" spans="1:35" s="29" customFormat="1" ht="12" customHeight="1">
      <c r="A172" s="53"/>
      <c r="B172" s="31"/>
      <c r="C172" s="48" t="s">
        <v>92</v>
      </c>
      <c r="D172" s="193">
        <v>1</v>
      </c>
      <c r="E172" s="188">
        <v>0</v>
      </c>
      <c r="F172" s="188">
        <v>0</v>
      </c>
      <c r="G172" s="188">
        <v>0</v>
      </c>
      <c r="H172" s="190">
        <v>1</v>
      </c>
      <c r="I172" s="191">
        <v>0</v>
      </c>
      <c r="J172" s="189">
        <v>1</v>
      </c>
      <c r="K172" s="192">
        <v>0</v>
      </c>
      <c r="L172" s="201">
        <v>0.57803468208092479</v>
      </c>
      <c r="M172" s="198">
        <v>41</v>
      </c>
      <c r="N172" s="188">
        <v>1</v>
      </c>
      <c r="O172" s="188">
        <v>2</v>
      </c>
      <c r="P172" s="188">
        <v>0</v>
      </c>
      <c r="Q172" s="190">
        <v>43</v>
      </c>
      <c r="R172" s="191">
        <v>1</v>
      </c>
      <c r="S172" s="189">
        <v>44</v>
      </c>
      <c r="T172" s="192">
        <v>2.2727272727272729</v>
      </c>
      <c r="U172" s="192">
        <v>0.96745822339489884</v>
      </c>
      <c r="V172" s="61"/>
      <c r="W172" s="36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2"/>
    </row>
    <row r="173" spans="1:35" s="29" customFormat="1" ht="12" customHeight="1">
      <c r="A173" s="53"/>
      <c r="B173" s="31"/>
      <c r="C173" s="194" t="s">
        <v>83</v>
      </c>
      <c r="D173" s="195">
        <v>10</v>
      </c>
      <c r="E173" s="93">
        <v>0</v>
      </c>
      <c r="F173" s="93">
        <v>1</v>
      </c>
      <c r="G173" s="93">
        <v>0</v>
      </c>
      <c r="H173" s="95">
        <v>11</v>
      </c>
      <c r="I173" s="96">
        <v>0</v>
      </c>
      <c r="J173" s="94">
        <v>11</v>
      </c>
      <c r="K173" s="97">
        <v>0</v>
      </c>
      <c r="L173" s="199">
        <v>6.3583815028901727</v>
      </c>
      <c r="M173" s="174">
        <v>314</v>
      </c>
      <c r="N173" s="93">
        <v>10</v>
      </c>
      <c r="O173" s="93">
        <v>36</v>
      </c>
      <c r="P173" s="93">
        <v>9</v>
      </c>
      <c r="Q173" s="95">
        <v>350</v>
      </c>
      <c r="R173" s="96">
        <v>19</v>
      </c>
      <c r="S173" s="94">
        <v>369</v>
      </c>
      <c r="T173" s="97">
        <v>5.1490514905149052</v>
      </c>
      <c r="U173" s="97">
        <v>8.1134564643799472</v>
      </c>
      <c r="V173" s="61"/>
      <c r="W173" s="36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2"/>
    </row>
    <row r="174" spans="1:35" s="29" customFormat="1" ht="12" customHeight="1">
      <c r="A174" s="53"/>
      <c r="B174" s="31"/>
      <c r="C174" s="76" t="s">
        <v>119</v>
      </c>
      <c r="D174" s="77">
        <v>116</v>
      </c>
      <c r="E174" s="78">
        <v>2</v>
      </c>
      <c r="F174" s="78">
        <v>33</v>
      </c>
      <c r="G174" s="78">
        <v>22</v>
      </c>
      <c r="H174" s="80">
        <v>149</v>
      </c>
      <c r="I174" s="81">
        <v>24</v>
      </c>
      <c r="J174" s="79">
        <v>173</v>
      </c>
      <c r="K174" s="82">
        <v>13.872832369942195</v>
      </c>
      <c r="L174" s="82">
        <v>100</v>
      </c>
      <c r="M174" s="102">
        <v>3622</v>
      </c>
      <c r="N174" s="78">
        <v>108</v>
      </c>
      <c r="O174" s="78">
        <v>628</v>
      </c>
      <c r="P174" s="78">
        <v>190</v>
      </c>
      <c r="Q174" s="80">
        <v>4250</v>
      </c>
      <c r="R174" s="81">
        <v>298</v>
      </c>
      <c r="S174" s="79">
        <v>4548</v>
      </c>
      <c r="T174" s="82">
        <v>6.5523306948109052</v>
      </c>
      <c r="U174" s="82">
        <v>100</v>
      </c>
      <c r="V174" s="61"/>
      <c r="W174" s="36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2"/>
    </row>
    <row r="175" spans="1:35" s="29" customFormat="1" ht="14.1" customHeight="1">
      <c r="A175" s="53"/>
      <c r="B175" s="33"/>
      <c r="C175" s="83"/>
      <c r="D175" s="84"/>
      <c r="E175" s="84"/>
      <c r="F175" s="84"/>
      <c r="G175" s="84"/>
      <c r="H175" s="84"/>
      <c r="I175" s="84"/>
      <c r="J175" s="84"/>
      <c r="K175" s="85"/>
      <c r="L175" s="85"/>
      <c r="M175" s="84"/>
      <c r="N175" s="84"/>
      <c r="O175" s="84"/>
      <c r="P175" s="84"/>
      <c r="Q175" s="84"/>
      <c r="R175" s="84"/>
      <c r="S175" s="84"/>
      <c r="T175" s="86"/>
      <c r="U175" s="86"/>
      <c r="V175" s="87"/>
      <c r="W175" s="36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2"/>
    </row>
  </sheetData>
  <mergeCells count="7">
    <mergeCell ref="D122:L122"/>
    <mergeCell ref="M122:U122"/>
    <mergeCell ref="L3:L10"/>
    <mergeCell ref="D12:L12"/>
    <mergeCell ref="M12:U12"/>
    <mergeCell ref="D67:L67"/>
    <mergeCell ref="M67:U67"/>
  </mergeCells>
  <phoneticPr fontId="1"/>
  <conditionalFormatting sqref="A1:XFD35 A37:XFD48 A36:B36 D36:XFD36 A92:XFD103 A91:B91 D91:XFD91 A147:XFD158 A146:B146 D146:XFD146 A159:B159 D159:XFD159 A105:XFD145 A104:B104 D104:XFD104 A50:XFD90 A49:B49 D49:XFD49 A160:XFD1048576">
    <cfRule type="cellIs" dxfId="27" priority="9" operator="lessThan">
      <formula>0</formula>
    </cfRule>
  </conditionalFormatting>
  <conditionalFormatting sqref="C36">
    <cfRule type="cellIs" dxfId="26" priority="8" operator="lessThan">
      <formula>0</formula>
    </cfRule>
  </conditionalFormatting>
  <conditionalFormatting sqref="C91">
    <cfRule type="cellIs" dxfId="25" priority="7" operator="lessThan">
      <formula>0</formula>
    </cfRule>
  </conditionalFormatting>
  <conditionalFormatting sqref="C146">
    <cfRule type="cellIs" dxfId="24" priority="6" operator="lessThan">
      <formula>0</formula>
    </cfRule>
  </conditionalFormatting>
  <conditionalFormatting sqref="C159">
    <cfRule type="cellIs" dxfId="23" priority="3" operator="lessThan">
      <formula>0</formula>
    </cfRule>
  </conditionalFormatting>
  <conditionalFormatting sqref="C104">
    <cfRule type="cellIs" dxfId="22" priority="2" operator="lessThan">
      <formula>0</formula>
    </cfRule>
  </conditionalFormatting>
  <conditionalFormatting sqref="C49">
    <cfRule type="cellIs" dxfId="21" priority="1" operator="lessThan">
      <formula>0</formula>
    </cfRule>
  </conditionalFormatting>
  <printOptions horizontalCentered="1" verticalCentered="1"/>
  <pageMargins left="0.78740157480314965" right="0.78740157480314965" top="0.59055118110236227" bottom="0.39370078740157483" header="0" footer="0.19685039370078741"/>
  <pageSetup paperSize="9" scale="90" fitToHeight="0" orientation="portrait" r:id="rId1"/>
  <headerFooter alignWithMargins="0"/>
  <rowBreaks count="2" manualBreakCount="2">
    <brk id="65" max="16383" man="1"/>
    <brk id="12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4"/>
  <sheetViews>
    <sheetView showGridLines="0" zoomScaleNormal="55" zoomScaleSheetLayoutView="100" workbookViewId="0">
      <selection activeCell="G38" sqref="G38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4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99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434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4" t="s">
        <v>140</v>
      </c>
      <c r="D4" s="7"/>
      <c r="E4" s="7"/>
      <c r="F4" s="7"/>
      <c r="G4" s="7"/>
      <c r="H4" s="7"/>
      <c r="I4" s="7"/>
      <c r="J4" s="7"/>
      <c r="K4" s="7"/>
      <c r="L4" s="434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435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4" t="s">
        <v>101</v>
      </c>
      <c r="D6" s="13"/>
      <c r="E6" s="13"/>
      <c r="F6" s="13"/>
      <c r="G6" s="13"/>
      <c r="H6" s="13"/>
      <c r="I6" s="13"/>
      <c r="J6" s="13"/>
      <c r="K6" s="13"/>
      <c r="L6" s="435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435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142</v>
      </c>
      <c r="D8" s="13"/>
      <c r="E8" s="13"/>
      <c r="F8" s="13"/>
      <c r="G8" s="13"/>
      <c r="H8" s="13"/>
      <c r="I8" s="13"/>
      <c r="J8" s="13"/>
      <c r="K8" s="13"/>
      <c r="L8" s="435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435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141</v>
      </c>
      <c r="D10" s="8"/>
      <c r="E10" s="8"/>
      <c r="F10" s="8"/>
      <c r="G10" s="8"/>
      <c r="H10" s="8"/>
      <c r="I10" s="8"/>
      <c r="J10" s="8"/>
      <c r="K10" s="8"/>
      <c r="L10" s="435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5" customHeight="1">
      <c r="A12" s="28"/>
      <c r="B12" s="31"/>
      <c r="C12" s="34" t="s">
        <v>1</v>
      </c>
      <c r="D12" s="436" t="s">
        <v>123</v>
      </c>
      <c r="E12" s="437"/>
      <c r="F12" s="437"/>
      <c r="G12" s="437"/>
      <c r="H12" s="437"/>
      <c r="I12" s="437"/>
      <c r="J12" s="437"/>
      <c r="K12" s="437"/>
      <c r="L12" s="437"/>
      <c r="M12" s="439" t="s">
        <v>136</v>
      </c>
      <c r="N12" s="437"/>
      <c r="O12" s="437"/>
      <c r="P12" s="437"/>
      <c r="Q12" s="437"/>
      <c r="R12" s="437"/>
      <c r="S12" s="437"/>
      <c r="T12" s="437"/>
      <c r="U12" s="438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12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55</v>
      </c>
      <c r="H13" s="232" t="s">
        <v>22</v>
      </c>
      <c r="I13" s="40" t="s">
        <v>23</v>
      </c>
      <c r="J13" s="39" t="s">
        <v>0</v>
      </c>
      <c r="K13" s="41" t="s">
        <v>23</v>
      </c>
      <c r="L13" s="176" t="s">
        <v>8</v>
      </c>
      <c r="M13" s="177" t="s">
        <v>10</v>
      </c>
      <c r="N13" s="23" t="s">
        <v>17</v>
      </c>
      <c r="O13" s="23" t="s">
        <v>20</v>
      </c>
      <c r="P13" s="23" t="s">
        <v>55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12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52" t="s">
        <v>11</v>
      </c>
      <c r="M14" s="178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12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52" t="s">
        <v>15</v>
      </c>
      <c r="M15" s="179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13.5" customHeight="1">
      <c r="A16" s="53"/>
      <c r="B16" s="31"/>
      <c r="C16" s="54" t="s">
        <v>26</v>
      </c>
      <c r="D16" s="55">
        <v>379</v>
      </c>
      <c r="E16" s="56">
        <v>8</v>
      </c>
      <c r="F16" s="56">
        <v>37</v>
      </c>
      <c r="G16" s="56">
        <v>44</v>
      </c>
      <c r="H16" s="58">
        <v>416</v>
      </c>
      <c r="I16" s="59">
        <v>52</v>
      </c>
      <c r="J16" s="57">
        <v>468</v>
      </c>
      <c r="K16" s="60">
        <v>11.111111111111111</v>
      </c>
      <c r="L16" s="60">
        <v>6.7415730337078648</v>
      </c>
      <c r="M16" s="98">
        <v>247</v>
      </c>
      <c r="N16" s="56">
        <v>9</v>
      </c>
      <c r="O16" s="56">
        <v>39</v>
      </c>
      <c r="P16" s="56">
        <v>12</v>
      </c>
      <c r="Q16" s="58">
        <v>286</v>
      </c>
      <c r="R16" s="59">
        <v>21</v>
      </c>
      <c r="S16" s="57">
        <v>307</v>
      </c>
      <c r="T16" s="60">
        <v>6.8403908794788277</v>
      </c>
      <c r="U16" s="60">
        <v>6.750219876868953</v>
      </c>
      <c r="V16" s="61"/>
      <c r="W16" s="36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2"/>
    </row>
    <row r="17" spans="1:35" s="29" customFormat="1" ht="13.5" customHeight="1">
      <c r="A17" s="53"/>
      <c r="B17" s="31"/>
      <c r="C17" s="62" t="s">
        <v>27</v>
      </c>
      <c r="D17" s="63">
        <v>392</v>
      </c>
      <c r="E17" s="64">
        <v>14</v>
      </c>
      <c r="F17" s="64">
        <v>74</v>
      </c>
      <c r="G17" s="64">
        <v>35</v>
      </c>
      <c r="H17" s="66">
        <v>466</v>
      </c>
      <c r="I17" s="67">
        <v>49</v>
      </c>
      <c r="J17" s="65">
        <v>515</v>
      </c>
      <c r="K17" s="68">
        <v>9.5145631067961158</v>
      </c>
      <c r="L17" s="68">
        <v>7.4186113511956213</v>
      </c>
      <c r="M17" s="99">
        <v>184</v>
      </c>
      <c r="N17" s="64">
        <v>9</v>
      </c>
      <c r="O17" s="64">
        <v>29</v>
      </c>
      <c r="P17" s="64">
        <v>12</v>
      </c>
      <c r="Q17" s="66">
        <v>213</v>
      </c>
      <c r="R17" s="67">
        <v>21</v>
      </c>
      <c r="S17" s="65">
        <v>234</v>
      </c>
      <c r="T17" s="68">
        <v>8.9743589743589745</v>
      </c>
      <c r="U17" s="68">
        <v>5.1451187335092348</v>
      </c>
      <c r="V17" s="61"/>
      <c r="W17" s="36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2"/>
    </row>
    <row r="18" spans="1:35" s="29" customFormat="1" ht="13.5" customHeight="1">
      <c r="A18" s="53"/>
      <c r="B18" s="31"/>
      <c r="C18" s="62" t="s">
        <v>28</v>
      </c>
      <c r="D18" s="63">
        <v>391</v>
      </c>
      <c r="E18" s="64">
        <v>14</v>
      </c>
      <c r="F18" s="64">
        <v>106</v>
      </c>
      <c r="G18" s="64">
        <v>41</v>
      </c>
      <c r="H18" s="66">
        <v>497</v>
      </c>
      <c r="I18" s="67">
        <v>55</v>
      </c>
      <c r="J18" s="65">
        <v>552</v>
      </c>
      <c r="K18" s="68">
        <v>9.9637681159420293</v>
      </c>
      <c r="L18" s="68">
        <v>7.9515989628349173</v>
      </c>
      <c r="M18" s="99">
        <v>260</v>
      </c>
      <c r="N18" s="64">
        <v>11</v>
      </c>
      <c r="O18" s="64">
        <v>48</v>
      </c>
      <c r="P18" s="64">
        <v>24</v>
      </c>
      <c r="Q18" s="66">
        <v>308</v>
      </c>
      <c r="R18" s="67">
        <v>35</v>
      </c>
      <c r="S18" s="65">
        <v>343</v>
      </c>
      <c r="T18" s="68">
        <v>10.204081632653061</v>
      </c>
      <c r="U18" s="68">
        <v>7.541776605101143</v>
      </c>
      <c r="V18" s="61"/>
      <c r="W18" s="36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2"/>
    </row>
    <row r="19" spans="1:35" s="29" customFormat="1" ht="13.5" customHeight="1">
      <c r="A19" s="53"/>
      <c r="B19" s="31"/>
      <c r="C19" s="62" t="s">
        <v>29</v>
      </c>
      <c r="D19" s="63">
        <v>457</v>
      </c>
      <c r="E19" s="64">
        <v>12</v>
      </c>
      <c r="F19" s="64">
        <v>82</v>
      </c>
      <c r="G19" s="64">
        <v>37</v>
      </c>
      <c r="H19" s="66">
        <v>539</v>
      </c>
      <c r="I19" s="67">
        <v>49</v>
      </c>
      <c r="J19" s="65">
        <v>588</v>
      </c>
      <c r="K19" s="68">
        <v>8.3333333333333321</v>
      </c>
      <c r="L19" s="68">
        <v>8.4701815038893695</v>
      </c>
      <c r="M19" s="99">
        <v>328</v>
      </c>
      <c r="N19" s="64">
        <v>8</v>
      </c>
      <c r="O19" s="64">
        <v>61</v>
      </c>
      <c r="P19" s="64">
        <v>25</v>
      </c>
      <c r="Q19" s="66">
        <v>389</v>
      </c>
      <c r="R19" s="67">
        <v>33</v>
      </c>
      <c r="S19" s="65">
        <v>422</v>
      </c>
      <c r="T19" s="68">
        <v>7.8199052132701423</v>
      </c>
      <c r="U19" s="68">
        <v>9.2788038698328936</v>
      </c>
      <c r="V19" s="61"/>
      <c r="W19" s="36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2"/>
    </row>
    <row r="20" spans="1:35" s="29" customFormat="1" ht="13.5" customHeight="1">
      <c r="A20" s="53"/>
      <c r="B20" s="31"/>
      <c r="C20" s="62" t="s">
        <v>30</v>
      </c>
      <c r="D20" s="63">
        <v>475</v>
      </c>
      <c r="E20" s="64">
        <v>11</v>
      </c>
      <c r="F20" s="64">
        <v>100</v>
      </c>
      <c r="G20" s="64">
        <v>33</v>
      </c>
      <c r="H20" s="66">
        <v>575</v>
      </c>
      <c r="I20" s="67">
        <v>44</v>
      </c>
      <c r="J20" s="65">
        <v>619</v>
      </c>
      <c r="K20" s="68">
        <v>7.1082390953150245</v>
      </c>
      <c r="L20" s="68">
        <v>8.9167386920195906</v>
      </c>
      <c r="M20" s="99">
        <v>353</v>
      </c>
      <c r="N20" s="64">
        <v>9</v>
      </c>
      <c r="O20" s="64">
        <v>60</v>
      </c>
      <c r="P20" s="64">
        <v>20</v>
      </c>
      <c r="Q20" s="66">
        <v>413</v>
      </c>
      <c r="R20" s="67">
        <v>29</v>
      </c>
      <c r="S20" s="65">
        <v>442</v>
      </c>
      <c r="T20" s="68">
        <v>6.5610859728506794</v>
      </c>
      <c r="U20" s="68">
        <v>9.7185576077396654</v>
      </c>
      <c r="V20" s="61"/>
      <c r="W20" s="36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2"/>
    </row>
    <row r="21" spans="1:35" s="29" customFormat="1" ht="13.5" customHeight="1">
      <c r="A21" s="53"/>
      <c r="B21" s="31"/>
      <c r="C21" s="69" t="s">
        <v>31</v>
      </c>
      <c r="D21" s="63">
        <v>409</v>
      </c>
      <c r="E21" s="64">
        <v>9</v>
      </c>
      <c r="F21" s="64">
        <v>82</v>
      </c>
      <c r="G21" s="64">
        <v>40</v>
      </c>
      <c r="H21" s="66">
        <v>491</v>
      </c>
      <c r="I21" s="67">
        <v>49</v>
      </c>
      <c r="J21" s="65">
        <v>540</v>
      </c>
      <c r="K21" s="68">
        <v>9.0740740740740744</v>
      </c>
      <c r="L21" s="68">
        <v>7.7787381158167674</v>
      </c>
      <c r="M21" s="99">
        <v>336</v>
      </c>
      <c r="N21" s="64">
        <v>7</v>
      </c>
      <c r="O21" s="64">
        <v>58</v>
      </c>
      <c r="P21" s="64">
        <v>16</v>
      </c>
      <c r="Q21" s="66">
        <v>394</v>
      </c>
      <c r="R21" s="67">
        <v>23</v>
      </c>
      <c r="S21" s="65">
        <v>417</v>
      </c>
      <c r="T21" s="68">
        <v>5.5155875299760186</v>
      </c>
      <c r="U21" s="68">
        <v>9.1688654353562011</v>
      </c>
      <c r="V21" s="61"/>
      <c r="W21" s="36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2"/>
    </row>
    <row r="22" spans="1:35" s="29" customFormat="1" ht="13.5" customHeight="1">
      <c r="A22" s="53"/>
      <c r="B22" s="31"/>
      <c r="C22" s="62" t="s">
        <v>32</v>
      </c>
      <c r="D22" s="63">
        <v>445</v>
      </c>
      <c r="E22" s="64">
        <v>9</v>
      </c>
      <c r="F22" s="64">
        <v>77</v>
      </c>
      <c r="G22" s="64">
        <v>33</v>
      </c>
      <c r="H22" s="66">
        <v>522</v>
      </c>
      <c r="I22" s="67">
        <v>42</v>
      </c>
      <c r="J22" s="65">
        <v>564</v>
      </c>
      <c r="K22" s="68">
        <v>7.4468085106382977</v>
      </c>
      <c r="L22" s="68">
        <v>8.124459809853068</v>
      </c>
      <c r="M22" s="99">
        <v>293</v>
      </c>
      <c r="N22" s="64">
        <v>7</v>
      </c>
      <c r="O22" s="64">
        <v>55</v>
      </c>
      <c r="P22" s="64">
        <v>20</v>
      </c>
      <c r="Q22" s="66">
        <v>348</v>
      </c>
      <c r="R22" s="67">
        <v>27</v>
      </c>
      <c r="S22" s="65">
        <v>375</v>
      </c>
      <c r="T22" s="68">
        <v>7.1999999999999993</v>
      </c>
      <c r="U22" s="68">
        <v>8.2453825857519778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13.5" customHeight="1">
      <c r="A23" s="53"/>
      <c r="B23" s="31"/>
      <c r="C23" s="62" t="s">
        <v>33</v>
      </c>
      <c r="D23" s="63">
        <v>496</v>
      </c>
      <c r="E23" s="64">
        <v>11</v>
      </c>
      <c r="F23" s="64">
        <v>77</v>
      </c>
      <c r="G23" s="64">
        <v>33</v>
      </c>
      <c r="H23" s="66">
        <v>573</v>
      </c>
      <c r="I23" s="67">
        <v>44</v>
      </c>
      <c r="J23" s="65">
        <v>617</v>
      </c>
      <c r="K23" s="68">
        <v>7.1312803889789302</v>
      </c>
      <c r="L23" s="68">
        <v>8.8879285508498995</v>
      </c>
      <c r="M23" s="99">
        <v>363</v>
      </c>
      <c r="N23" s="64">
        <v>9</v>
      </c>
      <c r="O23" s="64">
        <v>75</v>
      </c>
      <c r="P23" s="64">
        <v>10</v>
      </c>
      <c r="Q23" s="66">
        <v>438</v>
      </c>
      <c r="R23" s="67">
        <v>19</v>
      </c>
      <c r="S23" s="65">
        <v>457</v>
      </c>
      <c r="T23" s="68">
        <v>4.1575492341356668</v>
      </c>
      <c r="U23" s="68">
        <v>10.048372911169745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13.5" customHeight="1">
      <c r="A24" s="53"/>
      <c r="B24" s="31"/>
      <c r="C24" s="62" t="s">
        <v>34</v>
      </c>
      <c r="D24" s="63">
        <v>471</v>
      </c>
      <c r="E24" s="64">
        <v>17</v>
      </c>
      <c r="F24" s="64">
        <v>90</v>
      </c>
      <c r="G24" s="64">
        <v>17</v>
      </c>
      <c r="H24" s="66">
        <v>561</v>
      </c>
      <c r="I24" s="67">
        <v>34</v>
      </c>
      <c r="J24" s="65">
        <v>595</v>
      </c>
      <c r="K24" s="68">
        <v>5.7142857142857144</v>
      </c>
      <c r="L24" s="68">
        <v>8.5710169979832891</v>
      </c>
      <c r="M24" s="99">
        <v>318</v>
      </c>
      <c r="N24" s="64">
        <v>12</v>
      </c>
      <c r="O24" s="64">
        <v>62</v>
      </c>
      <c r="P24" s="64">
        <v>16</v>
      </c>
      <c r="Q24" s="66">
        <v>380</v>
      </c>
      <c r="R24" s="67">
        <v>28</v>
      </c>
      <c r="S24" s="65">
        <v>408</v>
      </c>
      <c r="T24" s="68">
        <v>6.8627450980392162</v>
      </c>
      <c r="U24" s="68">
        <v>8.9709762532981525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13.5" customHeight="1">
      <c r="A25" s="53"/>
      <c r="B25" s="31"/>
      <c r="C25" s="62" t="s">
        <v>35</v>
      </c>
      <c r="D25" s="63">
        <v>526</v>
      </c>
      <c r="E25" s="64">
        <v>11</v>
      </c>
      <c r="F25" s="64">
        <v>79</v>
      </c>
      <c r="G25" s="64">
        <v>25</v>
      </c>
      <c r="H25" s="66">
        <v>605</v>
      </c>
      <c r="I25" s="67">
        <v>36</v>
      </c>
      <c r="J25" s="65">
        <v>641</v>
      </c>
      <c r="K25" s="68">
        <v>5.61622464898596</v>
      </c>
      <c r="L25" s="68">
        <v>9.233650244886201</v>
      </c>
      <c r="M25" s="99">
        <v>292</v>
      </c>
      <c r="N25" s="64">
        <v>8</v>
      </c>
      <c r="O25" s="64">
        <v>57</v>
      </c>
      <c r="P25" s="64">
        <v>14</v>
      </c>
      <c r="Q25" s="66">
        <v>349</v>
      </c>
      <c r="R25" s="67">
        <v>22</v>
      </c>
      <c r="S25" s="65">
        <v>371</v>
      </c>
      <c r="T25" s="68">
        <v>5.9299191374663076</v>
      </c>
      <c r="U25" s="68">
        <v>8.1574318381706235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13.5" customHeight="1">
      <c r="A26" s="53"/>
      <c r="B26" s="31"/>
      <c r="C26" s="70" t="s">
        <v>36</v>
      </c>
      <c r="D26" s="63">
        <v>535</v>
      </c>
      <c r="E26" s="64">
        <v>8</v>
      </c>
      <c r="F26" s="64">
        <v>59</v>
      </c>
      <c r="G26" s="64">
        <v>15</v>
      </c>
      <c r="H26" s="66">
        <v>594</v>
      </c>
      <c r="I26" s="67">
        <v>23</v>
      </c>
      <c r="J26" s="65">
        <v>617</v>
      </c>
      <c r="K26" s="68">
        <v>3.7277147487844409</v>
      </c>
      <c r="L26" s="68">
        <v>8.8879285508498995</v>
      </c>
      <c r="M26" s="99">
        <v>334</v>
      </c>
      <c r="N26" s="64">
        <v>9</v>
      </c>
      <c r="O26" s="64">
        <v>48</v>
      </c>
      <c r="P26" s="64">
        <v>12</v>
      </c>
      <c r="Q26" s="66">
        <v>382</v>
      </c>
      <c r="R26" s="67">
        <v>21</v>
      </c>
      <c r="S26" s="65">
        <v>403</v>
      </c>
      <c r="T26" s="68">
        <v>5.2109181141439205</v>
      </c>
      <c r="U26" s="68">
        <v>8.86103781882146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13.5" customHeight="1">
      <c r="A27" s="53"/>
      <c r="B27" s="31"/>
      <c r="C27" s="70" t="s">
        <v>37</v>
      </c>
      <c r="D27" s="203">
        <v>547</v>
      </c>
      <c r="E27" s="88">
        <v>12</v>
      </c>
      <c r="F27" s="88">
        <v>55</v>
      </c>
      <c r="G27" s="88">
        <v>12</v>
      </c>
      <c r="H27" s="90">
        <v>602</v>
      </c>
      <c r="I27" s="91">
        <v>24</v>
      </c>
      <c r="J27" s="89">
        <v>626</v>
      </c>
      <c r="K27" s="92">
        <v>3.8338658146964857</v>
      </c>
      <c r="L27" s="92">
        <v>9.0175741861135119</v>
      </c>
      <c r="M27" s="100">
        <v>314</v>
      </c>
      <c r="N27" s="88">
        <v>10</v>
      </c>
      <c r="O27" s="88">
        <v>36</v>
      </c>
      <c r="P27" s="88">
        <v>9</v>
      </c>
      <c r="Q27" s="90">
        <v>350</v>
      </c>
      <c r="R27" s="91">
        <v>19</v>
      </c>
      <c r="S27" s="89">
        <v>369</v>
      </c>
      <c r="T27" s="92">
        <v>5.1490514905149052</v>
      </c>
      <c r="U27" s="92">
        <v>8.1134564643799472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14.1" customHeight="1">
      <c r="A28" s="53"/>
      <c r="B28" s="31"/>
      <c r="C28" s="194" t="s">
        <v>119</v>
      </c>
      <c r="D28" s="195">
        <v>5523</v>
      </c>
      <c r="E28" s="93">
        <v>136</v>
      </c>
      <c r="F28" s="93">
        <v>918</v>
      </c>
      <c r="G28" s="93">
        <v>365</v>
      </c>
      <c r="H28" s="95">
        <v>6441</v>
      </c>
      <c r="I28" s="96">
        <v>501</v>
      </c>
      <c r="J28" s="94">
        <v>6942</v>
      </c>
      <c r="K28" s="97">
        <v>7.2169403630077786</v>
      </c>
      <c r="L28" s="97">
        <v>100</v>
      </c>
      <c r="M28" s="101">
        <v>3622</v>
      </c>
      <c r="N28" s="93">
        <v>108</v>
      </c>
      <c r="O28" s="93">
        <v>628</v>
      </c>
      <c r="P28" s="93">
        <v>190</v>
      </c>
      <c r="Q28" s="95">
        <v>4250</v>
      </c>
      <c r="R28" s="96">
        <v>298</v>
      </c>
      <c r="S28" s="94">
        <v>4548</v>
      </c>
      <c r="T28" s="97">
        <v>6.5523306948109052</v>
      </c>
      <c r="U28" s="97">
        <v>100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14.1" customHeight="1">
      <c r="A29" s="53"/>
      <c r="B29" s="33"/>
      <c r="C29" s="83"/>
      <c r="D29" s="84"/>
      <c r="E29" s="84"/>
      <c r="F29" s="84"/>
      <c r="G29" s="84"/>
      <c r="H29" s="84"/>
      <c r="I29" s="84"/>
      <c r="J29" s="84"/>
      <c r="K29" s="85"/>
      <c r="L29" s="85"/>
      <c r="M29" s="84"/>
      <c r="N29" s="84"/>
      <c r="O29" s="84"/>
      <c r="P29" s="84"/>
      <c r="Q29" s="84"/>
      <c r="R29" s="84"/>
      <c r="S29" s="84"/>
      <c r="T29" s="86"/>
      <c r="U29" s="86"/>
      <c r="V29" s="87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12.95" customHeight="1">
      <c r="A30" s="28"/>
      <c r="B30" s="204"/>
      <c r="C30" s="205"/>
      <c r="D30" s="206"/>
      <c r="E30" s="206"/>
      <c r="F30" s="206"/>
      <c r="G30" s="206"/>
      <c r="H30" s="206"/>
      <c r="I30" s="206"/>
      <c r="J30" s="206"/>
      <c r="K30" s="207"/>
      <c r="L30" s="207"/>
      <c r="M30" s="206"/>
      <c r="N30" s="206"/>
      <c r="O30" s="206"/>
      <c r="P30" s="206"/>
      <c r="Q30" s="206"/>
      <c r="R30" s="206"/>
      <c r="S30" s="206"/>
      <c r="T30" s="207"/>
      <c r="U30" s="207"/>
      <c r="V30" s="208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15" customHeight="1">
      <c r="A31" s="28"/>
      <c r="B31" s="31"/>
      <c r="C31" s="34" t="s">
        <v>1</v>
      </c>
      <c r="D31" s="436" t="s">
        <v>137</v>
      </c>
      <c r="E31" s="437"/>
      <c r="F31" s="437"/>
      <c r="G31" s="437"/>
      <c r="H31" s="437"/>
      <c r="I31" s="437"/>
      <c r="J31" s="437"/>
      <c r="K31" s="437"/>
      <c r="L31" s="438"/>
      <c r="M31" s="209"/>
      <c r="N31" s="209"/>
      <c r="O31" s="209"/>
      <c r="P31" s="209"/>
      <c r="Q31" s="209"/>
      <c r="R31" s="209"/>
      <c r="S31" s="209"/>
      <c r="T31" s="209"/>
      <c r="U31" s="209"/>
      <c r="V31" s="35"/>
      <c r="W31" s="36"/>
      <c r="X31" s="30"/>
      <c r="Y31" s="30"/>
      <c r="Z31" s="37"/>
      <c r="AA31" s="37"/>
      <c r="AB31" s="30"/>
      <c r="AC31" s="30"/>
      <c r="AD31" s="30"/>
      <c r="AE31" s="30"/>
      <c r="AF31" s="37"/>
      <c r="AG31" s="37"/>
      <c r="AH31" s="30"/>
      <c r="AI31" s="32"/>
    </row>
    <row r="32" spans="1:35" s="29" customFormat="1" ht="12" customHeight="1">
      <c r="A32" s="28"/>
      <c r="B32" s="31"/>
      <c r="C32" s="38" t="s">
        <v>13</v>
      </c>
      <c r="D32" s="41" t="s">
        <v>10</v>
      </c>
      <c r="E32" s="23" t="s">
        <v>17</v>
      </c>
      <c r="F32" s="23" t="s">
        <v>20</v>
      </c>
      <c r="G32" s="23" t="s">
        <v>55</v>
      </c>
      <c r="H32" s="232" t="s">
        <v>22</v>
      </c>
      <c r="I32" s="40" t="s">
        <v>23</v>
      </c>
      <c r="J32" s="39" t="s">
        <v>0</v>
      </c>
      <c r="K32" s="41" t="s">
        <v>23</v>
      </c>
      <c r="L32" s="42" t="s">
        <v>8</v>
      </c>
      <c r="M32" s="209"/>
      <c r="N32" s="209"/>
      <c r="O32" s="209"/>
      <c r="P32" s="209"/>
      <c r="Q32" s="209"/>
      <c r="R32" s="209"/>
      <c r="S32" s="209"/>
      <c r="T32" s="209"/>
      <c r="U32" s="209"/>
      <c r="V32" s="35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12" customHeight="1">
      <c r="A33" s="28"/>
      <c r="B33" s="31"/>
      <c r="C33" s="43"/>
      <c r="D33" s="36"/>
      <c r="E33" s="44"/>
      <c r="F33" s="45" t="s">
        <v>21</v>
      </c>
      <c r="G33" s="45" t="s">
        <v>21</v>
      </c>
      <c r="H33" s="233" t="s">
        <v>16</v>
      </c>
      <c r="I33" s="47" t="s">
        <v>16</v>
      </c>
      <c r="J33" s="46"/>
      <c r="K33" s="36" t="s">
        <v>9</v>
      </c>
      <c r="L33" s="48" t="s">
        <v>11</v>
      </c>
      <c r="M33" s="209"/>
      <c r="N33" s="209"/>
      <c r="O33" s="209"/>
      <c r="P33" s="209"/>
      <c r="Q33" s="209"/>
      <c r="R33" s="209"/>
      <c r="S33" s="209"/>
      <c r="T33" s="209"/>
      <c r="U33" s="209"/>
      <c r="V33" s="35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12" customHeight="1">
      <c r="A34" s="28"/>
      <c r="B34" s="31"/>
      <c r="C34" s="49" t="s">
        <v>14</v>
      </c>
      <c r="D34" s="52" t="s">
        <v>7</v>
      </c>
      <c r="E34" s="44" t="s">
        <v>6</v>
      </c>
      <c r="F34" s="44" t="s">
        <v>6</v>
      </c>
      <c r="G34" s="44" t="s">
        <v>6</v>
      </c>
      <c r="H34" s="234" t="s">
        <v>6</v>
      </c>
      <c r="I34" s="51" t="s">
        <v>6</v>
      </c>
      <c r="J34" s="50" t="s">
        <v>6</v>
      </c>
      <c r="K34" s="52" t="s">
        <v>15</v>
      </c>
      <c r="L34" s="48" t="s">
        <v>15</v>
      </c>
      <c r="M34" s="209"/>
      <c r="N34" s="209"/>
      <c r="O34" s="209"/>
      <c r="P34" s="209"/>
      <c r="Q34" s="209"/>
      <c r="R34" s="209"/>
      <c r="S34" s="209"/>
      <c r="T34" s="209"/>
      <c r="U34" s="209"/>
      <c r="V34" s="35"/>
      <c r="W34" s="36"/>
      <c r="X34" s="30"/>
      <c r="Y34" s="30"/>
      <c r="Z34" s="37"/>
      <c r="AA34" s="37"/>
      <c r="AB34" s="30"/>
      <c r="AC34" s="30"/>
      <c r="AD34" s="30"/>
      <c r="AE34" s="30"/>
      <c r="AF34" s="37"/>
      <c r="AG34" s="37"/>
      <c r="AH34" s="30"/>
      <c r="AI34" s="32"/>
    </row>
    <row r="35" spans="1:35" s="29" customFormat="1" ht="13.5" customHeight="1">
      <c r="A35" s="53"/>
      <c r="B35" s="31"/>
      <c r="C35" s="54" t="s">
        <v>26</v>
      </c>
      <c r="D35" s="55">
        <v>626</v>
      </c>
      <c r="E35" s="56">
        <v>17</v>
      </c>
      <c r="F35" s="56">
        <v>76</v>
      </c>
      <c r="G35" s="56">
        <v>56</v>
      </c>
      <c r="H35" s="58">
        <v>702</v>
      </c>
      <c r="I35" s="59">
        <v>73</v>
      </c>
      <c r="J35" s="57">
        <v>775</v>
      </c>
      <c r="K35" s="60">
        <v>9.4193548387096779</v>
      </c>
      <c r="L35" s="60">
        <v>6.7449956483899038</v>
      </c>
      <c r="M35" s="209"/>
      <c r="N35" s="209"/>
      <c r="O35" s="209"/>
      <c r="P35" s="209"/>
      <c r="Q35" s="209"/>
      <c r="R35" s="209"/>
      <c r="S35" s="209"/>
      <c r="T35" s="209"/>
      <c r="U35" s="209"/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13.5" customHeight="1">
      <c r="A36" s="53"/>
      <c r="B36" s="31"/>
      <c r="C36" s="62" t="s">
        <v>27</v>
      </c>
      <c r="D36" s="63">
        <v>576</v>
      </c>
      <c r="E36" s="64">
        <v>23</v>
      </c>
      <c r="F36" s="64">
        <v>103</v>
      </c>
      <c r="G36" s="64">
        <v>47</v>
      </c>
      <c r="H36" s="66">
        <v>679</v>
      </c>
      <c r="I36" s="67">
        <v>70</v>
      </c>
      <c r="J36" s="65">
        <v>749</v>
      </c>
      <c r="K36" s="68">
        <v>9.3457943925233646</v>
      </c>
      <c r="L36" s="68">
        <v>6.5187119234116615</v>
      </c>
      <c r="M36" s="209"/>
      <c r="N36" s="209"/>
      <c r="O36" s="209"/>
      <c r="P36" s="209"/>
      <c r="Q36" s="209"/>
      <c r="R36" s="209"/>
      <c r="S36" s="209"/>
      <c r="T36" s="209"/>
      <c r="U36" s="209"/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13.5" customHeight="1">
      <c r="A37" s="53"/>
      <c r="B37" s="31"/>
      <c r="C37" s="62" t="s">
        <v>28</v>
      </c>
      <c r="D37" s="63">
        <v>651</v>
      </c>
      <c r="E37" s="64">
        <v>25</v>
      </c>
      <c r="F37" s="64">
        <v>154</v>
      </c>
      <c r="G37" s="64">
        <v>65</v>
      </c>
      <c r="H37" s="66">
        <v>805</v>
      </c>
      <c r="I37" s="67">
        <v>90</v>
      </c>
      <c r="J37" s="65">
        <v>895</v>
      </c>
      <c r="K37" s="68">
        <v>10.05586592178771</v>
      </c>
      <c r="L37" s="68">
        <v>7.7893820713664059</v>
      </c>
      <c r="M37" s="209"/>
      <c r="N37" s="209"/>
      <c r="O37" s="209"/>
      <c r="P37" s="209"/>
      <c r="Q37" s="209"/>
      <c r="R37" s="209"/>
      <c r="S37" s="209"/>
      <c r="T37" s="209"/>
      <c r="U37" s="209"/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13.5" customHeight="1">
      <c r="A38" s="53"/>
      <c r="B38" s="31"/>
      <c r="C38" s="62" t="s">
        <v>29</v>
      </c>
      <c r="D38" s="63">
        <v>785</v>
      </c>
      <c r="E38" s="64">
        <v>20</v>
      </c>
      <c r="F38" s="64">
        <v>143</v>
      </c>
      <c r="G38" s="64">
        <v>62</v>
      </c>
      <c r="H38" s="66">
        <v>928</v>
      </c>
      <c r="I38" s="67">
        <v>82</v>
      </c>
      <c r="J38" s="65">
        <v>1010</v>
      </c>
      <c r="K38" s="68">
        <v>8.1188118811881189</v>
      </c>
      <c r="L38" s="68">
        <v>8.7902523933855523</v>
      </c>
      <c r="M38" s="209"/>
      <c r="N38" s="209"/>
      <c r="O38" s="209"/>
      <c r="P38" s="209"/>
      <c r="Q38" s="209"/>
      <c r="R38" s="209"/>
      <c r="S38" s="209"/>
      <c r="T38" s="209"/>
      <c r="U38" s="209"/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13.5" customHeight="1">
      <c r="A39" s="53"/>
      <c r="B39" s="31"/>
      <c r="C39" s="62" t="s">
        <v>30</v>
      </c>
      <c r="D39" s="63">
        <v>828</v>
      </c>
      <c r="E39" s="64">
        <v>20</v>
      </c>
      <c r="F39" s="64">
        <v>160</v>
      </c>
      <c r="G39" s="64">
        <v>53</v>
      </c>
      <c r="H39" s="66">
        <v>988</v>
      </c>
      <c r="I39" s="67">
        <v>73</v>
      </c>
      <c r="J39" s="65">
        <v>1061</v>
      </c>
      <c r="K39" s="68">
        <v>6.8803016022620165</v>
      </c>
      <c r="L39" s="68">
        <v>9.2341166231505643</v>
      </c>
      <c r="M39" s="209"/>
      <c r="N39" s="209"/>
      <c r="O39" s="209"/>
      <c r="P39" s="209"/>
      <c r="Q39" s="209"/>
      <c r="R39" s="209"/>
      <c r="S39" s="209"/>
      <c r="T39" s="209"/>
      <c r="U39" s="209"/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13.5" customHeight="1">
      <c r="A40" s="53"/>
      <c r="B40" s="31"/>
      <c r="C40" s="69" t="s">
        <v>31</v>
      </c>
      <c r="D40" s="63">
        <v>745</v>
      </c>
      <c r="E40" s="64">
        <v>16</v>
      </c>
      <c r="F40" s="64">
        <v>140</v>
      </c>
      <c r="G40" s="64">
        <v>56</v>
      </c>
      <c r="H40" s="66">
        <v>885</v>
      </c>
      <c r="I40" s="67">
        <v>72</v>
      </c>
      <c r="J40" s="65">
        <v>957</v>
      </c>
      <c r="K40" s="68">
        <v>7.523510971786834</v>
      </c>
      <c r="L40" s="68">
        <v>8.3289817232375984</v>
      </c>
      <c r="M40" s="209"/>
      <c r="N40" s="209"/>
      <c r="O40" s="209"/>
      <c r="P40" s="209"/>
      <c r="Q40" s="209"/>
      <c r="R40" s="209"/>
      <c r="S40" s="209"/>
      <c r="T40" s="209"/>
      <c r="U40" s="209"/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13.5" customHeight="1">
      <c r="A41" s="53"/>
      <c r="B41" s="31"/>
      <c r="C41" s="62" t="s">
        <v>32</v>
      </c>
      <c r="D41" s="63">
        <v>738</v>
      </c>
      <c r="E41" s="64">
        <v>16</v>
      </c>
      <c r="F41" s="64">
        <v>132</v>
      </c>
      <c r="G41" s="64">
        <v>53</v>
      </c>
      <c r="H41" s="66">
        <v>870</v>
      </c>
      <c r="I41" s="67">
        <v>69</v>
      </c>
      <c r="J41" s="65">
        <v>939</v>
      </c>
      <c r="K41" s="68">
        <v>7.3482428115015974</v>
      </c>
      <c r="L41" s="68">
        <v>8.1723237597911229</v>
      </c>
      <c r="M41" s="209"/>
      <c r="N41" s="209"/>
      <c r="O41" s="209"/>
      <c r="P41" s="209"/>
      <c r="Q41" s="209"/>
      <c r="R41" s="209"/>
      <c r="S41" s="209"/>
      <c r="T41" s="209"/>
      <c r="U41" s="209"/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13.5" customHeight="1">
      <c r="A42" s="53"/>
      <c r="B42" s="31"/>
      <c r="C42" s="62" t="s">
        <v>33</v>
      </c>
      <c r="D42" s="63">
        <v>859</v>
      </c>
      <c r="E42" s="64">
        <v>20</v>
      </c>
      <c r="F42" s="64">
        <v>152</v>
      </c>
      <c r="G42" s="64">
        <v>43</v>
      </c>
      <c r="H42" s="66">
        <v>1011</v>
      </c>
      <c r="I42" s="67">
        <v>63</v>
      </c>
      <c r="J42" s="65">
        <v>1074</v>
      </c>
      <c r="K42" s="68">
        <v>5.8659217877094969</v>
      </c>
      <c r="L42" s="68">
        <v>9.3472584856396868</v>
      </c>
      <c r="M42" s="209"/>
      <c r="N42" s="209"/>
      <c r="O42" s="209"/>
      <c r="P42" s="209"/>
      <c r="Q42" s="209"/>
      <c r="R42" s="209"/>
      <c r="S42" s="209"/>
      <c r="T42" s="209"/>
      <c r="U42" s="209"/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13.5" customHeight="1">
      <c r="A43" s="53"/>
      <c r="B43" s="31"/>
      <c r="C43" s="62" t="s">
        <v>34</v>
      </c>
      <c r="D43" s="63">
        <v>789</v>
      </c>
      <c r="E43" s="64">
        <v>29</v>
      </c>
      <c r="F43" s="64">
        <v>152</v>
      </c>
      <c r="G43" s="64">
        <v>33</v>
      </c>
      <c r="H43" s="66">
        <v>941</v>
      </c>
      <c r="I43" s="67">
        <v>62</v>
      </c>
      <c r="J43" s="65">
        <v>1003</v>
      </c>
      <c r="K43" s="68">
        <v>6.1814556331006978</v>
      </c>
      <c r="L43" s="68">
        <v>8.7293298520452556</v>
      </c>
      <c r="M43" s="209"/>
      <c r="N43" s="209"/>
      <c r="O43" s="209"/>
      <c r="P43" s="209"/>
      <c r="Q43" s="209"/>
      <c r="R43" s="209"/>
      <c r="S43" s="209"/>
      <c r="T43" s="209"/>
      <c r="U43" s="209"/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13.5" customHeight="1">
      <c r="A44" s="53"/>
      <c r="B44" s="31"/>
      <c r="C44" s="62" t="s">
        <v>35</v>
      </c>
      <c r="D44" s="63">
        <v>818</v>
      </c>
      <c r="E44" s="64">
        <v>19</v>
      </c>
      <c r="F44" s="64">
        <v>136</v>
      </c>
      <c r="G44" s="64">
        <v>39</v>
      </c>
      <c r="H44" s="66">
        <v>954</v>
      </c>
      <c r="I44" s="67">
        <v>58</v>
      </c>
      <c r="J44" s="65">
        <v>1012</v>
      </c>
      <c r="K44" s="68">
        <v>5.7312252964426875</v>
      </c>
      <c r="L44" s="68">
        <v>8.8076588337684942</v>
      </c>
      <c r="M44" s="209"/>
      <c r="N44" s="209"/>
      <c r="O44" s="209"/>
      <c r="P44" s="209"/>
      <c r="Q44" s="209"/>
      <c r="R44" s="209"/>
      <c r="S44" s="209"/>
      <c r="T44" s="209"/>
      <c r="U44" s="209"/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13.5" customHeight="1">
      <c r="A45" s="53"/>
      <c r="B45" s="31"/>
      <c r="C45" s="70" t="s">
        <v>36</v>
      </c>
      <c r="D45" s="63">
        <v>869</v>
      </c>
      <c r="E45" s="64">
        <v>17</v>
      </c>
      <c r="F45" s="64">
        <v>107</v>
      </c>
      <c r="G45" s="64">
        <v>27</v>
      </c>
      <c r="H45" s="66">
        <v>976</v>
      </c>
      <c r="I45" s="67">
        <v>44</v>
      </c>
      <c r="J45" s="65">
        <v>1020</v>
      </c>
      <c r="K45" s="68">
        <v>4.3137254901960782</v>
      </c>
      <c r="L45" s="68">
        <v>8.8772845953002602</v>
      </c>
      <c r="M45" s="209"/>
      <c r="N45" s="209"/>
      <c r="O45" s="209"/>
      <c r="P45" s="209"/>
      <c r="Q45" s="209"/>
      <c r="R45" s="209"/>
      <c r="S45" s="209"/>
      <c r="T45" s="209"/>
      <c r="U45" s="209"/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13.5" customHeight="1">
      <c r="A46" s="53"/>
      <c r="B46" s="31"/>
      <c r="C46" s="71" t="s">
        <v>37</v>
      </c>
      <c r="D46" s="72">
        <v>861</v>
      </c>
      <c r="E46" s="73">
        <v>22</v>
      </c>
      <c r="F46" s="73">
        <v>91</v>
      </c>
      <c r="G46" s="73">
        <v>21</v>
      </c>
      <c r="H46" s="90">
        <v>952</v>
      </c>
      <c r="I46" s="91">
        <v>43</v>
      </c>
      <c r="J46" s="74">
        <v>995</v>
      </c>
      <c r="K46" s="75">
        <v>4.3216080402010046</v>
      </c>
      <c r="L46" s="75">
        <v>8.6597040905134897</v>
      </c>
      <c r="M46" s="209"/>
      <c r="N46" s="209"/>
      <c r="O46" s="209"/>
      <c r="P46" s="209"/>
      <c r="Q46" s="209"/>
      <c r="R46" s="209"/>
      <c r="S46" s="209"/>
      <c r="T46" s="209"/>
      <c r="U46" s="209"/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14.1" customHeight="1">
      <c r="A47" s="53"/>
      <c r="B47" s="31"/>
      <c r="C47" s="194" t="s">
        <v>119</v>
      </c>
      <c r="D47" s="195">
        <v>9145</v>
      </c>
      <c r="E47" s="93">
        <v>244</v>
      </c>
      <c r="F47" s="93">
        <v>1546</v>
      </c>
      <c r="G47" s="93">
        <v>555</v>
      </c>
      <c r="H47" s="95">
        <v>10691</v>
      </c>
      <c r="I47" s="96">
        <v>799</v>
      </c>
      <c r="J47" s="94">
        <v>11490</v>
      </c>
      <c r="K47" s="82">
        <v>6.9538729329852043</v>
      </c>
      <c r="L47" s="82">
        <v>100</v>
      </c>
      <c r="M47" s="209"/>
      <c r="N47" s="209"/>
      <c r="O47" s="209"/>
      <c r="P47" s="209"/>
      <c r="Q47" s="209"/>
      <c r="R47" s="209"/>
      <c r="S47" s="209"/>
      <c r="T47" s="209"/>
      <c r="U47" s="209"/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14.1" customHeight="1">
      <c r="A48" s="53"/>
      <c r="B48" s="33"/>
      <c r="C48" s="83"/>
      <c r="D48" s="175"/>
      <c r="E48" s="175"/>
      <c r="F48" s="175"/>
      <c r="G48" s="175"/>
      <c r="H48" s="175"/>
      <c r="I48" s="175"/>
      <c r="J48" s="175"/>
      <c r="K48" s="202"/>
      <c r="L48" s="202"/>
      <c r="M48" s="175"/>
      <c r="N48" s="175"/>
      <c r="O48" s="175"/>
      <c r="P48" s="175"/>
      <c r="Q48" s="175"/>
      <c r="R48" s="175"/>
      <c r="S48" s="175"/>
      <c r="T48" s="202"/>
      <c r="U48" s="202"/>
      <c r="V48" s="87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ht="12.95" customHeight="1">
      <c r="B49" s="10"/>
      <c r="C49" s="2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4"/>
    </row>
    <row r="50" spans="1:35" s="29" customFormat="1" ht="15" customHeight="1">
      <c r="A50" s="28"/>
      <c r="B50" s="31"/>
      <c r="C50" s="34" t="s">
        <v>1</v>
      </c>
      <c r="D50" s="436" t="s">
        <v>124</v>
      </c>
      <c r="E50" s="437"/>
      <c r="F50" s="437"/>
      <c r="G50" s="437"/>
      <c r="H50" s="437"/>
      <c r="I50" s="437"/>
      <c r="J50" s="437"/>
      <c r="K50" s="437"/>
      <c r="L50" s="437"/>
      <c r="M50" s="439" t="s">
        <v>125</v>
      </c>
      <c r="N50" s="437"/>
      <c r="O50" s="437"/>
      <c r="P50" s="437"/>
      <c r="Q50" s="437"/>
      <c r="R50" s="437"/>
      <c r="S50" s="437"/>
      <c r="T50" s="437"/>
      <c r="U50" s="438"/>
      <c r="V50" s="35"/>
      <c r="W50" s="36"/>
      <c r="X50" s="30"/>
      <c r="Y50" s="30"/>
      <c r="Z50" s="37"/>
      <c r="AA50" s="37"/>
      <c r="AB50" s="30"/>
      <c r="AC50" s="30"/>
      <c r="AD50" s="30"/>
      <c r="AE50" s="30"/>
      <c r="AF50" s="37"/>
      <c r="AG50" s="37"/>
      <c r="AH50" s="30"/>
      <c r="AI50" s="32"/>
    </row>
    <row r="51" spans="1:35" s="29" customFormat="1" ht="12" customHeight="1">
      <c r="A51" s="28"/>
      <c r="B51" s="31"/>
      <c r="C51" s="38" t="s">
        <v>13</v>
      </c>
      <c r="D51" s="41" t="s">
        <v>10</v>
      </c>
      <c r="E51" s="23" t="s">
        <v>17</v>
      </c>
      <c r="F51" s="23" t="s">
        <v>20</v>
      </c>
      <c r="G51" s="23" t="s">
        <v>55</v>
      </c>
      <c r="H51" s="232" t="s">
        <v>22</v>
      </c>
      <c r="I51" s="40" t="s">
        <v>23</v>
      </c>
      <c r="J51" s="39" t="s">
        <v>0</v>
      </c>
      <c r="K51" s="41" t="s">
        <v>23</v>
      </c>
      <c r="L51" s="176" t="s">
        <v>8</v>
      </c>
      <c r="M51" s="177" t="s">
        <v>10</v>
      </c>
      <c r="N51" s="23" t="s">
        <v>17</v>
      </c>
      <c r="O51" s="23" t="s">
        <v>20</v>
      </c>
      <c r="P51" s="23" t="s">
        <v>55</v>
      </c>
      <c r="Q51" s="232" t="s">
        <v>22</v>
      </c>
      <c r="R51" s="40" t="s">
        <v>23</v>
      </c>
      <c r="S51" s="39" t="s">
        <v>0</v>
      </c>
      <c r="T51" s="41" t="s">
        <v>23</v>
      </c>
      <c r="U51" s="42" t="s">
        <v>8</v>
      </c>
      <c r="V51" s="35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12" customHeight="1">
      <c r="A52" s="28"/>
      <c r="B52" s="31"/>
      <c r="C52" s="43"/>
      <c r="D52" s="30"/>
      <c r="E52" s="44"/>
      <c r="F52" s="45" t="s">
        <v>21</v>
      </c>
      <c r="G52" s="45" t="s">
        <v>21</v>
      </c>
      <c r="H52" s="233" t="s">
        <v>16</v>
      </c>
      <c r="I52" s="47" t="s">
        <v>16</v>
      </c>
      <c r="J52" s="46"/>
      <c r="K52" s="36" t="s">
        <v>9</v>
      </c>
      <c r="L52" s="52" t="s">
        <v>11</v>
      </c>
      <c r="M52" s="178"/>
      <c r="N52" s="44"/>
      <c r="O52" s="45" t="s">
        <v>21</v>
      </c>
      <c r="P52" s="45" t="s">
        <v>21</v>
      </c>
      <c r="Q52" s="233" t="s">
        <v>16</v>
      </c>
      <c r="R52" s="47" t="s">
        <v>16</v>
      </c>
      <c r="S52" s="46"/>
      <c r="T52" s="36" t="s">
        <v>9</v>
      </c>
      <c r="U52" s="48" t="s">
        <v>11</v>
      </c>
      <c r="V52" s="35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12" customHeight="1">
      <c r="A53" s="28"/>
      <c r="B53" s="31"/>
      <c r="C53" s="49" t="s">
        <v>14</v>
      </c>
      <c r="D53" s="37" t="s">
        <v>7</v>
      </c>
      <c r="E53" s="44" t="s">
        <v>6</v>
      </c>
      <c r="F53" s="44" t="s">
        <v>6</v>
      </c>
      <c r="G53" s="44" t="s">
        <v>6</v>
      </c>
      <c r="H53" s="234" t="s">
        <v>6</v>
      </c>
      <c r="I53" s="51" t="s">
        <v>6</v>
      </c>
      <c r="J53" s="50" t="s">
        <v>6</v>
      </c>
      <c r="K53" s="52" t="s">
        <v>15</v>
      </c>
      <c r="L53" s="52" t="s">
        <v>15</v>
      </c>
      <c r="M53" s="179" t="s">
        <v>7</v>
      </c>
      <c r="N53" s="44" t="s">
        <v>6</v>
      </c>
      <c r="O53" s="44" t="s">
        <v>6</v>
      </c>
      <c r="P53" s="44" t="s">
        <v>6</v>
      </c>
      <c r="Q53" s="234" t="s">
        <v>6</v>
      </c>
      <c r="R53" s="51" t="s">
        <v>6</v>
      </c>
      <c r="S53" s="50" t="s">
        <v>6</v>
      </c>
      <c r="T53" s="52" t="s">
        <v>15</v>
      </c>
      <c r="U53" s="48" t="s">
        <v>15</v>
      </c>
      <c r="V53" s="35"/>
      <c r="W53" s="36"/>
      <c r="X53" s="30"/>
      <c r="Y53" s="30"/>
      <c r="Z53" s="37"/>
      <c r="AA53" s="37"/>
      <c r="AB53" s="30"/>
      <c r="AC53" s="30"/>
      <c r="AD53" s="30"/>
      <c r="AE53" s="30"/>
      <c r="AF53" s="37"/>
      <c r="AG53" s="37"/>
      <c r="AH53" s="30"/>
      <c r="AI53" s="32"/>
    </row>
    <row r="54" spans="1:35" s="29" customFormat="1" ht="13.5" customHeight="1">
      <c r="A54" s="53"/>
      <c r="B54" s="31"/>
      <c r="C54" s="54" t="s">
        <v>26</v>
      </c>
      <c r="D54" s="55">
        <v>224</v>
      </c>
      <c r="E54" s="56">
        <v>6</v>
      </c>
      <c r="F54" s="56">
        <v>29</v>
      </c>
      <c r="G54" s="56">
        <v>9</v>
      </c>
      <c r="H54" s="58">
        <v>253</v>
      </c>
      <c r="I54" s="59">
        <v>15</v>
      </c>
      <c r="J54" s="57">
        <v>268</v>
      </c>
      <c r="K54" s="60">
        <v>5.5970149253731343</v>
      </c>
      <c r="L54" s="60">
        <v>9.2701487374610849</v>
      </c>
      <c r="M54" s="98">
        <v>200</v>
      </c>
      <c r="N54" s="56">
        <v>1</v>
      </c>
      <c r="O54" s="56">
        <v>19</v>
      </c>
      <c r="P54" s="56">
        <v>23</v>
      </c>
      <c r="Q54" s="58">
        <v>219</v>
      </c>
      <c r="R54" s="59">
        <v>24</v>
      </c>
      <c r="S54" s="57">
        <v>243</v>
      </c>
      <c r="T54" s="60">
        <v>9.8765432098765427</v>
      </c>
      <c r="U54" s="60">
        <v>8.556338028169014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13.5" customHeight="1">
      <c r="A55" s="53"/>
      <c r="B55" s="31"/>
      <c r="C55" s="62" t="s">
        <v>27</v>
      </c>
      <c r="D55" s="63">
        <v>216</v>
      </c>
      <c r="E55" s="64">
        <v>0</v>
      </c>
      <c r="F55" s="64">
        <v>33</v>
      </c>
      <c r="G55" s="64">
        <v>14</v>
      </c>
      <c r="H55" s="66">
        <v>249</v>
      </c>
      <c r="I55" s="67">
        <v>14</v>
      </c>
      <c r="J55" s="65">
        <v>263</v>
      </c>
      <c r="K55" s="68">
        <v>5.3231939163498092</v>
      </c>
      <c r="L55" s="68">
        <v>9.0971982013144235</v>
      </c>
      <c r="M55" s="99">
        <v>164</v>
      </c>
      <c r="N55" s="64">
        <v>2</v>
      </c>
      <c r="O55" s="64">
        <v>44</v>
      </c>
      <c r="P55" s="64">
        <v>20</v>
      </c>
      <c r="Q55" s="66">
        <v>208</v>
      </c>
      <c r="R55" s="67">
        <v>22</v>
      </c>
      <c r="S55" s="65">
        <v>230</v>
      </c>
      <c r="T55" s="68">
        <v>9.5652173913043477</v>
      </c>
      <c r="U55" s="68">
        <v>8.0985915492957758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13.5" customHeight="1">
      <c r="A56" s="53"/>
      <c r="B56" s="31"/>
      <c r="C56" s="62" t="s">
        <v>28</v>
      </c>
      <c r="D56" s="63">
        <v>220</v>
      </c>
      <c r="E56" s="64">
        <v>0</v>
      </c>
      <c r="F56" s="64">
        <v>30</v>
      </c>
      <c r="G56" s="64">
        <v>23</v>
      </c>
      <c r="H56" s="66">
        <v>250</v>
      </c>
      <c r="I56" s="67">
        <v>23</v>
      </c>
      <c r="J56" s="65">
        <v>273</v>
      </c>
      <c r="K56" s="68">
        <v>8.4249084249084252</v>
      </c>
      <c r="L56" s="68">
        <v>9.4430992736077481</v>
      </c>
      <c r="M56" s="99">
        <v>114</v>
      </c>
      <c r="N56" s="64">
        <v>2</v>
      </c>
      <c r="O56" s="64">
        <v>44</v>
      </c>
      <c r="P56" s="64">
        <v>27</v>
      </c>
      <c r="Q56" s="66">
        <v>158</v>
      </c>
      <c r="R56" s="67">
        <v>29</v>
      </c>
      <c r="S56" s="65">
        <v>187</v>
      </c>
      <c r="T56" s="68">
        <v>15.508021390374333</v>
      </c>
      <c r="U56" s="68">
        <v>6.584507042253521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13.5" customHeight="1">
      <c r="A57" s="53"/>
      <c r="B57" s="31"/>
      <c r="C57" s="62" t="s">
        <v>29</v>
      </c>
      <c r="D57" s="63">
        <v>194</v>
      </c>
      <c r="E57" s="64">
        <v>2</v>
      </c>
      <c r="F57" s="64">
        <v>29</v>
      </c>
      <c r="G57" s="64">
        <v>23</v>
      </c>
      <c r="H57" s="66">
        <v>223</v>
      </c>
      <c r="I57" s="67">
        <v>25</v>
      </c>
      <c r="J57" s="65">
        <v>248</v>
      </c>
      <c r="K57" s="68">
        <v>10.080645161290322</v>
      </c>
      <c r="L57" s="68">
        <v>8.5783465928744373</v>
      </c>
      <c r="M57" s="99">
        <v>132</v>
      </c>
      <c r="N57" s="64">
        <v>3</v>
      </c>
      <c r="O57" s="64">
        <v>35</v>
      </c>
      <c r="P57" s="64">
        <v>28</v>
      </c>
      <c r="Q57" s="66">
        <v>167</v>
      </c>
      <c r="R57" s="67">
        <v>31</v>
      </c>
      <c r="S57" s="65">
        <v>198</v>
      </c>
      <c r="T57" s="68">
        <v>15.656565656565657</v>
      </c>
      <c r="U57" s="68">
        <v>6.971830985915493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13.5" customHeight="1">
      <c r="A58" s="53"/>
      <c r="B58" s="31"/>
      <c r="C58" s="62" t="s">
        <v>30</v>
      </c>
      <c r="D58" s="63">
        <v>152</v>
      </c>
      <c r="E58" s="64">
        <v>1</v>
      </c>
      <c r="F58" s="64">
        <v>36</v>
      </c>
      <c r="G58" s="64">
        <v>19</v>
      </c>
      <c r="H58" s="66">
        <v>188</v>
      </c>
      <c r="I58" s="67">
        <v>20</v>
      </c>
      <c r="J58" s="65">
        <v>208</v>
      </c>
      <c r="K58" s="68">
        <v>9.6153846153846168</v>
      </c>
      <c r="L58" s="68">
        <v>7.1947423037011422</v>
      </c>
      <c r="M58" s="99">
        <v>140</v>
      </c>
      <c r="N58" s="64">
        <v>2</v>
      </c>
      <c r="O58" s="64">
        <v>36</v>
      </c>
      <c r="P58" s="64">
        <v>19</v>
      </c>
      <c r="Q58" s="66">
        <v>176</v>
      </c>
      <c r="R58" s="67">
        <v>21</v>
      </c>
      <c r="S58" s="65">
        <v>197</v>
      </c>
      <c r="T58" s="68">
        <v>10.659898477157361</v>
      </c>
      <c r="U58" s="68">
        <v>6.9366197183098599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13.5" customHeight="1">
      <c r="A59" s="53"/>
      <c r="B59" s="31"/>
      <c r="C59" s="69" t="s">
        <v>31</v>
      </c>
      <c r="D59" s="63">
        <v>168</v>
      </c>
      <c r="E59" s="64">
        <v>0</v>
      </c>
      <c r="F59" s="64">
        <v>36</v>
      </c>
      <c r="G59" s="64">
        <v>16</v>
      </c>
      <c r="H59" s="66">
        <v>204</v>
      </c>
      <c r="I59" s="67">
        <v>16</v>
      </c>
      <c r="J59" s="65">
        <v>220</v>
      </c>
      <c r="K59" s="68">
        <v>7.2727272727272725</v>
      </c>
      <c r="L59" s="68">
        <v>7.6098235904531295</v>
      </c>
      <c r="M59" s="99">
        <v>147</v>
      </c>
      <c r="N59" s="64">
        <v>2</v>
      </c>
      <c r="O59" s="64">
        <v>31</v>
      </c>
      <c r="P59" s="64">
        <v>24</v>
      </c>
      <c r="Q59" s="66">
        <v>178</v>
      </c>
      <c r="R59" s="67">
        <v>26</v>
      </c>
      <c r="S59" s="65">
        <v>204</v>
      </c>
      <c r="T59" s="68">
        <v>12.745098039215685</v>
      </c>
      <c r="U59" s="68">
        <v>7.183098591549296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13.5" customHeight="1">
      <c r="A60" s="53"/>
      <c r="B60" s="31"/>
      <c r="C60" s="62" t="s">
        <v>32</v>
      </c>
      <c r="D60" s="63">
        <v>167</v>
      </c>
      <c r="E60" s="64">
        <v>2</v>
      </c>
      <c r="F60" s="64">
        <v>38</v>
      </c>
      <c r="G60" s="64">
        <v>20</v>
      </c>
      <c r="H60" s="66">
        <v>205</v>
      </c>
      <c r="I60" s="67">
        <v>22</v>
      </c>
      <c r="J60" s="65">
        <v>227</v>
      </c>
      <c r="K60" s="68">
        <v>9.6916299559471373</v>
      </c>
      <c r="L60" s="68">
        <v>7.851954341058458</v>
      </c>
      <c r="M60" s="99">
        <v>147</v>
      </c>
      <c r="N60" s="64">
        <v>1</v>
      </c>
      <c r="O60" s="64">
        <v>33</v>
      </c>
      <c r="P60" s="64">
        <v>16</v>
      </c>
      <c r="Q60" s="66">
        <v>180</v>
      </c>
      <c r="R60" s="67">
        <v>17</v>
      </c>
      <c r="S60" s="65">
        <v>197</v>
      </c>
      <c r="T60" s="68">
        <v>8.6294416243654819</v>
      </c>
      <c r="U60" s="68">
        <v>6.9366197183098599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13.5" customHeight="1">
      <c r="A61" s="53"/>
      <c r="B61" s="31"/>
      <c r="C61" s="62" t="s">
        <v>33</v>
      </c>
      <c r="D61" s="63">
        <v>141</v>
      </c>
      <c r="E61" s="64">
        <v>1</v>
      </c>
      <c r="F61" s="64">
        <v>32</v>
      </c>
      <c r="G61" s="64">
        <v>6</v>
      </c>
      <c r="H61" s="66">
        <v>173</v>
      </c>
      <c r="I61" s="67">
        <v>7</v>
      </c>
      <c r="J61" s="65">
        <v>180</v>
      </c>
      <c r="K61" s="68">
        <v>3.8888888888888888</v>
      </c>
      <c r="L61" s="68">
        <v>6.2262193012798335</v>
      </c>
      <c r="M61" s="99">
        <v>183</v>
      </c>
      <c r="N61" s="64">
        <v>1</v>
      </c>
      <c r="O61" s="64">
        <v>34</v>
      </c>
      <c r="P61" s="64">
        <v>20</v>
      </c>
      <c r="Q61" s="66">
        <v>217</v>
      </c>
      <c r="R61" s="67">
        <v>21</v>
      </c>
      <c r="S61" s="65">
        <v>238</v>
      </c>
      <c r="T61" s="68">
        <v>8.8235294117647065</v>
      </c>
      <c r="U61" s="68">
        <v>8.3802816901408441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13.5" customHeight="1">
      <c r="A62" s="53"/>
      <c r="B62" s="31"/>
      <c r="C62" s="62" t="s">
        <v>34</v>
      </c>
      <c r="D62" s="63">
        <v>186</v>
      </c>
      <c r="E62" s="64">
        <v>2</v>
      </c>
      <c r="F62" s="64">
        <v>32</v>
      </c>
      <c r="G62" s="64">
        <v>15</v>
      </c>
      <c r="H62" s="66">
        <v>218</v>
      </c>
      <c r="I62" s="67">
        <v>17</v>
      </c>
      <c r="J62" s="65">
        <v>235</v>
      </c>
      <c r="K62" s="68">
        <v>7.2340425531914887</v>
      </c>
      <c r="L62" s="68">
        <v>8.1286751988931165</v>
      </c>
      <c r="M62" s="99">
        <v>184</v>
      </c>
      <c r="N62" s="64">
        <v>7</v>
      </c>
      <c r="O62" s="64">
        <v>43</v>
      </c>
      <c r="P62" s="64">
        <v>12</v>
      </c>
      <c r="Q62" s="66">
        <v>227</v>
      </c>
      <c r="R62" s="67">
        <v>19</v>
      </c>
      <c r="S62" s="65">
        <v>246</v>
      </c>
      <c r="T62" s="68">
        <v>7.7235772357723578</v>
      </c>
      <c r="U62" s="68">
        <v>8.6619718309859159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13.5" customHeight="1">
      <c r="A63" s="53"/>
      <c r="B63" s="31"/>
      <c r="C63" s="62" t="s">
        <v>35</v>
      </c>
      <c r="D63" s="63">
        <v>182</v>
      </c>
      <c r="E63" s="64">
        <v>2</v>
      </c>
      <c r="F63" s="64">
        <v>44</v>
      </c>
      <c r="G63" s="64">
        <v>15</v>
      </c>
      <c r="H63" s="66">
        <v>226</v>
      </c>
      <c r="I63" s="67">
        <v>17</v>
      </c>
      <c r="J63" s="65">
        <v>243</v>
      </c>
      <c r="K63" s="68">
        <v>6.9958847736625511</v>
      </c>
      <c r="L63" s="68">
        <v>8.4053960567277759</v>
      </c>
      <c r="M63" s="99">
        <v>232</v>
      </c>
      <c r="N63" s="64">
        <v>3</v>
      </c>
      <c r="O63" s="64">
        <v>37</v>
      </c>
      <c r="P63" s="64">
        <v>15</v>
      </c>
      <c r="Q63" s="66">
        <v>269</v>
      </c>
      <c r="R63" s="67">
        <v>18</v>
      </c>
      <c r="S63" s="65">
        <v>287</v>
      </c>
      <c r="T63" s="68">
        <v>6.2717770034843205</v>
      </c>
      <c r="U63" s="68">
        <v>10.105633802816902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13.5" customHeight="1">
      <c r="A64" s="53"/>
      <c r="B64" s="31"/>
      <c r="C64" s="70" t="s">
        <v>36</v>
      </c>
      <c r="D64" s="63">
        <v>224</v>
      </c>
      <c r="E64" s="64">
        <v>3</v>
      </c>
      <c r="F64" s="64">
        <v>37</v>
      </c>
      <c r="G64" s="64">
        <v>12</v>
      </c>
      <c r="H64" s="66">
        <v>261</v>
      </c>
      <c r="I64" s="67">
        <v>15</v>
      </c>
      <c r="J64" s="65">
        <v>276</v>
      </c>
      <c r="K64" s="68">
        <v>5.4347826086956523</v>
      </c>
      <c r="L64" s="68">
        <v>9.5468695952957461</v>
      </c>
      <c r="M64" s="99">
        <v>261</v>
      </c>
      <c r="N64" s="64">
        <v>2</v>
      </c>
      <c r="O64" s="64">
        <v>40</v>
      </c>
      <c r="P64" s="64">
        <v>9</v>
      </c>
      <c r="Q64" s="66">
        <v>301</v>
      </c>
      <c r="R64" s="67">
        <v>11</v>
      </c>
      <c r="S64" s="65">
        <v>312</v>
      </c>
      <c r="T64" s="68">
        <v>3.5256410256410255</v>
      </c>
      <c r="U64" s="68">
        <v>10.985915492957748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13.5" customHeight="1">
      <c r="A65" s="53"/>
      <c r="B65" s="31"/>
      <c r="C65" s="71" t="s">
        <v>37</v>
      </c>
      <c r="D65" s="72">
        <v>211</v>
      </c>
      <c r="E65" s="73">
        <v>0</v>
      </c>
      <c r="F65" s="73">
        <v>29</v>
      </c>
      <c r="G65" s="73">
        <v>10</v>
      </c>
      <c r="H65" s="90">
        <v>240</v>
      </c>
      <c r="I65" s="91">
        <v>10</v>
      </c>
      <c r="J65" s="74">
        <v>250</v>
      </c>
      <c r="K65" s="75">
        <v>4</v>
      </c>
      <c r="L65" s="75">
        <v>8.6475268073331026</v>
      </c>
      <c r="M65" s="100">
        <v>266</v>
      </c>
      <c r="N65" s="88">
        <v>2</v>
      </c>
      <c r="O65" s="88">
        <v>24</v>
      </c>
      <c r="P65" s="88">
        <v>9</v>
      </c>
      <c r="Q65" s="90">
        <v>290</v>
      </c>
      <c r="R65" s="91">
        <v>11</v>
      </c>
      <c r="S65" s="89">
        <v>301</v>
      </c>
      <c r="T65" s="92">
        <v>3.6544850498338874</v>
      </c>
      <c r="U65" s="92">
        <v>10.598591549295774</v>
      </c>
      <c r="V65" s="61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s="29" customFormat="1" ht="14.1" customHeight="1">
      <c r="A66" s="53"/>
      <c r="B66" s="31"/>
      <c r="C66" s="194" t="s">
        <v>119</v>
      </c>
      <c r="D66" s="195">
        <v>2285</v>
      </c>
      <c r="E66" s="93">
        <v>19</v>
      </c>
      <c r="F66" s="93">
        <v>405</v>
      </c>
      <c r="G66" s="93">
        <v>182</v>
      </c>
      <c r="H66" s="95">
        <v>2690</v>
      </c>
      <c r="I66" s="96">
        <v>201</v>
      </c>
      <c r="J66" s="94">
        <v>2891</v>
      </c>
      <c r="K66" s="97">
        <v>6.9526115530958155</v>
      </c>
      <c r="L66" s="97">
        <v>100</v>
      </c>
      <c r="M66" s="101">
        <v>2170</v>
      </c>
      <c r="N66" s="93">
        <v>28</v>
      </c>
      <c r="O66" s="93">
        <v>420</v>
      </c>
      <c r="P66" s="93">
        <v>222</v>
      </c>
      <c r="Q66" s="95">
        <v>2590</v>
      </c>
      <c r="R66" s="96">
        <v>250</v>
      </c>
      <c r="S66" s="94">
        <v>2840</v>
      </c>
      <c r="T66" s="97">
        <v>8.8028169014084501</v>
      </c>
      <c r="U66" s="97">
        <v>100</v>
      </c>
      <c r="V66" s="61"/>
      <c r="W66" s="36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2"/>
    </row>
    <row r="67" spans="1:35" s="29" customFormat="1" ht="14.1" customHeight="1">
      <c r="A67" s="53"/>
      <c r="B67" s="33"/>
      <c r="C67" s="83"/>
      <c r="D67" s="84"/>
      <c r="E67" s="84"/>
      <c r="F67" s="84"/>
      <c r="G67" s="84"/>
      <c r="H67" s="84"/>
      <c r="I67" s="84"/>
      <c r="J67" s="84"/>
      <c r="K67" s="85"/>
      <c r="L67" s="85"/>
      <c r="M67" s="84"/>
      <c r="N67" s="84"/>
      <c r="O67" s="84"/>
      <c r="P67" s="84"/>
      <c r="Q67" s="84"/>
      <c r="R67" s="84"/>
      <c r="S67" s="84"/>
      <c r="T67" s="86"/>
      <c r="U67" s="86"/>
      <c r="V67" s="87"/>
      <c r="W67" s="36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2"/>
    </row>
    <row r="68" spans="1:35" s="29" customFormat="1" ht="12.95" customHeight="1">
      <c r="A68" s="28"/>
      <c r="B68" s="204"/>
      <c r="C68" s="205"/>
      <c r="D68" s="206"/>
      <c r="E68" s="206"/>
      <c r="F68" s="206"/>
      <c r="G68" s="206"/>
      <c r="H68" s="206"/>
      <c r="I68" s="206"/>
      <c r="J68" s="206"/>
      <c r="K68" s="207"/>
      <c r="L68" s="207"/>
      <c r="M68" s="206"/>
      <c r="N68" s="206"/>
      <c r="O68" s="206"/>
      <c r="P68" s="206"/>
      <c r="Q68" s="206"/>
      <c r="R68" s="206"/>
      <c r="S68" s="206"/>
      <c r="T68" s="207"/>
      <c r="U68" s="207"/>
      <c r="V68" s="208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15" customHeight="1">
      <c r="A69" s="28"/>
      <c r="B69" s="31"/>
      <c r="C69" s="34" t="s">
        <v>1</v>
      </c>
      <c r="D69" s="436" t="s">
        <v>126</v>
      </c>
      <c r="E69" s="437"/>
      <c r="F69" s="437"/>
      <c r="G69" s="437"/>
      <c r="H69" s="437"/>
      <c r="I69" s="437"/>
      <c r="J69" s="437"/>
      <c r="K69" s="437"/>
      <c r="L69" s="438"/>
      <c r="M69" s="209"/>
      <c r="N69" s="209"/>
      <c r="O69" s="209"/>
      <c r="P69" s="209"/>
      <c r="Q69" s="209"/>
      <c r="R69" s="209"/>
      <c r="S69" s="209"/>
      <c r="T69" s="209"/>
      <c r="U69" s="209"/>
      <c r="V69" s="35"/>
      <c r="W69" s="36"/>
      <c r="X69" s="30"/>
      <c r="Y69" s="30"/>
      <c r="Z69" s="37"/>
      <c r="AA69" s="37"/>
      <c r="AB69" s="30"/>
      <c r="AC69" s="30"/>
      <c r="AD69" s="30"/>
      <c r="AE69" s="30"/>
      <c r="AF69" s="37"/>
      <c r="AG69" s="37"/>
      <c r="AH69" s="30"/>
      <c r="AI69" s="32"/>
    </row>
    <row r="70" spans="1:35" s="29" customFormat="1" ht="12" customHeight="1">
      <c r="A70" s="28"/>
      <c r="B70" s="31"/>
      <c r="C70" s="38" t="s">
        <v>13</v>
      </c>
      <c r="D70" s="41" t="s">
        <v>10</v>
      </c>
      <c r="E70" s="23" t="s">
        <v>17</v>
      </c>
      <c r="F70" s="23" t="s">
        <v>20</v>
      </c>
      <c r="G70" s="23" t="s">
        <v>55</v>
      </c>
      <c r="H70" s="232" t="s">
        <v>22</v>
      </c>
      <c r="I70" s="40" t="s">
        <v>23</v>
      </c>
      <c r="J70" s="39" t="s">
        <v>0</v>
      </c>
      <c r="K70" s="41" t="s">
        <v>23</v>
      </c>
      <c r="L70" s="42" t="s">
        <v>8</v>
      </c>
      <c r="M70" s="209"/>
      <c r="N70" s="209"/>
      <c r="O70" s="209"/>
      <c r="P70" s="209"/>
      <c r="Q70" s="209"/>
      <c r="R70" s="209"/>
      <c r="S70" s="209"/>
      <c r="T70" s="209"/>
      <c r="U70" s="209"/>
      <c r="V70" s="35"/>
      <c r="W70" s="36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2"/>
    </row>
    <row r="71" spans="1:35" s="29" customFormat="1" ht="12" customHeight="1">
      <c r="A71" s="28"/>
      <c r="B71" s="31"/>
      <c r="C71" s="43"/>
      <c r="D71" s="36"/>
      <c r="E71" s="44"/>
      <c r="F71" s="45" t="s">
        <v>21</v>
      </c>
      <c r="G71" s="45" t="s">
        <v>21</v>
      </c>
      <c r="H71" s="233" t="s">
        <v>16</v>
      </c>
      <c r="I71" s="47" t="s">
        <v>16</v>
      </c>
      <c r="J71" s="46"/>
      <c r="K71" s="36" t="s">
        <v>9</v>
      </c>
      <c r="L71" s="48" t="s">
        <v>11</v>
      </c>
      <c r="M71" s="209"/>
      <c r="N71" s="209"/>
      <c r="O71" s="209"/>
      <c r="P71" s="209"/>
      <c r="Q71" s="209"/>
      <c r="R71" s="209"/>
      <c r="S71" s="209"/>
      <c r="T71" s="209"/>
      <c r="U71" s="209"/>
      <c r="V71" s="35"/>
      <c r="W71" s="36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2"/>
    </row>
    <row r="72" spans="1:35" s="29" customFormat="1" ht="12" customHeight="1">
      <c r="A72" s="28"/>
      <c r="B72" s="31"/>
      <c r="C72" s="49" t="s">
        <v>14</v>
      </c>
      <c r="D72" s="52" t="s">
        <v>7</v>
      </c>
      <c r="E72" s="44" t="s">
        <v>6</v>
      </c>
      <c r="F72" s="44" t="s">
        <v>6</v>
      </c>
      <c r="G72" s="44" t="s">
        <v>6</v>
      </c>
      <c r="H72" s="234" t="s">
        <v>6</v>
      </c>
      <c r="I72" s="51" t="s">
        <v>6</v>
      </c>
      <c r="J72" s="50" t="s">
        <v>6</v>
      </c>
      <c r="K72" s="52" t="s">
        <v>15</v>
      </c>
      <c r="L72" s="48" t="s">
        <v>15</v>
      </c>
      <c r="M72" s="209"/>
      <c r="N72" s="209"/>
      <c r="O72" s="209"/>
      <c r="P72" s="209"/>
      <c r="Q72" s="209"/>
      <c r="R72" s="209"/>
      <c r="S72" s="209"/>
      <c r="T72" s="209"/>
      <c r="U72" s="209"/>
      <c r="V72" s="35"/>
      <c r="W72" s="36"/>
      <c r="X72" s="30"/>
      <c r="Y72" s="30"/>
      <c r="Z72" s="37"/>
      <c r="AA72" s="37"/>
      <c r="AB72" s="30"/>
      <c r="AC72" s="30"/>
      <c r="AD72" s="30"/>
      <c r="AE72" s="30"/>
      <c r="AF72" s="37"/>
      <c r="AG72" s="37"/>
      <c r="AH72" s="30"/>
      <c r="AI72" s="32"/>
    </row>
    <row r="73" spans="1:35" s="29" customFormat="1" ht="13.5" customHeight="1">
      <c r="A73" s="53"/>
      <c r="B73" s="31"/>
      <c r="C73" s="54" t="s">
        <v>26</v>
      </c>
      <c r="D73" s="55">
        <v>424</v>
      </c>
      <c r="E73" s="56">
        <v>7</v>
      </c>
      <c r="F73" s="56">
        <v>48</v>
      </c>
      <c r="G73" s="56">
        <v>32</v>
      </c>
      <c r="H73" s="58">
        <v>472</v>
      </c>
      <c r="I73" s="59">
        <v>39</v>
      </c>
      <c r="J73" s="57">
        <v>511</v>
      </c>
      <c r="K73" s="60">
        <v>7.6320939334637963</v>
      </c>
      <c r="L73" s="60">
        <v>8.9164194730413531</v>
      </c>
      <c r="M73" s="209"/>
      <c r="N73" s="209"/>
      <c r="O73" s="209"/>
      <c r="P73" s="209"/>
      <c r="Q73" s="209"/>
      <c r="R73" s="209"/>
      <c r="S73" s="209"/>
      <c r="T73" s="209"/>
      <c r="U73" s="209"/>
      <c r="V73" s="61"/>
      <c r="W73" s="36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2"/>
    </row>
    <row r="74" spans="1:35" s="29" customFormat="1" ht="13.5" customHeight="1">
      <c r="A74" s="53"/>
      <c r="B74" s="31"/>
      <c r="C74" s="62" t="s">
        <v>27</v>
      </c>
      <c r="D74" s="63">
        <v>380</v>
      </c>
      <c r="E74" s="64">
        <v>2</v>
      </c>
      <c r="F74" s="64">
        <v>77</v>
      </c>
      <c r="G74" s="64">
        <v>34</v>
      </c>
      <c r="H74" s="66">
        <v>457</v>
      </c>
      <c r="I74" s="67">
        <v>36</v>
      </c>
      <c r="J74" s="65">
        <v>493</v>
      </c>
      <c r="K74" s="68">
        <v>7.3022312373225153</v>
      </c>
      <c r="L74" s="68">
        <v>8.6023381608794267</v>
      </c>
      <c r="M74" s="209"/>
      <c r="N74" s="209"/>
      <c r="O74" s="209"/>
      <c r="P74" s="209"/>
      <c r="Q74" s="209"/>
      <c r="R74" s="209"/>
      <c r="S74" s="209"/>
      <c r="T74" s="209"/>
      <c r="U74" s="209"/>
      <c r="V74" s="61"/>
      <c r="W74" s="36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2"/>
    </row>
    <row r="75" spans="1:35" s="29" customFormat="1" ht="13.5" customHeight="1">
      <c r="A75" s="53"/>
      <c r="B75" s="31"/>
      <c r="C75" s="62" t="s">
        <v>28</v>
      </c>
      <c r="D75" s="63">
        <v>334</v>
      </c>
      <c r="E75" s="64">
        <v>2</v>
      </c>
      <c r="F75" s="64">
        <v>74</v>
      </c>
      <c r="G75" s="64">
        <v>50</v>
      </c>
      <c r="H75" s="66">
        <v>408</v>
      </c>
      <c r="I75" s="67">
        <v>52</v>
      </c>
      <c r="J75" s="65">
        <v>460</v>
      </c>
      <c r="K75" s="68">
        <v>11.304347826086957</v>
      </c>
      <c r="L75" s="68">
        <v>8.0265224219158959</v>
      </c>
      <c r="M75" s="209"/>
      <c r="N75" s="209"/>
      <c r="O75" s="209"/>
      <c r="P75" s="209"/>
      <c r="Q75" s="209"/>
      <c r="R75" s="209"/>
      <c r="S75" s="209"/>
      <c r="T75" s="209"/>
      <c r="U75" s="209"/>
      <c r="V75" s="61"/>
      <c r="W75" s="36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2"/>
    </row>
    <row r="76" spans="1:35" s="29" customFormat="1" ht="13.5" customHeight="1">
      <c r="A76" s="53"/>
      <c r="B76" s="31"/>
      <c r="C76" s="62" t="s">
        <v>29</v>
      </c>
      <c r="D76" s="63">
        <v>326</v>
      </c>
      <c r="E76" s="64">
        <v>5</v>
      </c>
      <c r="F76" s="64">
        <v>64</v>
      </c>
      <c r="G76" s="64">
        <v>51</v>
      </c>
      <c r="H76" s="66">
        <v>390</v>
      </c>
      <c r="I76" s="67">
        <v>56</v>
      </c>
      <c r="J76" s="65">
        <v>446</v>
      </c>
      <c r="K76" s="68">
        <v>12.556053811659194</v>
      </c>
      <c r="L76" s="68">
        <v>7.7822369569010643</v>
      </c>
      <c r="M76" s="209"/>
      <c r="N76" s="209"/>
      <c r="O76" s="209"/>
      <c r="P76" s="209"/>
      <c r="Q76" s="209"/>
      <c r="R76" s="209"/>
      <c r="S76" s="209"/>
      <c r="T76" s="209"/>
      <c r="U76" s="209"/>
      <c r="V76" s="61"/>
      <c r="W76" s="36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2"/>
    </row>
    <row r="77" spans="1:35" s="29" customFormat="1" ht="13.5" customHeight="1">
      <c r="A77" s="53"/>
      <c r="B77" s="31"/>
      <c r="C77" s="62" t="s">
        <v>30</v>
      </c>
      <c r="D77" s="63">
        <v>292</v>
      </c>
      <c r="E77" s="64">
        <v>3</v>
      </c>
      <c r="F77" s="64">
        <v>72</v>
      </c>
      <c r="G77" s="64">
        <v>38</v>
      </c>
      <c r="H77" s="66">
        <v>364</v>
      </c>
      <c r="I77" s="67">
        <v>41</v>
      </c>
      <c r="J77" s="65">
        <v>405</v>
      </c>
      <c r="K77" s="68">
        <v>10.123456790123457</v>
      </c>
      <c r="L77" s="68">
        <v>7.0668295236433432</v>
      </c>
      <c r="M77" s="209"/>
      <c r="N77" s="209"/>
      <c r="O77" s="209"/>
      <c r="P77" s="209"/>
      <c r="Q77" s="209"/>
      <c r="R77" s="209"/>
      <c r="S77" s="209"/>
      <c r="T77" s="209"/>
      <c r="U77" s="209"/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13.5" customHeight="1">
      <c r="A78" s="53"/>
      <c r="B78" s="31"/>
      <c r="C78" s="69" t="s">
        <v>31</v>
      </c>
      <c r="D78" s="63">
        <v>315</v>
      </c>
      <c r="E78" s="64">
        <v>2</v>
      </c>
      <c r="F78" s="64">
        <v>67</v>
      </c>
      <c r="G78" s="64">
        <v>40</v>
      </c>
      <c r="H78" s="66">
        <v>382</v>
      </c>
      <c r="I78" s="67">
        <v>42</v>
      </c>
      <c r="J78" s="65">
        <v>424</v>
      </c>
      <c r="K78" s="68">
        <v>9.9056603773584904</v>
      </c>
      <c r="L78" s="68">
        <v>7.3983597975920423</v>
      </c>
      <c r="M78" s="209"/>
      <c r="N78" s="209"/>
      <c r="O78" s="209"/>
      <c r="P78" s="209"/>
      <c r="Q78" s="209"/>
      <c r="R78" s="209"/>
      <c r="S78" s="209"/>
      <c r="T78" s="209"/>
      <c r="U78" s="209"/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13.5" customHeight="1">
      <c r="A79" s="53"/>
      <c r="B79" s="31"/>
      <c r="C79" s="62" t="s">
        <v>32</v>
      </c>
      <c r="D79" s="63">
        <v>314</v>
      </c>
      <c r="E79" s="64">
        <v>3</v>
      </c>
      <c r="F79" s="64">
        <v>71</v>
      </c>
      <c r="G79" s="64">
        <v>36</v>
      </c>
      <c r="H79" s="66">
        <v>385</v>
      </c>
      <c r="I79" s="67">
        <v>39</v>
      </c>
      <c r="J79" s="65">
        <v>424</v>
      </c>
      <c r="K79" s="68">
        <v>9.1981132075471699</v>
      </c>
      <c r="L79" s="68">
        <v>7.3983597975920423</v>
      </c>
      <c r="M79" s="209"/>
      <c r="N79" s="209"/>
      <c r="O79" s="209"/>
      <c r="P79" s="209"/>
      <c r="Q79" s="209"/>
      <c r="R79" s="209"/>
      <c r="S79" s="209"/>
      <c r="T79" s="209"/>
      <c r="U79" s="209"/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13.5" customHeight="1">
      <c r="A80" s="53"/>
      <c r="B80" s="31"/>
      <c r="C80" s="62" t="s">
        <v>33</v>
      </c>
      <c r="D80" s="63">
        <v>324</v>
      </c>
      <c r="E80" s="64">
        <v>2</v>
      </c>
      <c r="F80" s="64">
        <v>66</v>
      </c>
      <c r="G80" s="64">
        <v>26</v>
      </c>
      <c r="H80" s="66">
        <v>390</v>
      </c>
      <c r="I80" s="67">
        <v>28</v>
      </c>
      <c r="J80" s="65">
        <v>418</v>
      </c>
      <c r="K80" s="68">
        <v>6.6985645933014357</v>
      </c>
      <c r="L80" s="68">
        <v>7.2936660268714011</v>
      </c>
      <c r="M80" s="209"/>
      <c r="N80" s="209"/>
      <c r="O80" s="209"/>
      <c r="P80" s="209"/>
      <c r="Q80" s="209"/>
      <c r="R80" s="209"/>
      <c r="S80" s="209"/>
      <c r="T80" s="209"/>
      <c r="U80" s="209"/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13.5" customHeight="1">
      <c r="A81" s="53"/>
      <c r="B81" s="31"/>
      <c r="C81" s="62" t="s">
        <v>34</v>
      </c>
      <c r="D81" s="63">
        <v>370</v>
      </c>
      <c r="E81" s="64">
        <v>9</v>
      </c>
      <c r="F81" s="64">
        <v>75</v>
      </c>
      <c r="G81" s="64">
        <v>27</v>
      </c>
      <c r="H81" s="66">
        <v>445</v>
      </c>
      <c r="I81" s="67">
        <v>36</v>
      </c>
      <c r="J81" s="65">
        <v>481</v>
      </c>
      <c r="K81" s="68">
        <v>7.4844074844074848</v>
      </c>
      <c r="L81" s="68">
        <v>8.3929506194381425</v>
      </c>
      <c r="M81" s="209"/>
      <c r="N81" s="209"/>
      <c r="O81" s="209"/>
      <c r="P81" s="209"/>
      <c r="Q81" s="209"/>
      <c r="R81" s="209"/>
      <c r="S81" s="209"/>
      <c r="T81" s="209"/>
      <c r="U81" s="209"/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13.5" customHeight="1">
      <c r="A82" s="53"/>
      <c r="B82" s="31"/>
      <c r="C82" s="62" t="s">
        <v>35</v>
      </c>
      <c r="D82" s="63">
        <v>414</v>
      </c>
      <c r="E82" s="64">
        <v>5</v>
      </c>
      <c r="F82" s="64">
        <v>81</v>
      </c>
      <c r="G82" s="64">
        <v>30</v>
      </c>
      <c r="H82" s="66">
        <v>495</v>
      </c>
      <c r="I82" s="67">
        <v>35</v>
      </c>
      <c r="J82" s="65">
        <v>530</v>
      </c>
      <c r="K82" s="68">
        <v>6.6037735849056602</v>
      </c>
      <c r="L82" s="68">
        <v>9.247949746990054</v>
      </c>
      <c r="M82" s="209"/>
      <c r="N82" s="209"/>
      <c r="O82" s="209"/>
      <c r="P82" s="209"/>
      <c r="Q82" s="209"/>
      <c r="R82" s="209"/>
      <c r="S82" s="209"/>
      <c r="T82" s="209"/>
      <c r="U82" s="209"/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13.5" customHeight="1">
      <c r="A83" s="53"/>
      <c r="B83" s="31"/>
      <c r="C83" s="70" t="s">
        <v>36</v>
      </c>
      <c r="D83" s="63">
        <v>485</v>
      </c>
      <c r="E83" s="64">
        <v>5</v>
      </c>
      <c r="F83" s="64">
        <v>77</v>
      </c>
      <c r="G83" s="64">
        <v>21</v>
      </c>
      <c r="H83" s="66">
        <v>562</v>
      </c>
      <c r="I83" s="67">
        <v>26</v>
      </c>
      <c r="J83" s="65">
        <v>588</v>
      </c>
      <c r="K83" s="68">
        <v>4.4217687074829932</v>
      </c>
      <c r="L83" s="68">
        <v>10.259989530622928</v>
      </c>
      <c r="M83" s="209"/>
      <c r="N83" s="209"/>
      <c r="O83" s="209"/>
      <c r="P83" s="209"/>
      <c r="Q83" s="209"/>
      <c r="R83" s="209"/>
      <c r="S83" s="209"/>
      <c r="T83" s="209"/>
      <c r="U83" s="209"/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13.5" customHeight="1">
      <c r="A84" s="53"/>
      <c r="B84" s="31"/>
      <c r="C84" s="71" t="s">
        <v>37</v>
      </c>
      <c r="D84" s="72">
        <v>477</v>
      </c>
      <c r="E84" s="73">
        <v>2</v>
      </c>
      <c r="F84" s="73">
        <v>53</v>
      </c>
      <c r="G84" s="73">
        <v>19</v>
      </c>
      <c r="H84" s="90">
        <v>530</v>
      </c>
      <c r="I84" s="91">
        <v>21</v>
      </c>
      <c r="J84" s="74">
        <v>551</v>
      </c>
      <c r="K84" s="75">
        <v>3.8112522686025407</v>
      </c>
      <c r="L84" s="75">
        <v>9.6143779445123023</v>
      </c>
      <c r="M84" s="209"/>
      <c r="N84" s="209"/>
      <c r="O84" s="209"/>
      <c r="P84" s="209"/>
      <c r="Q84" s="209"/>
      <c r="R84" s="209"/>
      <c r="S84" s="209"/>
      <c r="T84" s="209"/>
      <c r="U84" s="209"/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14.1" customHeight="1">
      <c r="A85" s="53"/>
      <c r="B85" s="31"/>
      <c r="C85" s="194" t="s">
        <v>119</v>
      </c>
      <c r="D85" s="195">
        <v>4455</v>
      </c>
      <c r="E85" s="93">
        <v>47</v>
      </c>
      <c r="F85" s="93">
        <v>825</v>
      </c>
      <c r="G85" s="93">
        <v>404</v>
      </c>
      <c r="H85" s="95">
        <v>5280</v>
      </c>
      <c r="I85" s="96">
        <v>451</v>
      </c>
      <c r="J85" s="94">
        <v>5731</v>
      </c>
      <c r="K85" s="82">
        <v>7.8694817658349336</v>
      </c>
      <c r="L85" s="82">
        <v>100</v>
      </c>
      <c r="M85" s="209"/>
      <c r="N85" s="209"/>
      <c r="O85" s="209"/>
      <c r="P85" s="209"/>
      <c r="Q85" s="209"/>
      <c r="R85" s="209"/>
      <c r="S85" s="209"/>
      <c r="T85" s="209"/>
      <c r="U85" s="209"/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ht="15" customHeight="1">
      <c r="B86" s="12"/>
      <c r="C86" s="22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8"/>
      <c r="W86" s="16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8"/>
    </row>
    <row r="87" spans="1:35" ht="12.95" customHeight="1">
      <c r="B87" s="10"/>
      <c r="C87" s="2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4"/>
    </row>
    <row r="88" spans="1:35" s="29" customFormat="1" ht="15" customHeight="1">
      <c r="A88" s="28"/>
      <c r="B88" s="31"/>
      <c r="C88" s="34" t="s">
        <v>1</v>
      </c>
      <c r="D88" s="436" t="s">
        <v>138</v>
      </c>
      <c r="E88" s="437"/>
      <c r="F88" s="437"/>
      <c r="G88" s="437"/>
      <c r="H88" s="437"/>
      <c r="I88" s="437"/>
      <c r="J88" s="437"/>
      <c r="K88" s="437"/>
      <c r="L88" s="437"/>
      <c r="M88" s="439" t="s">
        <v>127</v>
      </c>
      <c r="N88" s="437"/>
      <c r="O88" s="437"/>
      <c r="P88" s="437"/>
      <c r="Q88" s="437"/>
      <c r="R88" s="437"/>
      <c r="S88" s="437"/>
      <c r="T88" s="437"/>
      <c r="U88" s="438"/>
      <c r="V88" s="35"/>
      <c r="W88" s="36"/>
      <c r="X88" s="30"/>
      <c r="Y88" s="30"/>
      <c r="Z88" s="37"/>
      <c r="AA88" s="37"/>
      <c r="AB88" s="30"/>
      <c r="AC88" s="30"/>
      <c r="AD88" s="30"/>
      <c r="AE88" s="30"/>
      <c r="AF88" s="37"/>
      <c r="AG88" s="37"/>
      <c r="AH88" s="30"/>
      <c r="AI88" s="32"/>
    </row>
    <row r="89" spans="1:35" s="29" customFormat="1" ht="12" customHeight="1">
      <c r="A89" s="28"/>
      <c r="B89" s="31"/>
      <c r="C89" s="38" t="s">
        <v>13</v>
      </c>
      <c r="D89" s="41" t="s">
        <v>10</v>
      </c>
      <c r="E89" s="23" t="s">
        <v>17</v>
      </c>
      <c r="F89" s="23" t="s">
        <v>20</v>
      </c>
      <c r="G89" s="23" t="s">
        <v>55</v>
      </c>
      <c r="H89" s="232" t="s">
        <v>22</v>
      </c>
      <c r="I89" s="40" t="s">
        <v>23</v>
      </c>
      <c r="J89" s="39" t="s">
        <v>0</v>
      </c>
      <c r="K89" s="41" t="s">
        <v>23</v>
      </c>
      <c r="L89" s="176" t="s">
        <v>8</v>
      </c>
      <c r="M89" s="177" t="s">
        <v>10</v>
      </c>
      <c r="N89" s="23" t="s">
        <v>17</v>
      </c>
      <c r="O89" s="23" t="s">
        <v>20</v>
      </c>
      <c r="P89" s="23" t="s">
        <v>55</v>
      </c>
      <c r="Q89" s="232" t="s">
        <v>22</v>
      </c>
      <c r="R89" s="40" t="s">
        <v>23</v>
      </c>
      <c r="S89" s="39" t="s">
        <v>0</v>
      </c>
      <c r="T89" s="41" t="s">
        <v>23</v>
      </c>
      <c r="U89" s="42" t="s">
        <v>8</v>
      </c>
      <c r="V89" s="35"/>
      <c r="W89" s="36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2"/>
    </row>
    <row r="90" spans="1:35" s="29" customFormat="1" ht="12" customHeight="1">
      <c r="A90" s="28"/>
      <c r="B90" s="31"/>
      <c r="C90" s="43"/>
      <c r="D90" s="30"/>
      <c r="E90" s="44"/>
      <c r="F90" s="45" t="s">
        <v>21</v>
      </c>
      <c r="G90" s="45" t="s">
        <v>21</v>
      </c>
      <c r="H90" s="233" t="s">
        <v>16</v>
      </c>
      <c r="I90" s="47" t="s">
        <v>16</v>
      </c>
      <c r="J90" s="46"/>
      <c r="K90" s="36" t="s">
        <v>9</v>
      </c>
      <c r="L90" s="52" t="s">
        <v>11</v>
      </c>
      <c r="M90" s="178"/>
      <c r="N90" s="44"/>
      <c r="O90" s="45" t="s">
        <v>21</v>
      </c>
      <c r="P90" s="45" t="s">
        <v>21</v>
      </c>
      <c r="Q90" s="233" t="s">
        <v>16</v>
      </c>
      <c r="R90" s="47" t="s">
        <v>16</v>
      </c>
      <c r="S90" s="46"/>
      <c r="T90" s="36" t="s">
        <v>9</v>
      </c>
      <c r="U90" s="48" t="s">
        <v>11</v>
      </c>
      <c r="V90" s="35"/>
      <c r="W90" s="36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2"/>
    </row>
    <row r="91" spans="1:35" s="29" customFormat="1" ht="12" customHeight="1">
      <c r="A91" s="28"/>
      <c r="B91" s="31"/>
      <c r="C91" s="49" t="s">
        <v>14</v>
      </c>
      <c r="D91" s="37" t="s">
        <v>7</v>
      </c>
      <c r="E91" s="44" t="s">
        <v>6</v>
      </c>
      <c r="F91" s="44" t="s">
        <v>6</v>
      </c>
      <c r="G91" s="44" t="s">
        <v>6</v>
      </c>
      <c r="H91" s="234" t="s">
        <v>6</v>
      </c>
      <c r="I91" s="51" t="s">
        <v>6</v>
      </c>
      <c r="J91" s="50" t="s">
        <v>6</v>
      </c>
      <c r="K91" s="52" t="s">
        <v>15</v>
      </c>
      <c r="L91" s="52" t="s">
        <v>15</v>
      </c>
      <c r="M91" s="179" t="s">
        <v>7</v>
      </c>
      <c r="N91" s="44" t="s">
        <v>6</v>
      </c>
      <c r="O91" s="44" t="s">
        <v>6</v>
      </c>
      <c r="P91" s="44" t="s">
        <v>6</v>
      </c>
      <c r="Q91" s="234" t="s">
        <v>6</v>
      </c>
      <c r="R91" s="51" t="s">
        <v>6</v>
      </c>
      <c r="S91" s="50" t="s">
        <v>6</v>
      </c>
      <c r="T91" s="52" t="s">
        <v>15</v>
      </c>
      <c r="U91" s="48" t="s">
        <v>15</v>
      </c>
      <c r="V91" s="35"/>
      <c r="W91" s="36"/>
      <c r="X91" s="30"/>
      <c r="Y91" s="30"/>
      <c r="Z91" s="37"/>
      <c r="AA91" s="37"/>
      <c r="AB91" s="30"/>
      <c r="AC91" s="30"/>
      <c r="AD91" s="30"/>
      <c r="AE91" s="30"/>
      <c r="AF91" s="37"/>
      <c r="AG91" s="37"/>
      <c r="AH91" s="30"/>
      <c r="AI91" s="32"/>
    </row>
    <row r="92" spans="1:35" s="29" customFormat="1" ht="13.5" customHeight="1">
      <c r="A92" s="53"/>
      <c r="B92" s="31"/>
      <c r="C92" s="54" t="s">
        <v>26</v>
      </c>
      <c r="D92" s="55">
        <v>43</v>
      </c>
      <c r="E92" s="56">
        <v>3</v>
      </c>
      <c r="F92" s="56">
        <v>14</v>
      </c>
      <c r="G92" s="56">
        <v>4</v>
      </c>
      <c r="H92" s="58">
        <v>57</v>
      </c>
      <c r="I92" s="59">
        <v>7</v>
      </c>
      <c r="J92" s="57">
        <v>64</v>
      </c>
      <c r="K92" s="60">
        <v>10.9375</v>
      </c>
      <c r="L92" s="60">
        <v>3.0739673390970221</v>
      </c>
      <c r="M92" s="98">
        <v>199</v>
      </c>
      <c r="N92" s="56">
        <v>7</v>
      </c>
      <c r="O92" s="56">
        <v>22</v>
      </c>
      <c r="P92" s="56">
        <v>22</v>
      </c>
      <c r="Q92" s="58">
        <v>221</v>
      </c>
      <c r="R92" s="59">
        <v>29</v>
      </c>
      <c r="S92" s="57">
        <v>250</v>
      </c>
      <c r="T92" s="60">
        <v>11.600000000000001</v>
      </c>
      <c r="U92" s="60">
        <v>5.5224210293792799</v>
      </c>
      <c r="V92" s="61"/>
      <c r="W92" s="36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2"/>
    </row>
    <row r="93" spans="1:35" s="29" customFormat="1" ht="13.5" customHeight="1">
      <c r="A93" s="53"/>
      <c r="B93" s="31"/>
      <c r="C93" s="62" t="s">
        <v>27</v>
      </c>
      <c r="D93" s="63">
        <v>13</v>
      </c>
      <c r="E93" s="64">
        <v>10</v>
      </c>
      <c r="F93" s="64">
        <v>3</v>
      </c>
      <c r="G93" s="64">
        <v>1</v>
      </c>
      <c r="H93" s="66">
        <v>16</v>
      </c>
      <c r="I93" s="67">
        <v>11</v>
      </c>
      <c r="J93" s="65">
        <v>27</v>
      </c>
      <c r="K93" s="68">
        <v>40.74074074074074</v>
      </c>
      <c r="L93" s="68">
        <v>1.2968299711815563</v>
      </c>
      <c r="M93" s="99">
        <v>273</v>
      </c>
      <c r="N93" s="64">
        <v>13</v>
      </c>
      <c r="O93" s="64">
        <v>37</v>
      </c>
      <c r="P93" s="64">
        <v>18</v>
      </c>
      <c r="Q93" s="66">
        <v>310</v>
      </c>
      <c r="R93" s="67">
        <v>31</v>
      </c>
      <c r="S93" s="65">
        <v>341</v>
      </c>
      <c r="T93" s="68">
        <v>9.0909090909090917</v>
      </c>
      <c r="U93" s="68">
        <v>7.532582284073337</v>
      </c>
      <c r="V93" s="61"/>
      <c r="W93" s="36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2"/>
    </row>
    <row r="94" spans="1:35" s="29" customFormat="1" ht="13.5" customHeight="1">
      <c r="A94" s="53"/>
      <c r="B94" s="31"/>
      <c r="C94" s="62" t="s">
        <v>28</v>
      </c>
      <c r="D94" s="63">
        <v>68</v>
      </c>
      <c r="E94" s="64">
        <v>11</v>
      </c>
      <c r="F94" s="64">
        <v>23</v>
      </c>
      <c r="G94" s="64">
        <v>12</v>
      </c>
      <c r="H94" s="66">
        <v>91</v>
      </c>
      <c r="I94" s="67">
        <v>23</v>
      </c>
      <c r="J94" s="65">
        <v>114</v>
      </c>
      <c r="K94" s="68">
        <v>20.175438596491226</v>
      </c>
      <c r="L94" s="68">
        <v>5.4755043227665707</v>
      </c>
      <c r="M94" s="99">
        <v>305</v>
      </c>
      <c r="N94" s="64">
        <v>12</v>
      </c>
      <c r="O94" s="64">
        <v>67</v>
      </c>
      <c r="P94" s="64">
        <v>25</v>
      </c>
      <c r="Q94" s="66">
        <v>372</v>
      </c>
      <c r="R94" s="67">
        <v>37</v>
      </c>
      <c r="S94" s="65">
        <v>409</v>
      </c>
      <c r="T94" s="68">
        <v>9.0464547677261606</v>
      </c>
      <c r="U94" s="68">
        <v>9.0346808040645019</v>
      </c>
      <c r="V94" s="61"/>
      <c r="W94" s="36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2"/>
    </row>
    <row r="95" spans="1:35" s="29" customFormat="1" ht="13.5" customHeight="1">
      <c r="A95" s="53"/>
      <c r="B95" s="31"/>
      <c r="C95" s="62" t="s">
        <v>29</v>
      </c>
      <c r="D95" s="63">
        <v>158</v>
      </c>
      <c r="E95" s="64">
        <v>6</v>
      </c>
      <c r="F95" s="64">
        <v>41</v>
      </c>
      <c r="G95" s="64">
        <v>11</v>
      </c>
      <c r="H95" s="66">
        <v>199</v>
      </c>
      <c r="I95" s="67">
        <v>17</v>
      </c>
      <c r="J95" s="65">
        <v>216</v>
      </c>
      <c r="K95" s="68">
        <v>7.8703703703703702</v>
      </c>
      <c r="L95" s="68">
        <v>10.37463976945245</v>
      </c>
      <c r="M95" s="99">
        <v>349</v>
      </c>
      <c r="N95" s="64">
        <v>9</v>
      </c>
      <c r="O95" s="64">
        <v>56</v>
      </c>
      <c r="P95" s="64">
        <v>18</v>
      </c>
      <c r="Q95" s="66">
        <v>405</v>
      </c>
      <c r="R95" s="67">
        <v>27</v>
      </c>
      <c r="S95" s="65">
        <v>432</v>
      </c>
      <c r="T95" s="68">
        <v>6.25</v>
      </c>
      <c r="U95" s="68">
        <v>9.5427435387673949</v>
      </c>
      <c r="V95" s="61"/>
      <c r="W95" s="36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2"/>
    </row>
    <row r="96" spans="1:35" s="29" customFormat="1" ht="13.5" customHeight="1">
      <c r="A96" s="53"/>
      <c r="B96" s="31"/>
      <c r="C96" s="62" t="s">
        <v>30</v>
      </c>
      <c r="D96" s="63">
        <v>226</v>
      </c>
      <c r="E96" s="64">
        <v>8</v>
      </c>
      <c r="F96" s="64">
        <v>34</v>
      </c>
      <c r="G96" s="64">
        <v>1</v>
      </c>
      <c r="H96" s="66">
        <v>260</v>
      </c>
      <c r="I96" s="67">
        <v>9</v>
      </c>
      <c r="J96" s="65">
        <v>269</v>
      </c>
      <c r="K96" s="68">
        <v>3.3457249070631967</v>
      </c>
      <c r="L96" s="68">
        <v>12.920268972142171</v>
      </c>
      <c r="M96" s="99">
        <v>360</v>
      </c>
      <c r="N96" s="64">
        <v>9</v>
      </c>
      <c r="O96" s="64">
        <v>74</v>
      </c>
      <c r="P96" s="64">
        <v>14</v>
      </c>
      <c r="Q96" s="66">
        <v>434</v>
      </c>
      <c r="R96" s="67">
        <v>23</v>
      </c>
      <c r="S96" s="65">
        <v>457</v>
      </c>
      <c r="T96" s="68">
        <v>5.0328227571115978</v>
      </c>
      <c r="U96" s="68">
        <v>10.094985641705323</v>
      </c>
      <c r="V96" s="61"/>
      <c r="W96" s="36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2"/>
    </row>
    <row r="97" spans="1:35" s="29" customFormat="1" ht="13.5" customHeight="1">
      <c r="A97" s="53"/>
      <c r="B97" s="31"/>
      <c r="C97" s="69" t="s">
        <v>31</v>
      </c>
      <c r="D97" s="63">
        <v>186</v>
      </c>
      <c r="E97" s="64">
        <v>7</v>
      </c>
      <c r="F97" s="64">
        <v>31</v>
      </c>
      <c r="G97" s="64">
        <v>0</v>
      </c>
      <c r="H97" s="66">
        <v>217</v>
      </c>
      <c r="I97" s="67">
        <v>7</v>
      </c>
      <c r="J97" s="65">
        <v>224</v>
      </c>
      <c r="K97" s="68">
        <v>3.125</v>
      </c>
      <c r="L97" s="68">
        <v>10.758885686839577</v>
      </c>
      <c r="M97" s="99">
        <v>280</v>
      </c>
      <c r="N97" s="64">
        <v>7</v>
      </c>
      <c r="O97" s="64">
        <v>60</v>
      </c>
      <c r="P97" s="64">
        <v>16</v>
      </c>
      <c r="Q97" s="66">
        <v>340</v>
      </c>
      <c r="R97" s="67">
        <v>23</v>
      </c>
      <c r="S97" s="65">
        <v>363</v>
      </c>
      <c r="T97" s="68">
        <v>6.336088154269973</v>
      </c>
      <c r="U97" s="68">
        <v>8.0185553346587142</v>
      </c>
      <c r="V97" s="61"/>
      <c r="W97" s="36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2"/>
    </row>
    <row r="98" spans="1:35" s="29" customFormat="1" ht="13.5" customHeight="1">
      <c r="A98" s="53"/>
      <c r="B98" s="31"/>
      <c r="C98" s="62" t="s">
        <v>32</v>
      </c>
      <c r="D98" s="63">
        <v>149</v>
      </c>
      <c r="E98" s="64">
        <v>5</v>
      </c>
      <c r="F98" s="64">
        <v>28</v>
      </c>
      <c r="G98" s="64">
        <v>0</v>
      </c>
      <c r="H98" s="66">
        <v>177</v>
      </c>
      <c r="I98" s="67">
        <v>5</v>
      </c>
      <c r="J98" s="65">
        <v>182</v>
      </c>
      <c r="K98" s="68">
        <v>2.7472527472527473</v>
      </c>
      <c r="L98" s="68">
        <v>8.7415946205571569</v>
      </c>
      <c r="M98" s="99">
        <v>321</v>
      </c>
      <c r="N98" s="64">
        <v>8</v>
      </c>
      <c r="O98" s="64">
        <v>55</v>
      </c>
      <c r="P98" s="64">
        <v>17</v>
      </c>
      <c r="Q98" s="66">
        <v>376</v>
      </c>
      <c r="R98" s="67">
        <v>25</v>
      </c>
      <c r="S98" s="65">
        <v>401</v>
      </c>
      <c r="T98" s="68">
        <v>6.2344139650872821</v>
      </c>
      <c r="U98" s="68">
        <v>8.8579633311243651</v>
      </c>
      <c r="V98" s="61"/>
      <c r="W98" s="36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2"/>
    </row>
    <row r="99" spans="1:35" s="29" customFormat="1" ht="13.5" customHeight="1">
      <c r="A99" s="53"/>
      <c r="B99" s="31"/>
      <c r="C99" s="62" t="s">
        <v>33</v>
      </c>
      <c r="D99" s="63">
        <v>246</v>
      </c>
      <c r="E99" s="64">
        <v>8</v>
      </c>
      <c r="F99" s="64">
        <v>48</v>
      </c>
      <c r="G99" s="64">
        <v>4</v>
      </c>
      <c r="H99" s="66">
        <v>294</v>
      </c>
      <c r="I99" s="67">
        <v>12</v>
      </c>
      <c r="J99" s="65">
        <v>306</v>
      </c>
      <c r="K99" s="68">
        <v>3.9215686274509802</v>
      </c>
      <c r="L99" s="68">
        <v>14.697406340057636</v>
      </c>
      <c r="M99" s="99">
        <v>337</v>
      </c>
      <c r="N99" s="64">
        <v>10</v>
      </c>
      <c r="O99" s="64">
        <v>48</v>
      </c>
      <c r="P99" s="64">
        <v>13</v>
      </c>
      <c r="Q99" s="66">
        <v>385</v>
      </c>
      <c r="R99" s="67">
        <v>23</v>
      </c>
      <c r="S99" s="65">
        <v>408</v>
      </c>
      <c r="T99" s="68">
        <v>5.6372549019607847</v>
      </c>
      <c r="U99" s="68">
        <v>9.0125911199469844</v>
      </c>
      <c r="V99" s="61"/>
      <c r="W99" s="36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2"/>
    </row>
    <row r="100" spans="1:35" s="29" customFormat="1" ht="13.5" customHeight="1">
      <c r="A100" s="53"/>
      <c r="B100" s="31"/>
      <c r="C100" s="62" t="s">
        <v>34</v>
      </c>
      <c r="D100" s="63">
        <v>153</v>
      </c>
      <c r="E100" s="64">
        <v>12</v>
      </c>
      <c r="F100" s="64">
        <v>36</v>
      </c>
      <c r="G100" s="64">
        <v>2</v>
      </c>
      <c r="H100" s="66">
        <v>189</v>
      </c>
      <c r="I100" s="67">
        <v>14</v>
      </c>
      <c r="J100" s="65">
        <v>203</v>
      </c>
      <c r="K100" s="68">
        <v>6.8965517241379306</v>
      </c>
      <c r="L100" s="68">
        <v>9.7502401536983676</v>
      </c>
      <c r="M100" s="99">
        <v>308</v>
      </c>
      <c r="N100" s="64">
        <v>12</v>
      </c>
      <c r="O100" s="64">
        <v>53</v>
      </c>
      <c r="P100" s="64">
        <v>6</v>
      </c>
      <c r="Q100" s="66">
        <v>361</v>
      </c>
      <c r="R100" s="67">
        <v>18</v>
      </c>
      <c r="S100" s="65">
        <v>379</v>
      </c>
      <c r="T100" s="68">
        <v>4.7493403693931393</v>
      </c>
      <c r="U100" s="68">
        <v>8.3719902805389879</v>
      </c>
      <c r="V100" s="61"/>
      <c r="W100" s="36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2"/>
    </row>
    <row r="101" spans="1:35" s="29" customFormat="1" ht="13.5" customHeight="1">
      <c r="A101" s="53"/>
      <c r="B101" s="31"/>
      <c r="C101" s="62" t="s">
        <v>35</v>
      </c>
      <c r="D101" s="63">
        <v>132</v>
      </c>
      <c r="E101" s="64">
        <v>6</v>
      </c>
      <c r="F101" s="64">
        <v>22</v>
      </c>
      <c r="G101" s="64">
        <v>1</v>
      </c>
      <c r="H101" s="66">
        <v>154</v>
      </c>
      <c r="I101" s="67">
        <v>7</v>
      </c>
      <c r="J101" s="65">
        <v>161</v>
      </c>
      <c r="K101" s="68">
        <v>4.3478260869565215</v>
      </c>
      <c r="L101" s="68">
        <v>7.732949087415947</v>
      </c>
      <c r="M101" s="99">
        <v>316</v>
      </c>
      <c r="N101" s="64">
        <v>8</v>
      </c>
      <c r="O101" s="64">
        <v>51</v>
      </c>
      <c r="P101" s="64">
        <v>12</v>
      </c>
      <c r="Q101" s="66">
        <v>367</v>
      </c>
      <c r="R101" s="67">
        <v>20</v>
      </c>
      <c r="S101" s="65">
        <v>387</v>
      </c>
      <c r="T101" s="68">
        <v>5.1679586563307494</v>
      </c>
      <c r="U101" s="68">
        <v>8.5487077534791247</v>
      </c>
      <c r="V101" s="61"/>
      <c r="W101" s="36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2"/>
    </row>
    <row r="102" spans="1:35" s="29" customFormat="1" ht="13.5" customHeight="1">
      <c r="A102" s="53"/>
      <c r="B102" s="31"/>
      <c r="C102" s="70" t="s">
        <v>36</v>
      </c>
      <c r="D102" s="63">
        <v>137</v>
      </c>
      <c r="E102" s="64">
        <v>6</v>
      </c>
      <c r="F102" s="64">
        <v>16</v>
      </c>
      <c r="G102" s="64">
        <v>1</v>
      </c>
      <c r="H102" s="66">
        <v>153</v>
      </c>
      <c r="I102" s="67">
        <v>7</v>
      </c>
      <c r="J102" s="65">
        <v>160</v>
      </c>
      <c r="K102" s="68">
        <v>4.375</v>
      </c>
      <c r="L102" s="68">
        <v>7.6849183477425562</v>
      </c>
      <c r="M102" s="99">
        <v>301</v>
      </c>
      <c r="N102" s="64">
        <v>6</v>
      </c>
      <c r="O102" s="64">
        <v>24</v>
      </c>
      <c r="P102" s="64">
        <v>7</v>
      </c>
      <c r="Q102" s="66">
        <v>325</v>
      </c>
      <c r="R102" s="67">
        <v>13</v>
      </c>
      <c r="S102" s="65">
        <v>338</v>
      </c>
      <c r="T102" s="68">
        <v>3.8461538461538463</v>
      </c>
      <c r="U102" s="68">
        <v>7.4663132317207861</v>
      </c>
      <c r="V102" s="61"/>
      <c r="W102" s="36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2"/>
    </row>
    <row r="103" spans="1:35" s="29" customFormat="1" ht="13.5" customHeight="1">
      <c r="A103" s="53"/>
      <c r="B103" s="31"/>
      <c r="C103" s="71" t="s">
        <v>37</v>
      </c>
      <c r="D103" s="72">
        <v>134</v>
      </c>
      <c r="E103" s="73">
        <v>10</v>
      </c>
      <c r="F103" s="73">
        <v>10</v>
      </c>
      <c r="G103" s="73">
        <v>2</v>
      </c>
      <c r="H103" s="90">
        <v>144</v>
      </c>
      <c r="I103" s="91">
        <v>12</v>
      </c>
      <c r="J103" s="74">
        <v>156</v>
      </c>
      <c r="K103" s="75">
        <v>7.6923076923076925</v>
      </c>
      <c r="L103" s="75">
        <v>7.4927953890489913</v>
      </c>
      <c r="M103" s="100">
        <v>312</v>
      </c>
      <c r="N103" s="88">
        <v>10</v>
      </c>
      <c r="O103" s="88">
        <v>34</v>
      </c>
      <c r="P103" s="88">
        <v>6</v>
      </c>
      <c r="Q103" s="90">
        <v>346</v>
      </c>
      <c r="R103" s="91">
        <v>16</v>
      </c>
      <c r="S103" s="89">
        <v>362</v>
      </c>
      <c r="T103" s="92">
        <v>4.4198895027624303</v>
      </c>
      <c r="U103" s="92">
        <v>7.9964656505411975</v>
      </c>
      <c r="V103" s="61"/>
      <c r="W103" s="36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2"/>
    </row>
    <row r="104" spans="1:35" s="29" customFormat="1" ht="14.1" customHeight="1">
      <c r="A104" s="53"/>
      <c r="B104" s="31"/>
      <c r="C104" s="194" t="s">
        <v>119</v>
      </c>
      <c r="D104" s="195">
        <v>1645</v>
      </c>
      <c r="E104" s="93">
        <v>92</v>
      </c>
      <c r="F104" s="93">
        <v>306</v>
      </c>
      <c r="G104" s="93">
        <v>39</v>
      </c>
      <c r="H104" s="95">
        <v>1951</v>
      </c>
      <c r="I104" s="96">
        <v>131</v>
      </c>
      <c r="J104" s="94">
        <v>2082</v>
      </c>
      <c r="K104" s="97">
        <v>6.2920268972142175</v>
      </c>
      <c r="L104" s="97">
        <v>100</v>
      </c>
      <c r="M104" s="101">
        <v>3661</v>
      </c>
      <c r="N104" s="93">
        <v>111</v>
      </c>
      <c r="O104" s="93">
        <v>581</v>
      </c>
      <c r="P104" s="93">
        <v>174</v>
      </c>
      <c r="Q104" s="95">
        <v>4242</v>
      </c>
      <c r="R104" s="96">
        <v>285</v>
      </c>
      <c r="S104" s="94">
        <v>4527</v>
      </c>
      <c r="T104" s="97">
        <v>6.2955599734923791</v>
      </c>
      <c r="U104" s="97">
        <v>100</v>
      </c>
      <c r="V104" s="61"/>
      <c r="W104" s="36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2"/>
    </row>
    <row r="105" spans="1:35" s="29" customFormat="1" ht="14.1" customHeight="1">
      <c r="A105" s="53"/>
      <c r="B105" s="33"/>
      <c r="C105" s="83"/>
      <c r="D105" s="84"/>
      <c r="E105" s="84"/>
      <c r="F105" s="84"/>
      <c r="G105" s="84"/>
      <c r="H105" s="84"/>
      <c r="I105" s="84"/>
      <c r="J105" s="84"/>
      <c r="K105" s="85"/>
      <c r="L105" s="85"/>
      <c r="M105" s="84"/>
      <c r="N105" s="84"/>
      <c r="O105" s="84"/>
      <c r="P105" s="84"/>
      <c r="Q105" s="84"/>
      <c r="R105" s="84"/>
      <c r="S105" s="84"/>
      <c r="T105" s="86"/>
      <c r="U105" s="86"/>
      <c r="V105" s="87"/>
      <c r="W105" s="36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2"/>
    </row>
    <row r="106" spans="1:35" s="29" customFormat="1" ht="12.95" customHeight="1">
      <c r="A106" s="28"/>
      <c r="B106" s="204"/>
      <c r="C106" s="205"/>
      <c r="D106" s="206"/>
      <c r="E106" s="206"/>
      <c r="F106" s="206"/>
      <c r="G106" s="206"/>
      <c r="H106" s="206"/>
      <c r="I106" s="206"/>
      <c r="J106" s="206"/>
      <c r="K106" s="207"/>
      <c r="L106" s="207"/>
      <c r="M106" s="206"/>
      <c r="N106" s="206"/>
      <c r="O106" s="206"/>
      <c r="P106" s="206"/>
      <c r="Q106" s="206"/>
      <c r="R106" s="206"/>
      <c r="S106" s="206"/>
      <c r="T106" s="207"/>
      <c r="U106" s="207"/>
      <c r="V106" s="208"/>
      <c r="W106" s="36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2"/>
    </row>
    <row r="107" spans="1:35" s="29" customFormat="1" ht="15" customHeight="1">
      <c r="A107" s="28"/>
      <c r="B107" s="31"/>
      <c r="C107" s="34" t="s">
        <v>1</v>
      </c>
      <c r="D107" s="436" t="s">
        <v>139</v>
      </c>
      <c r="E107" s="437"/>
      <c r="F107" s="437"/>
      <c r="G107" s="437"/>
      <c r="H107" s="437"/>
      <c r="I107" s="437"/>
      <c r="J107" s="437"/>
      <c r="K107" s="437"/>
      <c r="L107" s="438"/>
      <c r="M107" s="209"/>
      <c r="N107" s="209"/>
      <c r="O107" s="209"/>
      <c r="P107" s="209"/>
      <c r="Q107" s="209"/>
      <c r="R107" s="209"/>
      <c r="S107" s="209"/>
      <c r="T107" s="209"/>
      <c r="U107" s="209"/>
      <c r="V107" s="35"/>
      <c r="W107" s="36"/>
      <c r="X107" s="30"/>
      <c r="Y107" s="30"/>
      <c r="Z107" s="37"/>
      <c r="AA107" s="37"/>
      <c r="AB107" s="30"/>
      <c r="AC107" s="30"/>
      <c r="AD107" s="30"/>
      <c r="AE107" s="30"/>
      <c r="AF107" s="37"/>
      <c r="AG107" s="37"/>
      <c r="AH107" s="30"/>
      <c r="AI107" s="32"/>
    </row>
    <row r="108" spans="1:35" s="29" customFormat="1" ht="12" customHeight="1">
      <c r="A108" s="28"/>
      <c r="B108" s="31"/>
      <c r="C108" s="38" t="s">
        <v>13</v>
      </c>
      <c r="D108" s="41" t="s">
        <v>10</v>
      </c>
      <c r="E108" s="23" t="s">
        <v>17</v>
      </c>
      <c r="F108" s="23" t="s">
        <v>20</v>
      </c>
      <c r="G108" s="23" t="s">
        <v>55</v>
      </c>
      <c r="H108" s="232" t="s">
        <v>22</v>
      </c>
      <c r="I108" s="40" t="s">
        <v>23</v>
      </c>
      <c r="J108" s="39" t="s">
        <v>0</v>
      </c>
      <c r="K108" s="41" t="s">
        <v>23</v>
      </c>
      <c r="L108" s="42" t="s">
        <v>8</v>
      </c>
      <c r="M108" s="209"/>
      <c r="N108" s="209"/>
      <c r="O108" s="209"/>
      <c r="P108" s="209"/>
      <c r="Q108" s="209"/>
      <c r="R108" s="209"/>
      <c r="S108" s="209"/>
      <c r="T108" s="209"/>
      <c r="U108" s="209"/>
      <c r="V108" s="35"/>
      <c r="W108" s="36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2"/>
    </row>
    <row r="109" spans="1:35" s="29" customFormat="1" ht="12" customHeight="1">
      <c r="A109" s="28"/>
      <c r="B109" s="31"/>
      <c r="C109" s="43"/>
      <c r="D109" s="36"/>
      <c r="E109" s="44"/>
      <c r="F109" s="45" t="s">
        <v>21</v>
      </c>
      <c r="G109" s="45" t="s">
        <v>21</v>
      </c>
      <c r="H109" s="233" t="s">
        <v>16</v>
      </c>
      <c r="I109" s="47" t="s">
        <v>16</v>
      </c>
      <c r="J109" s="46"/>
      <c r="K109" s="36" t="s">
        <v>9</v>
      </c>
      <c r="L109" s="48" t="s">
        <v>11</v>
      </c>
      <c r="M109" s="209"/>
      <c r="N109" s="209"/>
      <c r="O109" s="209"/>
      <c r="P109" s="209"/>
      <c r="Q109" s="209"/>
      <c r="R109" s="209"/>
      <c r="S109" s="209"/>
      <c r="T109" s="209"/>
      <c r="U109" s="209"/>
      <c r="V109" s="35"/>
      <c r="W109" s="36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2"/>
    </row>
    <row r="110" spans="1:35" s="29" customFormat="1" ht="12" customHeight="1">
      <c r="A110" s="28"/>
      <c r="B110" s="31"/>
      <c r="C110" s="49" t="s">
        <v>14</v>
      </c>
      <c r="D110" s="52" t="s">
        <v>7</v>
      </c>
      <c r="E110" s="44" t="s">
        <v>6</v>
      </c>
      <c r="F110" s="44" t="s">
        <v>6</v>
      </c>
      <c r="G110" s="44" t="s">
        <v>6</v>
      </c>
      <c r="H110" s="234" t="s">
        <v>6</v>
      </c>
      <c r="I110" s="51" t="s">
        <v>6</v>
      </c>
      <c r="J110" s="50" t="s">
        <v>6</v>
      </c>
      <c r="K110" s="52" t="s">
        <v>15</v>
      </c>
      <c r="L110" s="48" t="s">
        <v>15</v>
      </c>
      <c r="M110" s="209"/>
      <c r="N110" s="209"/>
      <c r="O110" s="209"/>
      <c r="P110" s="209"/>
      <c r="Q110" s="209"/>
      <c r="R110" s="209"/>
      <c r="S110" s="209"/>
      <c r="T110" s="209"/>
      <c r="U110" s="209"/>
      <c r="V110" s="35"/>
      <c r="W110" s="36"/>
      <c r="X110" s="30"/>
      <c r="Y110" s="30"/>
      <c r="Z110" s="37"/>
      <c r="AA110" s="37"/>
      <c r="AB110" s="30"/>
      <c r="AC110" s="30"/>
      <c r="AD110" s="30"/>
      <c r="AE110" s="30"/>
      <c r="AF110" s="37"/>
      <c r="AG110" s="37"/>
      <c r="AH110" s="30"/>
      <c r="AI110" s="32"/>
    </row>
    <row r="111" spans="1:35" s="29" customFormat="1" ht="13.5" customHeight="1">
      <c r="A111" s="53"/>
      <c r="B111" s="31"/>
      <c r="C111" s="54" t="s">
        <v>26</v>
      </c>
      <c r="D111" s="55">
        <v>242</v>
      </c>
      <c r="E111" s="56">
        <v>10</v>
      </c>
      <c r="F111" s="56">
        <v>36</v>
      </c>
      <c r="G111" s="56">
        <v>26</v>
      </c>
      <c r="H111" s="58">
        <v>278</v>
      </c>
      <c r="I111" s="59">
        <v>36</v>
      </c>
      <c r="J111" s="57">
        <v>314</v>
      </c>
      <c r="K111" s="60">
        <v>11.464968152866243</v>
      </c>
      <c r="L111" s="60">
        <v>4.7510969889544565</v>
      </c>
      <c r="M111" s="209"/>
      <c r="N111" s="209"/>
      <c r="O111" s="209"/>
      <c r="P111" s="209"/>
      <c r="Q111" s="209"/>
      <c r="R111" s="209"/>
      <c r="S111" s="209"/>
      <c r="T111" s="209"/>
      <c r="U111" s="209"/>
      <c r="V111" s="61"/>
      <c r="W111" s="36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2"/>
    </row>
    <row r="112" spans="1:35" s="29" customFormat="1" ht="13.5" customHeight="1">
      <c r="A112" s="53"/>
      <c r="B112" s="31"/>
      <c r="C112" s="62" t="s">
        <v>27</v>
      </c>
      <c r="D112" s="63">
        <v>286</v>
      </c>
      <c r="E112" s="64">
        <v>23</v>
      </c>
      <c r="F112" s="64">
        <v>40</v>
      </c>
      <c r="G112" s="64">
        <v>19</v>
      </c>
      <c r="H112" s="66">
        <v>326</v>
      </c>
      <c r="I112" s="67">
        <v>42</v>
      </c>
      <c r="J112" s="65">
        <v>368</v>
      </c>
      <c r="K112" s="68">
        <v>11.413043478260869</v>
      </c>
      <c r="L112" s="68">
        <v>5.5681646239975793</v>
      </c>
      <c r="M112" s="209"/>
      <c r="N112" s="209"/>
      <c r="O112" s="209"/>
      <c r="P112" s="209"/>
      <c r="Q112" s="209"/>
      <c r="R112" s="209"/>
      <c r="S112" s="209"/>
      <c r="T112" s="209"/>
      <c r="U112" s="209"/>
      <c r="V112" s="61"/>
      <c r="W112" s="36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2"/>
    </row>
    <row r="113" spans="1:35" s="29" customFormat="1" ht="13.5" customHeight="1">
      <c r="A113" s="53"/>
      <c r="B113" s="31"/>
      <c r="C113" s="62" t="s">
        <v>28</v>
      </c>
      <c r="D113" s="63">
        <v>373</v>
      </c>
      <c r="E113" s="64">
        <v>23</v>
      </c>
      <c r="F113" s="64">
        <v>90</v>
      </c>
      <c r="G113" s="64">
        <v>37</v>
      </c>
      <c r="H113" s="66">
        <v>463</v>
      </c>
      <c r="I113" s="67">
        <v>60</v>
      </c>
      <c r="J113" s="65">
        <v>523</v>
      </c>
      <c r="K113" s="68">
        <v>11.47227533460803</v>
      </c>
      <c r="L113" s="68">
        <v>7.91345135421395</v>
      </c>
      <c r="M113" s="209"/>
      <c r="N113" s="209"/>
      <c r="O113" s="209"/>
      <c r="P113" s="209"/>
      <c r="Q113" s="209"/>
      <c r="R113" s="209"/>
      <c r="S113" s="209"/>
      <c r="T113" s="209"/>
      <c r="U113" s="209"/>
      <c r="V113" s="61"/>
      <c r="W113" s="36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2"/>
    </row>
    <row r="114" spans="1:35" s="29" customFormat="1" ht="13.5" customHeight="1">
      <c r="A114" s="53"/>
      <c r="B114" s="31"/>
      <c r="C114" s="62" t="s">
        <v>29</v>
      </c>
      <c r="D114" s="63">
        <v>507</v>
      </c>
      <c r="E114" s="64">
        <v>15</v>
      </c>
      <c r="F114" s="64">
        <v>97</v>
      </c>
      <c r="G114" s="64">
        <v>29</v>
      </c>
      <c r="H114" s="66">
        <v>604</v>
      </c>
      <c r="I114" s="67">
        <v>44</v>
      </c>
      <c r="J114" s="65">
        <v>648</v>
      </c>
      <c r="K114" s="68">
        <v>6.7901234567901234</v>
      </c>
      <c r="L114" s="68">
        <v>9.8048116205174765</v>
      </c>
      <c r="M114" s="209"/>
      <c r="N114" s="209"/>
      <c r="O114" s="209"/>
      <c r="P114" s="209"/>
      <c r="Q114" s="209"/>
      <c r="R114" s="209"/>
      <c r="S114" s="209"/>
      <c r="T114" s="209"/>
      <c r="U114" s="209"/>
      <c r="V114" s="61"/>
      <c r="W114" s="36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2"/>
    </row>
    <row r="115" spans="1:35" s="29" customFormat="1" ht="13.5" customHeight="1">
      <c r="A115" s="53"/>
      <c r="B115" s="31"/>
      <c r="C115" s="62" t="s">
        <v>30</v>
      </c>
      <c r="D115" s="63">
        <v>586</v>
      </c>
      <c r="E115" s="64">
        <v>17</v>
      </c>
      <c r="F115" s="64">
        <v>108</v>
      </c>
      <c r="G115" s="64">
        <v>15</v>
      </c>
      <c r="H115" s="66">
        <v>694</v>
      </c>
      <c r="I115" s="67">
        <v>32</v>
      </c>
      <c r="J115" s="65">
        <v>726</v>
      </c>
      <c r="K115" s="68">
        <v>4.4077134986225897</v>
      </c>
      <c r="L115" s="68">
        <v>10.985020426690877</v>
      </c>
      <c r="M115" s="209"/>
      <c r="N115" s="209"/>
      <c r="O115" s="209"/>
      <c r="P115" s="209"/>
      <c r="Q115" s="209"/>
      <c r="R115" s="209"/>
      <c r="S115" s="209"/>
      <c r="T115" s="209"/>
      <c r="U115" s="209"/>
      <c r="V115" s="61"/>
      <c r="W115" s="36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2"/>
    </row>
    <row r="116" spans="1:35" s="29" customFormat="1" ht="13.5" customHeight="1">
      <c r="A116" s="53"/>
      <c r="B116" s="31"/>
      <c r="C116" s="69" t="s">
        <v>31</v>
      </c>
      <c r="D116" s="63">
        <v>466</v>
      </c>
      <c r="E116" s="64">
        <v>14</v>
      </c>
      <c r="F116" s="64">
        <v>91</v>
      </c>
      <c r="G116" s="64">
        <v>16</v>
      </c>
      <c r="H116" s="66">
        <v>557</v>
      </c>
      <c r="I116" s="67">
        <v>30</v>
      </c>
      <c r="J116" s="65">
        <v>587</v>
      </c>
      <c r="K116" s="68">
        <v>5.1107325383304936</v>
      </c>
      <c r="L116" s="68">
        <v>8.8818278105613562</v>
      </c>
      <c r="M116" s="209"/>
      <c r="N116" s="209"/>
      <c r="O116" s="209"/>
      <c r="P116" s="209"/>
      <c r="Q116" s="209"/>
      <c r="R116" s="209"/>
      <c r="S116" s="209"/>
      <c r="T116" s="209"/>
      <c r="U116" s="209"/>
      <c r="V116" s="61"/>
      <c r="W116" s="36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2"/>
    </row>
    <row r="117" spans="1:35" s="29" customFormat="1" ht="13.5" customHeight="1">
      <c r="A117" s="53"/>
      <c r="B117" s="31"/>
      <c r="C117" s="62" t="s">
        <v>32</v>
      </c>
      <c r="D117" s="63">
        <v>470</v>
      </c>
      <c r="E117" s="64">
        <v>13</v>
      </c>
      <c r="F117" s="64">
        <v>83</v>
      </c>
      <c r="G117" s="64">
        <v>17</v>
      </c>
      <c r="H117" s="66">
        <v>553</v>
      </c>
      <c r="I117" s="67">
        <v>30</v>
      </c>
      <c r="J117" s="65">
        <v>583</v>
      </c>
      <c r="K117" s="68">
        <v>5.1457975986277873</v>
      </c>
      <c r="L117" s="68">
        <v>8.8213042820396428</v>
      </c>
      <c r="M117" s="209"/>
      <c r="N117" s="209"/>
      <c r="O117" s="209"/>
      <c r="P117" s="209"/>
      <c r="Q117" s="209"/>
      <c r="R117" s="209"/>
      <c r="S117" s="209"/>
      <c r="T117" s="209"/>
      <c r="U117" s="209"/>
      <c r="V117" s="61"/>
      <c r="W117" s="36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2"/>
    </row>
    <row r="118" spans="1:35" s="29" customFormat="1" ht="13.5" customHeight="1">
      <c r="A118" s="53"/>
      <c r="B118" s="31"/>
      <c r="C118" s="62" t="s">
        <v>33</v>
      </c>
      <c r="D118" s="63">
        <v>583</v>
      </c>
      <c r="E118" s="64">
        <v>18</v>
      </c>
      <c r="F118" s="64">
        <v>96</v>
      </c>
      <c r="G118" s="64">
        <v>17</v>
      </c>
      <c r="H118" s="66">
        <v>679</v>
      </c>
      <c r="I118" s="67">
        <v>35</v>
      </c>
      <c r="J118" s="65">
        <v>714</v>
      </c>
      <c r="K118" s="68">
        <v>4.9019607843137258</v>
      </c>
      <c r="L118" s="68">
        <v>10.803449841125738</v>
      </c>
      <c r="M118" s="209"/>
      <c r="N118" s="209"/>
      <c r="O118" s="209"/>
      <c r="P118" s="209"/>
      <c r="Q118" s="209"/>
      <c r="R118" s="209"/>
      <c r="S118" s="209"/>
      <c r="T118" s="209"/>
      <c r="U118" s="209"/>
      <c r="V118" s="61"/>
      <c r="W118" s="36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2"/>
    </row>
    <row r="119" spans="1:35" s="29" customFormat="1" ht="13.5" customHeight="1">
      <c r="A119" s="53"/>
      <c r="B119" s="31"/>
      <c r="C119" s="62" t="s">
        <v>34</v>
      </c>
      <c r="D119" s="63">
        <v>461</v>
      </c>
      <c r="E119" s="64">
        <v>24</v>
      </c>
      <c r="F119" s="64">
        <v>89</v>
      </c>
      <c r="G119" s="64">
        <v>8</v>
      </c>
      <c r="H119" s="66">
        <v>550</v>
      </c>
      <c r="I119" s="67">
        <v>32</v>
      </c>
      <c r="J119" s="65">
        <v>582</v>
      </c>
      <c r="K119" s="68">
        <v>5.4982817869415808</v>
      </c>
      <c r="L119" s="68">
        <v>8.8061733999092144</v>
      </c>
      <c r="M119" s="209"/>
      <c r="N119" s="209"/>
      <c r="O119" s="209"/>
      <c r="P119" s="209"/>
      <c r="Q119" s="209"/>
      <c r="R119" s="209"/>
      <c r="S119" s="209"/>
      <c r="T119" s="209"/>
      <c r="U119" s="209"/>
      <c r="V119" s="61"/>
      <c r="W119" s="36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2"/>
    </row>
    <row r="120" spans="1:35" s="29" customFormat="1" ht="13.5" customHeight="1">
      <c r="A120" s="53"/>
      <c r="B120" s="31"/>
      <c r="C120" s="62" t="s">
        <v>35</v>
      </c>
      <c r="D120" s="63">
        <v>448</v>
      </c>
      <c r="E120" s="64">
        <v>14</v>
      </c>
      <c r="F120" s="64">
        <v>73</v>
      </c>
      <c r="G120" s="64">
        <v>13</v>
      </c>
      <c r="H120" s="66">
        <v>521</v>
      </c>
      <c r="I120" s="67">
        <v>27</v>
      </c>
      <c r="J120" s="65">
        <v>548</v>
      </c>
      <c r="K120" s="68">
        <v>4.9270072992700733</v>
      </c>
      <c r="L120" s="68">
        <v>8.291723407474656</v>
      </c>
      <c r="M120" s="209"/>
      <c r="N120" s="209"/>
      <c r="O120" s="209"/>
      <c r="P120" s="209"/>
      <c r="Q120" s="209"/>
      <c r="R120" s="209"/>
      <c r="S120" s="209"/>
      <c r="T120" s="209"/>
      <c r="U120" s="209"/>
      <c r="V120" s="61"/>
      <c r="W120" s="36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2"/>
    </row>
    <row r="121" spans="1:35" s="29" customFormat="1" ht="13.5" customHeight="1">
      <c r="A121" s="53"/>
      <c r="B121" s="31"/>
      <c r="C121" s="70" t="s">
        <v>36</v>
      </c>
      <c r="D121" s="63">
        <v>438</v>
      </c>
      <c r="E121" s="64">
        <v>12</v>
      </c>
      <c r="F121" s="64">
        <v>40</v>
      </c>
      <c r="G121" s="64">
        <v>8</v>
      </c>
      <c r="H121" s="66">
        <v>478</v>
      </c>
      <c r="I121" s="67">
        <v>20</v>
      </c>
      <c r="J121" s="65">
        <v>498</v>
      </c>
      <c r="K121" s="68">
        <v>4.0160642570281126</v>
      </c>
      <c r="L121" s="68">
        <v>7.5351793009532457</v>
      </c>
      <c r="M121" s="209"/>
      <c r="N121" s="209"/>
      <c r="O121" s="209"/>
      <c r="P121" s="209"/>
      <c r="Q121" s="209"/>
      <c r="R121" s="209"/>
      <c r="S121" s="209"/>
      <c r="T121" s="209"/>
      <c r="U121" s="209"/>
      <c r="V121" s="61"/>
      <c r="W121" s="36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2"/>
    </row>
    <row r="122" spans="1:35" s="29" customFormat="1" ht="13.5" customHeight="1">
      <c r="A122" s="53"/>
      <c r="B122" s="31"/>
      <c r="C122" s="71" t="s">
        <v>37</v>
      </c>
      <c r="D122" s="72">
        <v>446</v>
      </c>
      <c r="E122" s="73">
        <v>20</v>
      </c>
      <c r="F122" s="73">
        <v>44</v>
      </c>
      <c r="G122" s="73">
        <v>8</v>
      </c>
      <c r="H122" s="90">
        <v>490</v>
      </c>
      <c r="I122" s="91">
        <v>28</v>
      </c>
      <c r="J122" s="74">
        <v>518</v>
      </c>
      <c r="K122" s="75">
        <v>5.4054054054054053</v>
      </c>
      <c r="L122" s="75">
        <v>7.83779694356181</v>
      </c>
      <c r="M122" s="209"/>
      <c r="N122" s="209"/>
      <c r="O122" s="209"/>
      <c r="P122" s="209"/>
      <c r="Q122" s="209"/>
      <c r="R122" s="209"/>
      <c r="S122" s="209"/>
      <c r="T122" s="209"/>
      <c r="U122" s="209"/>
      <c r="V122" s="61"/>
      <c r="W122" s="36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2"/>
    </row>
    <row r="123" spans="1:35" s="29" customFormat="1" ht="14.1" customHeight="1">
      <c r="A123" s="53"/>
      <c r="B123" s="31"/>
      <c r="C123" s="194" t="s">
        <v>119</v>
      </c>
      <c r="D123" s="195">
        <v>5306</v>
      </c>
      <c r="E123" s="93">
        <v>203</v>
      </c>
      <c r="F123" s="93">
        <v>887</v>
      </c>
      <c r="G123" s="93">
        <v>213</v>
      </c>
      <c r="H123" s="95">
        <v>6193</v>
      </c>
      <c r="I123" s="96">
        <v>416</v>
      </c>
      <c r="J123" s="94">
        <v>6609</v>
      </c>
      <c r="K123" s="82">
        <v>6.2944469662581328</v>
      </c>
      <c r="L123" s="82">
        <v>100</v>
      </c>
      <c r="M123" s="209"/>
      <c r="N123" s="209"/>
      <c r="O123" s="209"/>
      <c r="P123" s="209"/>
      <c r="Q123" s="209"/>
      <c r="R123" s="209"/>
      <c r="S123" s="209"/>
      <c r="T123" s="209"/>
      <c r="U123" s="209"/>
      <c r="V123" s="61"/>
      <c r="W123" s="36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2"/>
    </row>
    <row r="124" spans="1:35" s="29" customFormat="1" ht="14.1" customHeight="1">
      <c r="A124" s="53"/>
      <c r="B124" s="33"/>
      <c r="C124" s="83"/>
      <c r="D124" s="175"/>
      <c r="E124" s="175"/>
      <c r="F124" s="175"/>
      <c r="G124" s="175"/>
      <c r="H124" s="175"/>
      <c r="I124" s="175"/>
      <c r="J124" s="175"/>
      <c r="K124" s="202"/>
      <c r="L124" s="202"/>
      <c r="M124" s="175"/>
      <c r="N124" s="175"/>
      <c r="O124" s="175"/>
      <c r="P124" s="175"/>
      <c r="Q124" s="175"/>
      <c r="R124" s="175"/>
      <c r="S124" s="175"/>
      <c r="T124" s="202"/>
      <c r="U124" s="202"/>
      <c r="V124" s="87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2"/>
    </row>
  </sheetData>
  <mergeCells count="10">
    <mergeCell ref="D69:L69"/>
    <mergeCell ref="D88:L88"/>
    <mergeCell ref="M88:U88"/>
    <mergeCell ref="D107:L107"/>
    <mergeCell ref="L3:L10"/>
    <mergeCell ref="D12:L12"/>
    <mergeCell ref="M12:U12"/>
    <mergeCell ref="D31:L31"/>
    <mergeCell ref="D50:L50"/>
    <mergeCell ref="M50:U50"/>
  </mergeCells>
  <phoneticPr fontId="1"/>
  <conditionalFormatting sqref="C12:C28 V16:V28 C31:C46 V35:V48 V54:V68 V73:V85 C69:C84 V92:V106 V111:V123 C107:C122 D32:G46 D70:G84 D108:G122 C123:G123 C85:G85 C47:G47 C29:V30 C86:U86 C48:U48 C124:V124 D13:G28 C67:U68 C105:U106 J13:P28 S13:U28 J32:L47 C51:G66 J51:P66 S51:U66 J70:L85 C89:G104 J89:P104 S89:U104 J108:L123">
    <cfRule type="cellIs" dxfId="20" priority="55" stopIfTrue="1" operator="lessThan">
      <formula>0</formula>
    </cfRule>
  </conditionalFormatting>
  <conditionalFormatting sqref="C50">
    <cfRule type="cellIs" dxfId="19" priority="53" stopIfTrue="1" operator="lessThan">
      <formula>0</formula>
    </cfRule>
  </conditionalFormatting>
  <conditionalFormatting sqref="D69">
    <cfRule type="cellIs" dxfId="18" priority="39" stopIfTrue="1" operator="lessThan">
      <formula>0</formula>
    </cfRule>
  </conditionalFormatting>
  <conditionalFormatting sqref="C88">
    <cfRule type="cellIs" dxfId="17" priority="51" stopIfTrue="1" operator="lessThan">
      <formula>0</formula>
    </cfRule>
  </conditionalFormatting>
  <conditionalFormatting sqref="D12">
    <cfRule type="cellIs" dxfId="16" priority="47" stopIfTrue="1" operator="lessThan">
      <formula>0</formula>
    </cfRule>
  </conditionalFormatting>
  <conditionalFormatting sqref="M12">
    <cfRule type="cellIs" dxfId="15" priority="46" stopIfTrue="1" operator="lessThan">
      <formula>0</formula>
    </cfRule>
  </conditionalFormatting>
  <conditionalFormatting sqref="D31">
    <cfRule type="cellIs" dxfId="14" priority="45" stopIfTrue="1" operator="lessThan">
      <formula>0</formula>
    </cfRule>
  </conditionalFormatting>
  <conditionalFormatting sqref="D50">
    <cfRule type="cellIs" dxfId="13" priority="44" stopIfTrue="1" operator="lessThan">
      <formula>0</formula>
    </cfRule>
  </conditionalFormatting>
  <conditionalFormatting sqref="M50">
    <cfRule type="cellIs" dxfId="12" priority="43" stopIfTrue="1" operator="lessThan">
      <formula>0</formula>
    </cfRule>
  </conditionalFormatting>
  <conditionalFormatting sqref="M88">
    <cfRule type="cellIs" dxfId="11" priority="33" stopIfTrue="1" operator="lessThan">
      <formula>0</formula>
    </cfRule>
  </conditionalFormatting>
  <conditionalFormatting sqref="D88">
    <cfRule type="cellIs" dxfId="10" priority="34" stopIfTrue="1" operator="lessThan">
      <formula>0</formula>
    </cfRule>
  </conditionalFormatting>
  <conditionalFormatting sqref="D107">
    <cfRule type="cellIs" dxfId="9" priority="32" stopIfTrue="1" operator="lessThan">
      <formula>0</formula>
    </cfRule>
  </conditionalFormatting>
  <conditionalFormatting sqref="H13:I28">
    <cfRule type="cellIs" dxfId="8" priority="12" stopIfTrue="1" operator="lessThan">
      <formula>0</formula>
    </cfRule>
  </conditionalFormatting>
  <conditionalFormatting sqref="Q13:R28">
    <cfRule type="cellIs" dxfId="7" priority="11" stopIfTrue="1" operator="lessThan">
      <formula>0</formula>
    </cfRule>
  </conditionalFormatting>
  <conditionalFormatting sqref="H32:I47">
    <cfRule type="cellIs" dxfId="6" priority="10" stopIfTrue="1" operator="lessThan">
      <formula>0</formula>
    </cfRule>
  </conditionalFormatting>
  <conditionalFormatting sqref="H51:I66">
    <cfRule type="cellIs" dxfId="5" priority="9" stopIfTrue="1" operator="lessThan">
      <formula>0</formula>
    </cfRule>
  </conditionalFormatting>
  <conditionalFormatting sqref="Q51:R66">
    <cfRule type="cellIs" dxfId="4" priority="8" stopIfTrue="1" operator="lessThan">
      <formula>0</formula>
    </cfRule>
  </conditionalFormatting>
  <conditionalFormatting sqref="H70:I85">
    <cfRule type="cellIs" dxfId="3" priority="7" stopIfTrue="1" operator="lessThan">
      <formula>0</formula>
    </cfRule>
  </conditionalFormatting>
  <conditionalFormatting sqref="H89:I104">
    <cfRule type="cellIs" dxfId="2" priority="6" stopIfTrue="1" operator="lessThan">
      <formula>0</formula>
    </cfRule>
  </conditionalFormatting>
  <conditionalFormatting sqref="Q89:R104">
    <cfRule type="cellIs" dxfId="1" priority="5" stopIfTrue="1" operator="lessThan">
      <formula>0</formula>
    </cfRule>
  </conditionalFormatting>
  <conditionalFormatting sqref="H108:I123">
    <cfRule type="cellIs" dxfId="0" priority="4" stopIfTrue="1" operator="lessThan">
      <formula>0</formula>
    </cfRule>
  </conditionalFormatting>
  <pageMargins left="0.51181102362204722" right="0.51181102362204722" top="1.1811023622047245" bottom="0.59055118110236227" header="0" footer="0.19685039370078741"/>
  <pageSetup paperSize="9" fitToHeight="0" orientation="portrait" r:id="rId1"/>
  <headerFooter alignWithMargins="0"/>
  <rowBreaks count="2" manualBreakCount="2">
    <brk id="48" max="16383" man="1"/>
    <brk id="8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19"/>
  <sheetViews>
    <sheetView zoomScale="75" zoomScaleNormal="75" workbookViewId="0">
      <selection activeCell="B149" sqref="B149"/>
    </sheetView>
  </sheetViews>
  <sheetFormatPr defaultColWidth="9" defaultRowHeight="13.5"/>
  <cols>
    <col min="1" max="1" width="10.125" style="104" customWidth="1"/>
    <col min="2" max="13" width="8.625" style="104" customWidth="1"/>
    <col min="14" max="15" width="4.625" style="104" customWidth="1"/>
    <col min="16" max="17" width="9" style="105" customWidth="1"/>
    <col min="18" max="18" width="9.25" style="105" bestFit="1" customWidth="1"/>
    <col min="19" max="55" width="9" style="105" customWidth="1"/>
    <col min="56" max="16384" width="9" style="104"/>
  </cols>
  <sheetData>
    <row r="1" spans="1:55" s="167" customFormat="1" ht="37.9" customHeight="1" thickBot="1">
      <c r="A1" s="440" t="s">
        <v>121</v>
      </c>
      <c r="B1" s="441"/>
      <c r="C1" s="441"/>
      <c r="D1" s="441"/>
      <c r="E1" s="441"/>
      <c r="F1" s="441"/>
      <c r="G1" s="442"/>
      <c r="H1" s="451" t="s">
        <v>122</v>
      </c>
      <c r="I1" s="235"/>
      <c r="J1" s="235"/>
      <c r="K1" s="235"/>
      <c r="L1" s="235"/>
      <c r="M1" s="235"/>
      <c r="N1" s="170"/>
      <c r="O1" s="169"/>
      <c r="P1" s="168"/>
      <c r="Q1" s="168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</row>
    <row r="2" spans="1:55" s="146" customFormat="1" ht="15.95" customHeight="1">
      <c r="A2" s="166"/>
      <c r="B2" s="165"/>
      <c r="C2" s="165"/>
      <c r="D2" s="165"/>
      <c r="E2" s="165"/>
      <c r="F2" s="165"/>
      <c r="G2" s="165"/>
      <c r="H2" s="452"/>
      <c r="I2" s="165"/>
      <c r="J2" s="165"/>
      <c r="K2" s="164"/>
      <c r="L2" s="164"/>
      <c r="M2" s="164"/>
      <c r="N2" s="163"/>
      <c r="O2" s="147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</row>
    <row r="3" spans="1:55" s="146" customFormat="1" ht="16.899999999999999" customHeight="1">
      <c r="A3" s="160" t="s">
        <v>52</v>
      </c>
      <c r="B3" s="148"/>
      <c r="C3" s="171" t="s">
        <v>141</v>
      </c>
      <c r="D3" s="148"/>
      <c r="E3" s="148"/>
      <c r="F3" s="148"/>
      <c r="G3" s="148"/>
      <c r="H3" s="452"/>
      <c r="I3" s="148"/>
      <c r="J3" s="162"/>
      <c r="K3" s="148"/>
      <c r="L3" s="161"/>
      <c r="M3" s="148"/>
      <c r="N3" s="148"/>
      <c r="O3" s="147"/>
      <c r="AC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</row>
    <row r="4" spans="1:55" s="146" customFormat="1" ht="16.899999999999999" customHeight="1">
      <c r="A4" s="154"/>
      <c r="B4" s="148"/>
      <c r="C4" s="148"/>
      <c r="D4" s="148"/>
      <c r="E4" s="148"/>
      <c r="F4" s="148"/>
      <c r="G4" s="148"/>
      <c r="H4" s="452"/>
      <c r="I4" s="148"/>
      <c r="J4" s="148"/>
      <c r="K4" s="148"/>
      <c r="L4" s="148"/>
      <c r="M4" s="148"/>
      <c r="N4" s="148"/>
      <c r="O4" s="147"/>
      <c r="AC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</row>
    <row r="5" spans="1:55" s="146" customFormat="1" ht="16.899999999999999" customHeight="1">
      <c r="A5" s="160" t="s">
        <v>53</v>
      </c>
      <c r="B5" s="148"/>
      <c r="C5" s="171" t="s">
        <v>140</v>
      </c>
      <c r="D5" s="148"/>
      <c r="E5" s="148"/>
      <c r="F5" s="148"/>
      <c r="G5" s="148"/>
      <c r="H5" s="452"/>
      <c r="I5" s="148"/>
      <c r="J5" s="148"/>
      <c r="K5" s="148"/>
      <c r="L5" s="148"/>
      <c r="M5" s="148"/>
      <c r="N5" s="148"/>
      <c r="O5" s="147"/>
      <c r="AC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</row>
    <row r="6" spans="1:55" s="146" customFormat="1" ht="16.899999999999999" customHeight="1">
      <c r="A6" s="160"/>
      <c r="B6" s="148"/>
      <c r="D6" s="148"/>
      <c r="E6" s="148"/>
      <c r="F6" s="148"/>
      <c r="G6" s="148"/>
      <c r="H6" s="452"/>
      <c r="I6" s="148"/>
      <c r="J6" s="148"/>
      <c r="K6" s="148"/>
      <c r="L6" s="148"/>
      <c r="M6" s="148"/>
      <c r="N6" s="148"/>
      <c r="O6" s="147"/>
      <c r="AC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</row>
    <row r="7" spans="1:55" s="146" customFormat="1" ht="16.899999999999999" customHeight="1">
      <c r="A7" s="160" t="s">
        <v>96</v>
      </c>
      <c r="B7" s="148"/>
      <c r="C7" s="171" t="s">
        <v>101</v>
      </c>
      <c r="D7" s="148"/>
      <c r="E7" s="148"/>
      <c r="F7" s="148"/>
      <c r="G7" s="148"/>
      <c r="H7" s="452"/>
      <c r="I7" s="159"/>
      <c r="J7" s="148"/>
      <c r="K7" s="148"/>
      <c r="L7" s="148"/>
      <c r="M7" s="148"/>
      <c r="N7" s="148"/>
      <c r="O7" s="147"/>
      <c r="AC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</row>
    <row r="8" spans="1:55" s="146" customFormat="1" ht="16.899999999999999" customHeight="1">
      <c r="A8" s="160"/>
      <c r="B8" s="148"/>
      <c r="C8" s="148"/>
      <c r="D8" s="148"/>
      <c r="E8" s="148"/>
      <c r="F8" s="148"/>
      <c r="G8" s="148"/>
      <c r="H8" s="452"/>
      <c r="I8" s="159"/>
      <c r="J8" s="148"/>
      <c r="K8" s="148"/>
      <c r="L8" s="148"/>
      <c r="M8" s="148"/>
      <c r="N8" s="148"/>
      <c r="O8" s="147"/>
      <c r="AC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</row>
    <row r="9" spans="1:55" s="146" customFormat="1" ht="16.899999999999999" customHeight="1">
      <c r="A9" s="160" t="s">
        <v>54</v>
      </c>
      <c r="B9" s="148"/>
      <c r="C9" s="171" t="s">
        <v>142</v>
      </c>
      <c r="D9" s="148"/>
      <c r="E9" s="148"/>
      <c r="F9" s="148"/>
      <c r="G9" s="148"/>
      <c r="H9" s="452"/>
      <c r="I9" s="148"/>
      <c r="J9" s="148"/>
      <c r="K9" s="148"/>
      <c r="L9" s="148"/>
      <c r="M9" s="148"/>
      <c r="N9" s="148"/>
      <c r="O9" s="147"/>
      <c r="AC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</row>
    <row r="10" spans="1:55" s="146" customFormat="1" ht="16.899999999999999" customHeight="1">
      <c r="A10" s="154"/>
      <c r="B10" s="148"/>
      <c r="C10" s="148"/>
      <c r="D10" s="148"/>
      <c r="E10" s="148"/>
      <c r="F10" s="148"/>
      <c r="G10" s="148"/>
      <c r="H10" s="452"/>
      <c r="I10" s="148"/>
      <c r="J10" s="148"/>
      <c r="K10" s="148"/>
      <c r="L10" s="148"/>
      <c r="M10" s="148"/>
      <c r="N10" s="148"/>
      <c r="O10" s="147"/>
      <c r="AC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</row>
    <row r="11" spans="1:55" s="146" customFormat="1" ht="16.899999999999999" customHeight="1">
      <c r="A11" s="158" t="s">
        <v>51</v>
      </c>
      <c r="B11" s="157"/>
      <c r="C11" s="156"/>
      <c r="D11" s="161"/>
      <c r="E11" s="148"/>
      <c r="F11" s="148"/>
      <c r="G11" s="148"/>
      <c r="H11" s="452"/>
      <c r="I11" s="148"/>
      <c r="J11" s="148"/>
      <c r="K11" s="148"/>
      <c r="L11" s="148"/>
      <c r="M11" s="148"/>
      <c r="N11" s="148"/>
      <c r="O11" s="147"/>
      <c r="AC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</row>
    <row r="12" spans="1:55" s="146" customFormat="1" ht="16.899999999999999" customHeight="1">
      <c r="A12" s="154"/>
      <c r="B12" s="153" t="s">
        <v>50</v>
      </c>
      <c r="C12" s="155"/>
      <c r="D12" s="153"/>
      <c r="E12" s="148"/>
      <c r="F12" s="148"/>
      <c r="G12" s="148"/>
      <c r="H12" s="452"/>
      <c r="I12" s="148"/>
      <c r="J12" s="148"/>
      <c r="K12" s="148"/>
      <c r="L12" s="148"/>
      <c r="M12" s="148"/>
      <c r="N12" s="148"/>
      <c r="O12" s="147"/>
      <c r="AC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</row>
    <row r="13" spans="1:55" s="146" customFormat="1" ht="16.899999999999999" customHeight="1">
      <c r="A13" s="154"/>
      <c r="B13" s="153" t="s">
        <v>49</v>
      </c>
      <c r="C13" s="152"/>
      <c r="D13" s="148"/>
      <c r="E13" s="148"/>
      <c r="F13" s="148"/>
      <c r="G13" s="148"/>
      <c r="H13" s="452"/>
      <c r="I13" s="148"/>
      <c r="J13" s="148"/>
      <c r="K13" s="148"/>
      <c r="L13" s="148"/>
      <c r="M13" s="148"/>
      <c r="N13" s="148"/>
      <c r="O13" s="147"/>
      <c r="AC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</row>
    <row r="14" spans="1:55" s="146" customFormat="1" ht="16.899999999999999" customHeight="1">
      <c r="A14" s="151"/>
      <c r="B14" s="150" t="s">
        <v>43</v>
      </c>
      <c r="C14" s="149"/>
      <c r="D14" s="148"/>
      <c r="E14" s="148"/>
      <c r="F14" s="148"/>
      <c r="G14" s="148"/>
      <c r="H14" s="452"/>
      <c r="I14" s="148"/>
      <c r="J14" s="148"/>
      <c r="K14" s="148"/>
      <c r="L14" s="148"/>
      <c r="M14" s="148"/>
      <c r="N14" s="148"/>
      <c r="O14" s="147"/>
      <c r="AC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</row>
    <row r="15" spans="1:55" s="137" customFormat="1" ht="15" customHeight="1" thickBot="1">
      <c r="A15" s="141"/>
      <c r="B15" s="140"/>
      <c r="C15" s="140"/>
      <c r="D15" s="140"/>
      <c r="E15" s="140"/>
      <c r="F15" s="140"/>
      <c r="G15" s="140"/>
      <c r="H15" s="453"/>
      <c r="I15" s="236"/>
      <c r="J15" s="236"/>
      <c r="K15" s="236"/>
      <c r="L15" s="237"/>
      <c r="M15" s="236"/>
      <c r="N15" s="145"/>
      <c r="O15" s="144"/>
      <c r="AC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</row>
    <row r="16" spans="1:55" s="137" customFormat="1" ht="15.95" customHeight="1" thickBot="1">
      <c r="A16" s="173" t="s">
        <v>143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0"/>
      <c r="O16" s="129"/>
      <c r="R16" s="105"/>
      <c r="S16" s="172"/>
      <c r="T16" s="105"/>
      <c r="U16" s="105"/>
      <c r="V16" s="168"/>
      <c r="W16" s="105"/>
      <c r="X16" s="105"/>
      <c r="Y16" s="168"/>
      <c r="Z16" s="105"/>
      <c r="AA16" s="105"/>
      <c r="AC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</row>
    <row r="17" spans="1:55" s="137" customFormat="1" ht="15" customHeight="1">
      <c r="A17" s="141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39"/>
      <c r="O17" s="138"/>
      <c r="R17" s="105"/>
      <c r="S17" s="105"/>
      <c r="T17" s="105"/>
      <c r="U17" s="143"/>
      <c r="V17" s="105"/>
      <c r="W17" s="105"/>
      <c r="X17" s="143"/>
      <c r="Y17" s="105"/>
      <c r="Z17" s="105"/>
      <c r="AA17" s="105"/>
      <c r="AC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</row>
    <row r="18" spans="1:55" s="137" customFormat="1" ht="15" customHeight="1">
      <c r="A18" s="141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39"/>
      <c r="O18" s="138"/>
      <c r="R18" s="105"/>
      <c r="S18" s="105"/>
      <c r="T18" s="105"/>
      <c r="U18" s="143"/>
      <c r="V18" s="105"/>
      <c r="W18" s="105"/>
      <c r="X18" s="143"/>
      <c r="Y18" s="105"/>
      <c r="Z18" s="105"/>
      <c r="AA18" s="105"/>
      <c r="AC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</row>
    <row r="19" spans="1:55" s="137" customFormat="1" ht="15" customHeight="1">
      <c r="A19" s="141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39"/>
      <c r="O19" s="138"/>
      <c r="R19" s="105"/>
      <c r="S19" s="105"/>
      <c r="T19" s="105"/>
      <c r="U19" s="143"/>
      <c r="V19" s="105"/>
      <c r="W19" s="105"/>
      <c r="X19" s="143"/>
      <c r="Y19" s="105"/>
      <c r="Z19" s="105"/>
      <c r="AA19" s="105"/>
      <c r="AC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</row>
    <row r="20" spans="1:55" s="137" customFormat="1" ht="15" customHeight="1">
      <c r="A20" s="141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39"/>
      <c r="O20" s="138"/>
      <c r="R20" s="105"/>
      <c r="S20" s="105"/>
      <c r="T20" s="105"/>
      <c r="U20" s="143"/>
      <c r="V20" s="105"/>
      <c r="W20" s="105"/>
      <c r="X20" s="143"/>
      <c r="Y20" s="105"/>
      <c r="Z20" s="105"/>
      <c r="AA20" s="105"/>
      <c r="AC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</row>
    <row r="21" spans="1:55" s="137" customFormat="1" ht="15" customHeight="1">
      <c r="A21" s="141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39"/>
      <c r="O21" s="138"/>
      <c r="R21" s="105"/>
      <c r="S21" s="105"/>
      <c r="T21" s="105"/>
      <c r="U21" s="143"/>
      <c r="V21" s="105"/>
      <c r="W21" s="105"/>
      <c r="X21" s="143"/>
      <c r="Y21" s="105"/>
      <c r="Z21" s="105"/>
      <c r="AA21" s="105"/>
      <c r="AC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</row>
    <row r="22" spans="1:55" s="137" customFormat="1" ht="15" customHeight="1">
      <c r="A22" s="141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39"/>
      <c r="O22" s="138"/>
      <c r="R22" s="105"/>
      <c r="S22" s="105"/>
      <c r="T22" s="105"/>
      <c r="U22" s="143"/>
      <c r="V22" s="105"/>
      <c r="W22" s="105"/>
      <c r="X22" s="143"/>
      <c r="Y22" s="105"/>
      <c r="Z22" s="105"/>
      <c r="AA22" s="105"/>
      <c r="AC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</row>
    <row r="23" spans="1:55" s="137" customFormat="1" ht="15" customHeight="1">
      <c r="A23" s="141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39"/>
      <c r="O23" s="138"/>
      <c r="R23" s="105"/>
      <c r="S23" s="105"/>
      <c r="T23" s="105"/>
      <c r="U23" s="143"/>
      <c r="V23" s="105"/>
      <c r="W23" s="105"/>
      <c r="X23" s="143"/>
      <c r="Y23" s="105"/>
      <c r="Z23" s="105"/>
      <c r="AA23" s="105"/>
      <c r="AC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</row>
    <row r="24" spans="1:55" s="137" customFormat="1" ht="15" customHeight="1">
      <c r="A24" s="141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39"/>
      <c r="O24" s="138"/>
      <c r="R24" s="105"/>
      <c r="S24" s="105"/>
      <c r="T24" s="105"/>
      <c r="U24" s="143"/>
      <c r="V24" s="105"/>
      <c r="W24" s="105"/>
      <c r="X24" s="143"/>
      <c r="Y24" s="105"/>
      <c r="Z24" s="105"/>
      <c r="AA24" s="105"/>
      <c r="AB24" s="109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</row>
    <row r="25" spans="1:55" s="137" customFormat="1" ht="15" customHeight="1">
      <c r="A25" s="141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39"/>
      <c r="O25" s="138"/>
      <c r="P25" s="105"/>
      <c r="Q25" s="105"/>
      <c r="R25" s="105"/>
      <c r="S25" s="105"/>
      <c r="T25" s="105"/>
      <c r="U25" s="143"/>
      <c r="V25" s="105"/>
      <c r="W25" s="105"/>
      <c r="X25" s="143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</row>
    <row r="26" spans="1:55" s="137" customFormat="1" ht="15" customHeight="1">
      <c r="A26" s="141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39"/>
      <c r="O26" s="138"/>
      <c r="P26" s="105"/>
      <c r="Q26" s="105"/>
      <c r="R26" s="105"/>
      <c r="S26" s="105"/>
      <c r="T26" s="105"/>
      <c r="U26" s="143"/>
      <c r="V26" s="105"/>
      <c r="W26" s="105"/>
      <c r="X26" s="143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</row>
    <row r="27" spans="1:55" s="137" customFormat="1" ht="15" customHeight="1">
      <c r="A27" s="141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39"/>
      <c r="O27" s="138"/>
      <c r="P27" s="105"/>
      <c r="Q27" s="105"/>
      <c r="R27" s="105"/>
      <c r="S27" s="105"/>
      <c r="T27" s="105"/>
      <c r="U27" s="143"/>
      <c r="V27" s="105"/>
      <c r="W27" s="105"/>
      <c r="X27" s="143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</row>
    <row r="28" spans="1:55" s="137" customFormat="1" ht="15" customHeight="1">
      <c r="A28" s="141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39"/>
      <c r="O28" s="138"/>
      <c r="P28" s="105"/>
      <c r="Q28" s="105"/>
      <c r="R28" s="105"/>
      <c r="S28" s="105"/>
      <c r="T28" s="105"/>
      <c r="U28" s="143"/>
      <c r="V28" s="105"/>
      <c r="W28" s="105"/>
      <c r="X28" s="143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</row>
    <row r="29" spans="1:55" s="137" customFormat="1" ht="15" customHeight="1">
      <c r="A29" s="141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2"/>
      <c r="M29" s="140"/>
      <c r="N29" s="139"/>
      <c r="O29" s="138"/>
      <c r="P29" s="105"/>
      <c r="Q29" s="105"/>
      <c r="R29" s="105"/>
      <c r="S29" s="105"/>
      <c r="T29" s="105"/>
      <c r="U29" s="143"/>
      <c r="V29" s="105"/>
      <c r="W29" s="105"/>
      <c r="X29" s="143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</row>
    <row r="30" spans="1:55" s="137" customFormat="1" ht="15" customHeight="1">
      <c r="A30" s="141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39"/>
      <c r="O30" s="138"/>
      <c r="P30" s="105"/>
      <c r="Q30" s="105"/>
      <c r="R30" s="105"/>
      <c r="S30" s="105"/>
      <c r="T30" s="105"/>
      <c r="U30" s="143"/>
      <c r="V30" s="105"/>
      <c r="W30" s="105"/>
      <c r="X30" s="143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</row>
    <row r="31" spans="1:55" s="137" customFormat="1" ht="15" customHeight="1">
      <c r="A31" s="141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39"/>
      <c r="O31" s="138"/>
      <c r="P31" s="105"/>
      <c r="Q31" s="105"/>
      <c r="R31" s="105"/>
      <c r="S31" s="105"/>
      <c r="T31" s="105"/>
      <c r="U31" s="143"/>
      <c r="V31" s="105"/>
      <c r="W31" s="105"/>
      <c r="X31" s="143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</row>
    <row r="32" spans="1:55" s="137" customFormat="1" ht="15" customHeight="1">
      <c r="A32" s="141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39"/>
      <c r="O32" s="138"/>
      <c r="P32" s="105"/>
      <c r="Q32" s="105"/>
      <c r="R32" s="105"/>
      <c r="S32" s="105"/>
      <c r="T32" s="105"/>
      <c r="U32" s="143"/>
      <c r="V32" s="105"/>
      <c r="W32" s="105"/>
      <c r="X32" s="143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</row>
    <row r="33" spans="1:55" s="107" customFormat="1" ht="15" customHeight="1">
      <c r="A33" s="124" t="s">
        <v>48</v>
      </c>
      <c r="B33" s="123">
        <v>7</v>
      </c>
      <c r="C33" s="121">
        <v>8</v>
      </c>
      <c r="D33" s="121">
        <v>9</v>
      </c>
      <c r="E33" s="121">
        <v>10</v>
      </c>
      <c r="F33" s="121">
        <v>11</v>
      </c>
      <c r="G33" s="121">
        <v>12</v>
      </c>
      <c r="H33" s="121">
        <v>13</v>
      </c>
      <c r="I33" s="121">
        <v>14</v>
      </c>
      <c r="J33" s="121">
        <v>15</v>
      </c>
      <c r="K33" s="121">
        <v>16</v>
      </c>
      <c r="L33" s="121">
        <v>17</v>
      </c>
      <c r="M33" s="122">
        <v>18</v>
      </c>
      <c r="N33" s="445" t="s">
        <v>47</v>
      </c>
      <c r="O33" s="446"/>
      <c r="P33" s="105"/>
      <c r="Q33" s="105"/>
      <c r="R33" s="105"/>
      <c r="S33" s="105"/>
      <c r="T33" s="105"/>
      <c r="U33" s="143"/>
      <c r="V33" s="105"/>
      <c r="W33" s="105"/>
      <c r="X33" s="143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</row>
    <row r="34" spans="1:55" s="107" customFormat="1" ht="15" customHeight="1">
      <c r="A34" s="117" t="s">
        <v>46</v>
      </c>
      <c r="B34" s="120">
        <v>52</v>
      </c>
      <c r="C34" s="118">
        <v>49</v>
      </c>
      <c r="D34" s="118">
        <v>55</v>
      </c>
      <c r="E34" s="118">
        <v>49</v>
      </c>
      <c r="F34" s="118">
        <v>44</v>
      </c>
      <c r="G34" s="118">
        <v>49</v>
      </c>
      <c r="H34" s="118">
        <v>42</v>
      </c>
      <c r="I34" s="118">
        <v>44</v>
      </c>
      <c r="J34" s="118">
        <v>34</v>
      </c>
      <c r="K34" s="118">
        <v>36</v>
      </c>
      <c r="L34" s="118">
        <v>23</v>
      </c>
      <c r="M34" s="119">
        <v>24</v>
      </c>
      <c r="N34" s="447">
        <v>501</v>
      </c>
      <c r="O34" s="448"/>
      <c r="P34" s="105"/>
      <c r="Q34" s="105"/>
      <c r="R34" s="105"/>
      <c r="S34" s="105"/>
      <c r="T34" s="105"/>
      <c r="U34" s="143"/>
      <c r="V34" s="105"/>
      <c r="W34" s="105"/>
      <c r="X34" s="143"/>
      <c r="Y34" s="105"/>
      <c r="Z34" s="105"/>
      <c r="AA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</row>
    <row r="35" spans="1:55" s="107" customFormat="1" ht="15" customHeight="1">
      <c r="A35" s="117" t="s">
        <v>45</v>
      </c>
      <c r="B35" s="120">
        <v>416</v>
      </c>
      <c r="C35" s="118">
        <v>466</v>
      </c>
      <c r="D35" s="118">
        <v>497</v>
      </c>
      <c r="E35" s="118">
        <v>539</v>
      </c>
      <c r="F35" s="118">
        <v>575</v>
      </c>
      <c r="G35" s="118">
        <v>491</v>
      </c>
      <c r="H35" s="118">
        <v>522</v>
      </c>
      <c r="I35" s="118">
        <v>573</v>
      </c>
      <c r="J35" s="118">
        <v>561</v>
      </c>
      <c r="K35" s="118">
        <v>605</v>
      </c>
      <c r="L35" s="118">
        <v>594</v>
      </c>
      <c r="M35" s="119">
        <v>602</v>
      </c>
      <c r="N35" s="449">
        <v>6441</v>
      </c>
      <c r="O35" s="450"/>
      <c r="P35" s="105"/>
      <c r="Q35" s="109"/>
      <c r="R35" s="105"/>
      <c r="S35" s="105"/>
      <c r="T35" s="105"/>
      <c r="U35" s="143"/>
      <c r="V35" s="105"/>
      <c r="W35" s="105"/>
      <c r="X35" s="143"/>
      <c r="Y35" s="105"/>
      <c r="Z35" s="105"/>
      <c r="AA35" s="105"/>
      <c r="AR35" s="109"/>
      <c r="AS35" s="109"/>
      <c r="AT35" s="109"/>
      <c r="AU35" s="109"/>
      <c r="AV35" s="109"/>
      <c r="AW35" s="109"/>
      <c r="AX35" s="109"/>
      <c r="AY35" s="105"/>
      <c r="AZ35" s="105"/>
      <c r="BA35" s="105"/>
      <c r="BB35" s="105"/>
      <c r="BC35" s="105"/>
    </row>
    <row r="36" spans="1:55" s="107" customFormat="1" ht="15" customHeight="1">
      <c r="A36" s="117" t="s">
        <v>44</v>
      </c>
      <c r="B36" s="120">
        <v>468</v>
      </c>
      <c r="C36" s="118">
        <v>515</v>
      </c>
      <c r="D36" s="118">
        <v>552</v>
      </c>
      <c r="E36" s="118">
        <v>588</v>
      </c>
      <c r="F36" s="118">
        <v>619</v>
      </c>
      <c r="G36" s="118">
        <v>540</v>
      </c>
      <c r="H36" s="118">
        <v>564</v>
      </c>
      <c r="I36" s="118">
        <v>617</v>
      </c>
      <c r="J36" s="118">
        <v>595</v>
      </c>
      <c r="K36" s="118">
        <v>641</v>
      </c>
      <c r="L36" s="118">
        <v>617</v>
      </c>
      <c r="M36" s="119">
        <v>626</v>
      </c>
      <c r="N36" s="449">
        <v>6942</v>
      </c>
      <c r="O36" s="450"/>
      <c r="P36" s="105"/>
      <c r="Q36" s="109"/>
      <c r="R36" s="105"/>
      <c r="S36" s="105"/>
      <c r="T36" s="105"/>
      <c r="U36" s="143"/>
      <c r="V36" s="105"/>
      <c r="W36" s="105"/>
      <c r="X36" s="143"/>
      <c r="Y36" s="105"/>
      <c r="Z36" s="105"/>
      <c r="AA36" s="105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36"/>
      <c r="AZ36" s="136"/>
      <c r="BA36" s="136"/>
      <c r="BB36" s="105"/>
      <c r="BC36" s="105"/>
    </row>
    <row r="37" spans="1:55" s="107" customFormat="1" ht="15" customHeight="1" thickBot="1">
      <c r="A37" s="135" t="s">
        <v>43</v>
      </c>
      <c r="B37" s="134">
        <v>11.111111111111111</v>
      </c>
      <c r="C37" s="132">
        <v>9.5145631067961158</v>
      </c>
      <c r="D37" s="132">
        <v>9.9637681159420293</v>
      </c>
      <c r="E37" s="132">
        <v>8.3333333333333321</v>
      </c>
      <c r="F37" s="132">
        <v>7.1082390953150245</v>
      </c>
      <c r="G37" s="132">
        <v>9.0740740740740744</v>
      </c>
      <c r="H37" s="132">
        <v>7.4468085106382977</v>
      </c>
      <c r="I37" s="132">
        <v>7.1312803889789302</v>
      </c>
      <c r="J37" s="132">
        <v>5.7142857142857144</v>
      </c>
      <c r="K37" s="132">
        <v>5.61622464898596</v>
      </c>
      <c r="L37" s="132">
        <v>3.7277147487844409</v>
      </c>
      <c r="M37" s="133">
        <v>3.8338658146964857</v>
      </c>
      <c r="N37" s="443">
        <v>7.2169403630077786</v>
      </c>
      <c r="O37" s="444" t="e">
        <v>#DIV/0!</v>
      </c>
      <c r="P37" s="105"/>
      <c r="Q37" s="105"/>
      <c r="R37" s="105"/>
      <c r="S37" s="105"/>
      <c r="T37" s="105"/>
      <c r="U37" s="143"/>
      <c r="V37" s="105"/>
      <c r="W37" s="105"/>
      <c r="X37" s="143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</row>
    <row r="38" spans="1:55" s="125" customFormat="1" ht="15.95" customHeight="1" thickBot="1">
      <c r="A38" s="173" t="s">
        <v>144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0"/>
      <c r="O38" s="129"/>
      <c r="P38" s="105"/>
      <c r="Q38" s="105"/>
      <c r="R38" s="105"/>
      <c r="S38" s="105"/>
      <c r="T38" s="105"/>
      <c r="U38" s="143"/>
      <c r="V38" s="105"/>
      <c r="W38" s="105"/>
      <c r="X38" s="143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</row>
    <row r="39" spans="1:55" s="125" customFormat="1" ht="15" customHeight="1">
      <c r="A39" s="127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26"/>
      <c r="P39" s="105"/>
      <c r="Q39" s="105"/>
      <c r="R39" s="105"/>
      <c r="S39" s="105"/>
      <c r="T39" s="105"/>
      <c r="U39" s="143"/>
      <c r="V39" s="105"/>
      <c r="W39" s="105"/>
      <c r="X39" s="143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</row>
    <row r="40" spans="1:55" s="125" customFormat="1" ht="15" customHeight="1">
      <c r="A40" s="127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26"/>
      <c r="P40" s="105"/>
      <c r="Q40" s="105"/>
      <c r="R40" s="105"/>
      <c r="S40" s="105"/>
      <c r="T40" s="105"/>
      <c r="U40" s="143"/>
      <c r="V40" s="105"/>
      <c r="W40" s="105"/>
      <c r="X40" s="143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</row>
    <row r="41" spans="1:55" s="125" customFormat="1" ht="15" customHeight="1">
      <c r="A41" s="127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26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</row>
    <row r="42" spans="1:55" s="125" customFormat="1" ht="15" customHeight="1">
      <c r="A42" s="127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26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</row>
    <row r="43" spans="1:55" s="125" customFormat="1" ht="15" customHeight="1">
      <c r="A43" s="127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26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</row>
    <row r="44" spans="1:55" s="125" customFormat="1" ht="15" customHeight="1">
      <c r="A44" s="127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26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</row>
    <row r="45" spans="1:55" s="125" customFormat="1" ht="15" customHeight="1">
      <c r="A45" s="127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26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</row>
    <row r="46" spans="1:55" s="125" customFormat="1" ht="15" customHeight="1">
      <c r="A46" s="127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26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</row>
    <row r="47" spans="1:55" s="125" customFormat="1" ht="15" customHeight="1">
      <c r="A47" s="127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26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</row>
    <row r="48" spans="1:55" s="125" customFormat="1" ht="15" customHeight="1">
      <c r="A48" s="127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26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</row>
    <row r="49" spans="1:55" s="125" customFormat="1" ht="15" customHeight="1">
      <c r="A49" s="127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26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</row>
    <row r="50" spans="1:55" s="125" customFormat="1" ht="15" customHeight="1">
      <c r="A50" s="127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26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</row>
    <row r="51" spans="1:55" s="125" customFormat="1" ht="15" customHeight="1">
      <c r="A51" s="127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26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</row>
    <row r="52" spans="1:55" s="125" customFormat="1" ht="15" customHeight="1">
      <c r="A52" s="127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28"/>
      <c r="M52" s="108"/>
      <c r="N52" s="108"/>
      <c r="O52" s="126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</row>
    <row r="53" spans="1:55" s="125" customFormat="1" ht="15" customHeight="1">
      <c r="A53" s="127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26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</row>
    <row r="54" spans="1:55" s="125" customFormat="1" ht="15" customHeight="1">
      <c r="A54" s="127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26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</row>
    <row r="55" spans="1:55" s="125" customFormat="1" ht="15" customHeight="1">
      <c r="A55" s="127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26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</row>
    <row r="56" spans="1:55" s="107" customFormat="1" ht="15" customHeight="1">
      <c r="A56" s="124" t="s">
        <v>48</v>
      </c>
      <c r="B56" s="123">
        <v>7</v>
      </c>
      <c r="C56" s="121">
        <v>8</v>
      </c>
      <c r="D56" s="121">
        <v>9</v>
      </c>
      <c r="E56" s="121">
        <v>10</v>
      </c>
      <c r="F56" s="121">
        <v>11</v>
      </c>
      <c r="G56" s="121">
        <v>12</v>
      </c>
      <c r="H56" s="121">
        <v>13</v>
      </c>
      <c r="I56" s="121">
        <v>14</v>
      </c>
      <c r="J56" s="121">
        <v>15</v>
      </c>
      <c r="K56" s="121">
        <v>16</v>
      </c>
      <c r="L56" s="121">
        <v>17</v>
      </c>
      <c r="M56" s="122">
        <v>18</v>
      </c>
      <c r="N56" s="445" t="s">
        <v>47</v>
      </c>
      <c r="O56" s="446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</row>
    <row r="57" spans="1:55" s="107" customFormat="1" ht="15" customHeight="1">
      <c r="A57" s="117" t="s">
        <v>46</v>
      </c>
      <c r="B57" s="120">
        <v>21</v>
      </c>
      <c r="C57" s="118">
        <v>21</v>
      </c>
      <c r="D57" s="118">
        <v>35</v>
      </c>
      <c r="E57" s="118">
        <v>33</v>
      </c>
      <c r="F57" s="118">
        <v>29</v>
      </c>
      <c r="G57" s="118">
        <v>23</v>
      </c>
      <c r="H57" s="118">
        <v>27</v>
      </c>
      <c r="I57" s="118">
        <v>19</v>
      </c>
      <c r="J57" s="118">
        <v>28</v>
      </c>
      <c r="K57" s="118">
        <v>22</v>
      </c>
      <c r="L57" s="118">
        <v>21</v>
      </c>
      <c r="M57" s="119">
        <v>19</v>
      </c>
      <c r="N57" s="447">
        <v>298</v>
      </c>
      <c r="O57" s="448"/>
      <c r="P57" s="105"/>
      <c r="Q57" s="109"/>
      <c r="R57" s="109"/>
      <c r="S57" s="109"/>
      <c r="AR57" s="109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</row>
    <row r="58" spans="1:55" s="107" customFormat="1" ht="15" customHeight="1">
      <c r="A58" s="117" t="s">
        <v>45</v>
      </c>
      <c r="B58" s="120">
        <v>286</v>
      </c>
      <c r="C58" s="118">
        <v>213</v>
      </c>
      <c r="D58" s="118">
        <v>308</v>
      </c>
      <c r="E58" s="118">
        <v>389</v>
      </c>
      <c r="F58" s="118">
        <v>413</v>
      </c>
      <c r="G58" s="118">
        <v>394</v>
      </c>
      <c r="H58" s="118">
        <v>348</v>
      </c>
      <c r="I58" s="118">
        <v>438</v>
      </c>
      <c r="J58" s="118">
        <v>380</v>
      </c>
      <c r="K58" s="118">
        <v>349</v>
      </c>
      <c r="L58" s="118">
        <v>382</v>
      </c>
      <c r="M58" s="119">
        <v>350</v>
      </c>
      <c r="N58" s="449">
        <v>4250</v>
      </c>
      <c r="O58" s="450"/>
      <c r="P58" s="105"/>
      <c r="Q58" s="109"/>
      <c r="R58" s="109"/>
      <c r="S58" s="109"/>
      <c r="AR58" s="109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</row>
    <row r="59" spans="1:55" s="107" customFormat="1" ht="15" customHeight="1">
      <c r="A59" s="117" t="s">
        <v>44</v>
      </c>
      <c r="B59" s="120">
        <v>307</v>
      </c>
      <c r="C59" s="118">
        <v>234</v>
      </c>
      <c r="D59" s="118">
        <v>343</v>
      </c>
      <c r="E59" s="118">
        <v>422</v>
      </c>
      <c r="F59" s="118">
        <v>442</v>
      </c>
      <c r="G59" s="118">
        <v>417</v>
      </c>
      <c r="H59" s="118">
        <v>375</v>
      </c>
      <c r="I59" s="118">
        <v>457</v>
      </c>
      <c r="J59" s="118">
        <v>408</v>
      </c>
      <c r="K59" s="118">
        <v>371</v>
      </c>
      <c r="L59" s="118">
        <v>403</v>
      </c>
      <c r="M59" s="119">
        <v>369</v>
      </c>
      <c r="N59" s="449">
        <v>4548</v>
      </c>
      <c r="O59" s="450"/>
      <c r="P59" s="105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</row>
    <row r="60" spans="1:55" s="107" customFormat="1" ht="15" customHeight="1" thickBot="1">
      <c r="A60" s="135" t="s">
        <v>43</v>
      </c>
      <c r="B60" s="134">
        <v>6.8403908794788277</v>
      </c>
      <c r="C60" s="132">
        <v>8.9743589743589745</v>
      </c>
      <c r="D60" s="132">
        <v>10.204081632653061</v>
      </c>
      <c r="E60" s="132">
        <v>7.8199052132701423</v>
      </c>
      <c r="F60" s="132">
        <v>6.5610859728506794</v>
      </c>
      <c r="G60" s="132">
        <v>5.5155875299760186</v>
      </c>
      <c r="H60" s="132">
        <v>7.1999999999999993</v>
      </c>
      <c r="I60" s="132">
        <v>4.1575492341356668</v>
      </c>
      <c r="J60" s="132">
        <v>6.8627450980392162</v>
      </c>
      <c r="K60" s="132">
        <v>5.9299191374663076</v>
      </c>
      <c r="L60" s="132">
        <v>5.2109181141439205</v>
      </c>
      <c r="M60" s="133">
        <v>5.1490514905149052</v>
      </c>
      <c r="N60" s="443">
        <v>6.5523306948109052</v>
      </c>
      <c r="O60" s="444" t="e">
        <v>#DIV/0!</v>
      </c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</row>
    <row r="61" spans="1:55" s="125" customFormat="1" ht="15.95" customHeight="1" thickBot="1">
      <c r="A61" s="173" t="s">
        <v>145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0"/>
      <c r="O61" s="129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</row>
    <row r="62" spans="1:55" s="125" customFormat="1" ht="15" customHeight="1">
      <c r="A62" s="127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26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</row>
    <row r="63" spans="1:55" s="125" customFormat="1" ht="15" customHeight="1">
      <c r="A63" s="127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26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</row>
    <row r="64" spans="1:55" s="125" customFormat="1" ht="15" customHeight="1">
      <c r="A64" s="127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26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</row>
    <row r="65" spans="1:55" s="125" customFormat="1" ht="15" customHeight="1">
      <c r="A65" s="127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26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</row>
    <row r="66" spans="1:55" s="125" customFormat="1" ht="15" customHeight="1">
      <c r="A66" s="127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26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</row>
    <row r="67" spans="1:55" s="125" customFormat="1" ht="15" customHeight="1">
      <c r="A67" s="127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26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</row>
    <row r="68" spans="1:55" s="125" customFormat="1" ht="15" customHeight="1">
      <c r="A68" s="127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26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</row>
    <row r="69" spans="1:55" s="125" customFormat="1" ht="15" customHeight="1">
      <c r="A69" s="127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26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5"/>
      <c r="BB69" s="105"/>
      <c r="BC69" s="105"/>
    </row>
    <row r="70" spans="1:55" s="125" customFormat="1" ht="15" customHeight="1">
      <c r="A70" s="127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26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</row>
    <row r="71" spans="1:55" s="125" customFormat="1" ht="15" customHeight="1">
      <c r="A71" s="127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26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</row>
    <row r="72" spans="1:55" s="125" customFormat="1" ht="15" customHeight="1">
      <c r="A72" s="127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26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</row>
    <row r="73" spans="1:55" s="125" customFormat="1" ht="15" customHeight="1">
      <c r="A73" s="127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26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</row>
    <row r="74" spans="1:55" s="125" customFormat="1" ht="15" customHeight="1">
      <c r="A74" s="127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26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</row>
    <row r="75" spans="1:55" s="125" customFormat="1" ht="15" customHeight="1">
      <c r="A75" s="127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28"/>
      <c r="M75" s="108"/>
      <c r="N75" s="108"/>
      <c r="O75" s="126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</row>
    <row r="76" spans="1:55" s="125" customFormat="1" ht="15" customHeight="1">
      <c r="A76" s="127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26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</row>
    <row r="77" spans="1:55" s="125" customFormat="1" ht="15" customHeight="1">
      <c r="A77" s="127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26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</row>
    <row r="78" spans="1:55" s="125" customFormat="1" ht="15" customHeight="1">
      <c r="A78" s="127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26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</row>
    <row r="79" spans="1:55" s="107" customFormat="1" ht="15" customHeight="1">
      <c r="A79" s="124" t="s">
        <v>48</v>
      </c>
      <c r="B79" s="123">
        <v>7</v>
      </c>
      <c r="C79" s="121">
        <v>8</v>
      </c>
      <c r="D79" s="121">
        <v>9</v>
      </c>
      <c r="E79" s="121">
        <v>10</v>
      </c>
      <c r="F79" s="121">
        <v>11</v>
      </c>
      <c r="G79" s="121">
        <v>12</v>
      </c>
      <c r="H79" s="121">
        <v>13</v>
      </c>
      <c r="I79" s="121">
        <v>14</v>
      </c>
      <c r="J79" s="121">
        <v>15</v>
      </c>
      <c r="K79" s="121">
        <v>16</v>
      </c>
      <c r="L79" s="121">
        <v>17</v>
      </c>
      <c r="M79" s="122">
        <v>18</v>
      </c>
      <c r="N79" s="445" t="s">
        <v>47</v>
      </c>
      <c r="O79" s="446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</row>
    <row r="80" spans="1:55" s="107" customFormat="1" ht="15" customHeight="1">
      <c r="A80" s="117" t="s">
        <v>46</v>
      </c>
      <c r="B80" s="120">
        <v>73</v>
      </c>
      <c r="C80" s="118">
        <v>70</v>
      </c>
      <c r="D80" s="118">
        <v>90</v>
      </c>
      <c r="E80" s="118">
        <v>82</v>
      </c>
      <c r="F80" s="118">
        <v>73</v>
      </c>
      <c r="G80" s="118">
        <v>72</v>
      </c>
      <c r="H80" s="118">
        <v>69</v>
      </c>
      <c r="I80" s="118">
        <v>63</v>
      </c>
      <c r="J80" s="118">
        <v>62</v>
      </c>
      <c r="K80" s="118">
        <v>58</v>
      </c>
      <c r="L80" s="118">
        <v>44</v>
      </c>
      <c r="M80" s="119">
        <v>43</v>
      </c>
      <c r="N80" s="447">
        <v>799</v>
      </c>
      <c r="O80" s="448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5"/>
      <c r="AV80" s="105"/>
      <c r="AW80" s="105"/>
      <c r="AX80" s="105"/>
      <c r="AY80" s="105"/>
      <c r="AZ80" s="105"/>
      <c r="BA80" s="105"/>
      <c r="BB80" s="105"/>
      <c r="BC80" s="105"/>
    </row>
    <row r="81" spans="1:55" s="107" customFormat="1" ht="15" customHeight="1">
      <c r="A81" s="117" t="s">
        <v>45</v>
      </c>
      <c r="B81" s="120">
        <v>702</v>
      </c>
      <c r="C81" s="118">
        <v>679</v>
      </c>
      <c r="D81" s="118">
        <v>805</v>
      </c>
      <c r="E81" s="118">
        <v>928</v>
      </c>
      <c r="F81" s="118">
        <v>988</v>
      </c>
      <c r="G81" s="118">
        <v>885</v>
      </c>
      <c r="H81" s="118">
        <v>870</v>
      </c>
      <c r="I81" s="118">
        <v>1011</v>
      </c>
      <c r="J81" s="118">
        <v>941</v>
      </c>
      <c r="K81" s="118">
        <v>954</v>
      </c>
      <c r="L81" s="118">
        <v>976</v>
      </c>
      <c r="M81" s="119">
        <v>952</v>
      </c>
      <c r="N81" s="449">
        <v>10691</v>
      </c>
      <c r="O81" s="450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5"/>
      <c r="AV81" s="105"/>
      <c r="AW81" s="105"/>
      <c r="AX81" s="105"/>
      <c r="AY81" s="105"/>
      <c r="AZ81" s="105"/>
      <c r="BA81" s="105"/>
      <c r="BB81" s="105"/>
      <c r="BC81" s="105"/>
    </row>
    <row r="82" spans="1:55" s="107" customFormat="1" ht="15" customHeight="1">
      <c r="A82" s="117" t="s">
        <v>44</v>
      </c>
      <c r="B82" s="116">
        <v>775</v>
      </c>
      <c r="C82" s="114">
        <v>749</v>
      </c>
      <c r="D82" s="114">
        <v>895</v>
      </c>
      <c r="E82" s="114">
        <v>1010</v>
      </c>
      <c r="F82" s="114">
        <v>1061</v>
      </c>
      <c r="G82" s="114">
        <v>957</v>
      </c>
      <c r="H82" s="114">
        <v>939</v>
      </c>
      <c r="I82" s="114">
        <v>1074</v>
      </c>
      <c r="J82" s="114">
        <v>1003</v>
      </c>
      <c r="K82" s="114">
        <v>1012</v>
      </c>
      <c r="L82" s="114">
        <v>1020</v>
      </c>
      <c r="M82" s="115">
        <v>995</v>
      </c>
      <c r="N82" s="449">
        <v>11490</v>
      </c>
      <c r="O82" s="450"/>
      <c r="P82" s="105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5"/>
      <c r="AV82" s="105"/>
      <c r="AW82" s="105"/>
      <c r="AX82" s="105"/>
      <c r="AY82" s="105"/>
      <c r="AZ82" s="105"/>
      <c r="BA82" s="105"/>
      <c r="BB82" s="105"/>
      <c r="BC82" s="105"/>
    </row>
    <row r="83" spans="1:55" s="107" customFormat="1" ht="15.95" customHeight="1" thickBot="1">
      <c r="A83" s="113" t="s">
        <v>43</v>
      </c>
      <c r="B83" s="112">
        <v>9.4193548387096779</v>
      </c>
      <c r="C83" s="110">
        <v>9.3457943925233646</v>
      </c>
      <c r="D83" s="110">
        <v>10.05586592178771</v>
      </c>
      <c r="E83" s="110">
        <v>8.1188118811881189</v>
      </c>
      <c r="F83" s="110">
        <v>6.8803016022620165</v>
      </c>
      <c r="G83" s="110">
        <v>7.523510971786834</v>
      </c>
      <c r="H83" s="110">
        <v>7.3482428115015974</v>
      </c>
      <c r="I83" s="110">
        <v>5.8659217877094969</v>
      </c>
      <c r="J83" s="110">
        <v>6.1814556331006978</v>
      </c>
      <c r="K83" s="110">
        <v>5.7312252964426875</v>
      </c>
      <c r="L83" s="110">
        <v>4.3137254901960782</v>
      </c>
      <c r="M83" s="111">
        <v>4.3216080402010046</v>
      </c>
      <c r="N83" s="454">
        <v>6.9538729329852043</v>
      </c>
      <c r="O83" s="455" t="e">
        <v>#DIV/0!</v>
      </c>
      <c r="P83" s="105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5"/>
      <c r="AV83" s="105"/>
      <c r="AW83" s="105"/>
      <c r="AX83" s="105"/>
      <c r="AY83" s="105"/>
      <c r="AZ83" s="105"/>
      <c r="BA83" s="105"/>
      <c r="BB83" s="105"/>
      <c r="BC83" s="105"/>
    </row>
    <row r="84" spans="1:55" s="137" customFormat="1" ht="15.95" customHeight="1" thickBot="1">
      <c r="A84" s="173" t="s">
        <v>146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0"/>
      <c r="O84" s="129"/>
      <c r="R84" s="105"/>
      <c r="S84" s="172"/>
      <c r="T84" s="105"/>
      <c r="U84" s="105"/>
      <c r="V84" s="168"/>
      <c r="W84" s="105"/>
      <c r="X84" s="105"/>
      <c r="Y84" s="168"/>
      <c r="Z84" s="105"/>
      <c r="AA84" s="105"/>
      <c r="AC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</row>
    <row r="85" spans="1:55" s="137" customFormat="1" ht="15" customHeight="1">
      <c r="A85" s="141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39"/>
      <c r="O85" s="138"/>
      <c r="R85" s="105"/>
      <c r="S85" s="105"/>
      <c r="T85" s="105"/>
      <c r="U85" s="143"/>
      <c r="V85" s="105"/>
      <c r="W85" s="105"/>
      <c r="X85" s="143"/>
      <c r="Y85" s="105"/>
      <c r="Z85" s="105"/>
      <c r="AA85" s="105"/>
      <c r="AC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</row>
    <row r="86" spans="1:55" s="137" customFormat="1" ht="15" customHeight="1">
      <c r="A86" s="141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39"/>
      <c r="O86" s="138"/>
      <c r="R86" s="105"/>
      <c r="S86" s="105"/>
      <c r="T86" s="105"/>
      <c r="U86" s="143"/>
      <c r="V86" s="105"/>
      <c r="W86" s="105"/>
      <c r="X86" s="143"/>
      <c r="Y86" s="105"/>
      <c r="Z86" s="105"/>
      <c r="AA86" s="105"/>
      <c r="AC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</row>
    <row r="87" spans="1:55" s="137" customFormat="1" ht="15" customHeight="1">
      <c r="A87" s="141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39"/>
      <c r="O87" s="138"/>
      <c r="R87" s="105"/>
      <c r="S87" s="105"/>
      <c r="T87" s="105"/>
      <c r="U87" s="143"/>
      <c r="V87" s="105"/>
      <c r="W87" s="105"/>
      <c r="X87" s="143"/>
      <c r="Y87" s="105"/>
      <c r="Z87" s="105"/>
      <c r="AA87" s="105"/>
      <c r="AC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</row>
    <row r="88" spans="1:55" s="137" customFormat="1" ht="15" customHeight="1">
      <c r="A88" s="141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39"/>
      <c r="O88" s="138"/>
      <c r="R88" s="105"/>
      <c r="S88" s="105"/>
      <c r="T88" s="105"/>
      <c r="U88" s="143"/>
      <c r="V88" s="105"/>
      <c r="W88" s="105"/>
      <c r="X88" s="143"/>
      <c r="Y88" s="105"/>
      <c r="Z88" s="105"/>
      <c r="AA88" s="105"/>
      <c r="AC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</row>
    <row r="89" spans="1:55" s="137" customFormat="1" ht="15" customHeight="1">
      <c r="A89" s="141"/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39"/>
      <c r="O89" s="138"/>
      <c r="R89" s="105"/>
      <c r="S89" s="105"/>
      <c r="T89" s="105"/>
      <c r="U89" s="143"/>
      <c r="V89" s="105"/>
      <c r="W89" s="105"/>
      <c r="X89" s="143"/>
      <c r="Y89" s="105"/>
      <c r="Z89" s="105"/>
      <c r="AA89" s="105"/>
      <c r="AC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</row>
    <row r="90" spans="1:55" s="137" customFormat="1" ht="15" customHeight="1">
      <c r="A90" s="141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39"/>
      <c r="O90" s="138"/>
      <c r="R90" s="105"/>
      <c r="S90" s="105"/>
      <c r="T90" s="105"/>
      <c r="U90" s="143"/>
      <c r="V90" s="105"/>
      <c r="W90" s="105"/>
      <c r="X90" s="143"/>
      <c r="Y90" s="105"/>
      <c r="Z90" s="105"/>
      <c r="AA90" s="105"/>
      <c r="AC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</row>
    <row r="91" spans="1:55" s="137" customFormat="1" ht="15" customHeight="1">
      <c r="A91" s="141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39"/>
      <c r="O91" s="138"/>
      <c r="R91" s="105"/>
      <c r="S91" s="105"/>
      <c r="T91" s="105"/>
      <c r="U91" s="143"/>
      <c r="V91" s="105"/>
      <c r="W91" s="105"/>
      <c r="X91" s="143"/>
      <c r="Y91" s="105"/>
      <c r="Z91" s="105"/>
      <c r="AA91" s="105"/>
      <c r="AC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</row>
    <row r="92" spans="1:55" s="137" customFormat="1" ht="15" customHeight="1">
      <c r="A92" s="141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39"/>
      <c r="O92" s="138"/>
      <c r="R92" s="105"/>
      <c r="S92" s="105"/>
      <c r="T92" s="105"/>
      <c r="U92" s="143"/>
      <c r="V92" s="105"/>
      <c r="W92" s="105"/>
      <c r="X92" s="143"/>
      <c r="Y92" s="105"/>
      <c r="Z92" s="105"/>
      <c r="AA92" s="105"/>
      <c r="AB92" s="109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</row>
    <row r="93" spans="1:55" s="137" customFormat="1" ht="15" customHeight="1">
      <c r="A93" s="141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39"/>
      <c r="O93" s="138"/>
      <c r="P93" s="105"/>
      <c r="Q93" s="105"/>
      <c r="R93" s="105"/>
      <c r="S93" s="105"/>
      <c r="T93" s="105"/>
      <c r="U93" s="143"/>
      <c r="V93" s="105"/>
      <c r="W93" s="105"/>
      <c r="X93" s="143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</row>
    <row r="94" spans="1:55" s="137" customFormat="1" ht="15" customHeight="1">
      <c r="A94" s="141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39"/>
      <c r="O94" s="138"/>
      <c r="P94" s="105"/>
      <c r="Q94" s="105"/>
      <c r="R94" s="105"/>
      <c r="S94" s="105"/>
      <c r="T94" s="105"/>
      <c r="U94" s="143"/>
      <c r="V94" s="105"/>
      <c r="W94" s="105"/>
      <c r="X94" s="143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</row>
    <row r="95" spans="1:55" s="137" customFormat="1" ht="15" customHeight="1">
      <c r="A95" s="141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39"/>
      <c r="O95" s="138"/>
      <c r="P95" s="105"/>
      <c r="Q95" s="105"/>
      <c r="R95" s="105"/>
      <c r="S95" s="105"/>
      <c r="T95" s="105"/>
      <c r="U95" s="143"/>
      <c r="V95" s="105"/>
      <c r="W95" s="105"/>
      <c r="X95" s="143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</row>
    <row r="96" spans="1:55" s="137" customFormat="1" ht="15" customHeight="1">
      <c r="A96" s="141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39"/>
      <c r="O96" s="138"/>
      <c r="P96" s="105"/>
      <c r="Q96" s="105"/>
      <c r="R96" s="105"/>
      <c r="S96" s="105"/>
      <c r="T96" s="105"/>
      <c r="U96" s="143"/>
      <c r="V96" s="105"/>
      <c r="W96" s="105"/>
      <c r="X96" s="143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</row>
    <row r="97" spans="1:55" s="137" customFormat="1" ht="15" customHeight="1">
      <c r="A97" s="141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2"/>
      <c r="M97" s="140"/>
      <c r="N97" s="139"/>
      <c r="O97" s="138"/>
      <c r="P97" s="105"/>
      <c r="Q97" s="105"/>
      <c r="R97" s="105"/>
      <c r="S97" s="105"/>
      <c r="T97" s="105"/>
      <c r="U97" s="143"/>
      <c r="V97" s="105"/>
      <c r="W97" s="105"/>
      <c r="X97" s="143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</row>
    <row r="98" spans="1:55" s="137" customFormat="1" ht="15" customHeight="1">
      <c r="A98" s="141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39"/>
      <c r="O98" s="138"/>
      <c r="P98" s="105"/>
      <c r="Q98" s="105"/>
      <c r="R98" s="105"/>
      <c r="S98" s="105"/>
      <c r="T98" s="105"/>
      <c r="U98" s="143"/>
      <c r="V98" s="105"/>
      <c r="W98" s="105"/>
      <c r="X98" s="143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</row>
    <row r="99" spans="1:55" s="137" customFormat="1" ht="15" customHeight="1">
      <c r="A99" s="141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39"/>
      <c r="O99" s="138"/>
      <c r="P99" s="105"/>
      <c r="Q99" s="105"/>
      <c r="R99" s="105"/>
      <c r="S99" s="105"/>
      <c r="T99" s="105"/>
      <c r="U99" s="143"/>
      <c r="V99" s="105"/>
      <c r="W99" s="105"/>
      <c r="X99" s="143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</row>
    <row r="100" spans="1:55" s="137" customFormat="1" ht="15" customHeight="1">
      <c r="A100" s="141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39"/>
      <c r="O100" s="138"/>
      <c r="P100" s="105"/>
      <c r="Q100" s="105"/>
      <c r="R100" s="105"/>
      <c r="S100" s="105"/>
      <c r="T100" s="105"/>
      <c r="U100" s="143"/>
      <c r="V100" s="105"/>
      <c r="W100" s="105"/>
      <c r="X100" s="143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</row>
    <row r="101" spans="1:55" s="107" customFormat="1" ht="15" customHeight="1">
      <c r="A101" s="124" t="s">
        <v>48</v>
      </c>
      <c r="B101" s="123">
        <v>7</v>
      </c>
      <c r="C101" s="121">
        <v>8</v>
      </c>
      <c r="D101" s="121">
        <v>9</v>
      </c>
      <c r="E101" s="121">
        <v>10</v>
      </c>
      <c r="F101" s="121">
        <v>11</v>
      </c>
      <c r="G101" s="121">
        <v>12</v>
      </c>
      <c r="H101" s="121">
        <v>13</v>
      </c>
      <c r="I101" s="121">
        <v>14</v>
      </c>
      <c r="J101" s="121">
        <v>15</v>
      </c>
      <c r="K101" s="121">
        <v>16</v>
      </c>
      <c r="L101" s="121">
        <v>17</v>
      </c>
      <c r="M101" s="122">
        <v>18</v>
      </c>
      <c r="N101" s="445" t="s">
        <v>47</v>
      </c>
      <c r="O101" s="446"/>
      <c r="P101" s="105"/>
      <c r="Q101" s="105"/>
      <c r="R101" s="105"/>
      <c r="S101" s="105"/>
      <c r="T101" s="105"/>
      <c r="U101" s="143"/>
      <c r="V101" s="105"/>
      <c r="W101" s="105"/>
      <c r="X101" s="143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</row>
    <row r="102" spans="1:55" s="107" customFormat="1" ht="15" customHeight="1">
      <c r="A102" s="117" t="s">
        <v>46</v>
      </c>
      <c r="B102" s="120">
        <v>15</v>
      </c>
      <c r="C102" s="118">
        <v>14</v>
      </c>
      <c r="D102" s="118">
        <v>23</v>
      </c>
      <c r="E102" s="118">
        <v>25</v>
      </c>
      <c r="F102" s="118">
        <v>20</v>
      </c>
      <c r="G102" s="118">
        <v>16</v>
      </c>
      <c r="H102" s="118">
        <v>22</v>
      </c>
      <c r="I102" s="118">
        <v>7</v>
      </c>
      <c r="J102" s="118">
        <v>17</v>
      </c>
      <c r="K102" s="118">
        <v>17</v>
      </c>
      <c r="L102" s="118">
        <v>15</v>
      </c>
      <c r="M102" s="119">
        <v>10</v>
      </c>
      <c r="N102" s="447">
        <v>201</v>
      </c>
      <c r="O102" s="448"/>
      <c r="P102" s="105"/>
      <c r="Q102" s="105"/>
      <c r="R102" s="105"/>
      <c r="S102" s="105"/>
      <c r="T102" s="105"/>
      <c r="U102" s="143"/>
      <c r="V102" s="105"/>
      <c r="W102" s="105"/>
      <c r="X102" s="143"/>
      <c r="Y102" s="105"/>
      <c r="Z102" s="105"/>
      <c r="AA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</row>
    <row r="103" spans="1:55" s="107" customFormat="1" ht="15" customHeight="1">
      <c r="A103" s="117" t="s">
        <v>45</v>
      </c>
      <c r="B103" s="120">
        <v>253</v>
      </c>
      <c r="C103" s="118">
        <v>249</v>
      </c>
      <c r="D103" s="118">
        <v>250</v>
      </c>
      <c r="E103" s="118">
        <v>223</v>
      </c>
      <c r="F103" s="118">
        <v>188</v>
      </c>
      <c r="G103" s="118">
        <v>204</v>
      </c>
      <c r="H103" s="118">
        <v>205</v>
      </c>
      <c r="I103" s="118">
        <v>173</v>
      </c>
      <c r="J103" s="118">
        <v>218</v>
      </c>
      <c r="K103" s="118">
        <v>226</v>
      </c>
      <c r="L103" s="118">
        <v>261</v>
      </c>
      <c r="M103" s="119">
        <v>240</v>
      </c>
      <c r="N103" s="449">
        <v>2690</v>
      </c>
      <c r="O103" s="450"/>
      <c r="P103" s="105"/>
      <c r="Q103" s="109"/>
      <c r="R103" s="105"/>
      <c r="S103" s="105"/>
      <c r="T103" s="105"/>
      <c r="U103" s="143"/>
      <c r="V103" s="105"/>
      <c r="W103" s="105"/>
      <c r="X103" s="143"/>
      <c r="Y103" s="105"/>
      <c r="Z103" s="105"/>
      <c r="AA103" s="105"/>
      <c r="AR103" s="109"/>
      <c r="AS103" s="109"/>
      <c r="AT103" s="109"/>
      <c r="AU103" s="109"/>
      <c r="AV103" s="109"/>
      <c r="AW103" s="109"/>
      <c r="AX103" s="109"/>
      <c r="AY103" s="105"/>
      <c r="AZ103" s="105"/>
      <c r="BA103" s="105"/>
      <c r="BB103" s="105"/>
      <c r="BC103" s="105"/>
    </row>
    <row r="104" spans="1:55" s="107" customFormat="1" ht="15" customHeight="1">
      <c r="A104" s="117" t="s">
        <v>44</v>
      </c>
      <c r="B104" s="120">
        <v>268</v>
      </c>
      <c r="C104" s="118">
        <v>263</v>
      </c>
      <c r="D104" s="118">
        <v>273</v>
      </c>
      <c r="E104" s="118">
        <v>248</v>
      </c>
      <c r="F104" s="118">
        <v>208</v>
      </c>
      <c r="G104" s="118">
        <v>220</v>
      </c>
      <c r="H104" s="118">
        <v>227</v>
      </c>
      <c r="I104" s="118">
        <v>180</v>
      </c>
      <c r="J104" s="118">
        <v>235</v>
      </c>
      <c r="K104" s="118">
        <v>243</v>
      </c>
      <c r="L104" s="118">
        <v>276</v>
      </c>
      <c r="M104" s="119">
        <v>250</v>
      </c>
      <c r="N104" s="449">
        <v>2891</v>
      </c>
      <c r="O104" s="450"/>
      <c r="P104" s="105"/>
      <c r="Q104" s="109"/>
      <c r="R104" s="105"/>
      <c r="S104" s="105"/>
      <c r="T104" s="105"/>
      <c r="U104" s="143"/>
      <c r="V104" s="105"/>
      <c r="W104" s="105"/>
      <c r="X104" s="143"/>
      <c r="Y104" s="105"/>
      <c r="Z104" s="105"/>
      <c r="AA104" s="105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36"/>
      <c r="AZ104" s="136"/>
      <c r="BA104" s="136"/>
      <c r="BB104" s="105"/>
      <c r="BC104" s="105"/>
    </row>
    <row r="105" spans="1:55" s="107" customFormat="1" ht="15" customHeight="1" thickBot="1">
      <c r="A105" s="135" t="s">
        <v>43</v>
      </c>
      <c r="B105" s="134">
        <v>5.5970149253731343</v>
      </c>
      <c r="C105" s="132">
        <v>5.3231939163498092</v>
      </c>
      <c r="D105" s="132">
        <v>8.4249084249084252</v>
      </c>
      <c r="E105" s="132">
        <v>10.080645161290322</v>
      </c>
      <c r="F105" s="132">
        <v>9.6153846153846168</v>
      </c>
      <c r="G105" s="132">
        <v>7.2727272727272725</v>
      </c>
      <c r="H105" s="132">
        <v>9.6916299559471373</v>
      </c>
      <c r="I105" s="132">
        <v>3.8888888888888888</v>
      </c>
      <c r="J105" s="132">
        <v>7.2340425531914887</v>
      </c>
      <c r="K105" s="132">
        <v>6.9958847736625511</v>
      </c>
      <c r="L105" s="132">
        <v>5.4347826086956523</v>
      </c>
      <c r="M105" s="133">
        <v>4</v>
      </c>
      <c r="N105" s="443">
        <v>6.9526115530958155</v>
      </c>
      <c r="O105" s="444" t="e">
        <v>#DIV/0!</v>
      </c>
      <c r="P105" s="105"/>
      <c r="Q105" s="105"/>
      <c r="R105" s="105"/>
      <c r="S105" s="105"/>
      <c r="T105" s="105"/>
      <c r="U105" s="143"/>
      <c r="V105" s="105"/>
      <c r="W105" s="105"/>
      <c r="X105" s="143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</row>
    <row r="106" spans="1:55" s="125" customFormat="1" ht="15.95" customHeight="1" thickBot="1">
      <c r="A106" s="173" t="s">
        <v>147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0"/>
      <c r="O106" s="129"/>
      <c r="P106" s="105"/>
      <c r="Q106" s="105"/>
      <c r="R106" s="105"/>
      <c r="S106" s="105"/>
      <c r="T106" s="105"/>
      <c r="U106" s="143"/>
      <c r="V106" s="105"/>
      <c r="W106" s="105"/>
      <c r="X106" s="143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</row>
    <row r="107" spans="1:55" s="125" customFormat="1" ht="15" customHeight="1">
      <c r="A107" s="127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26"/>
      <c r="P107" s="105"/>
      <c r="Q107" s="105"/>
      <c r="R107" s="105"/>
      <c r="S107" s="105"/>
      <c r="T107" s="105"/>
      <c r="U107" s="143"/>
      <c r="V107" s="105"/>
      <c r="W107" s="105"/>
      <c r="X107" s="143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5"/>
    </row>
    <row r="108" spans="1:55" s="125" customFormat="1" ht="15" customHeight="1">
      <c r="A108" s="127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26"/>
      <c r="P108" s="105"/>
      <c r="Q108" s="105"/>
      <c r="R108" s="105"/>
      <c r="S108" s="105"/>
      <c r="T108" s="105"/>
      <c r="U108" s="143"/>
      <c r="V108" s="105"/>
      <c r="W108" s="105"/>
      <c r="X108" s="143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5"/>
    </row>
    <row r="109" spans="1:55" s="125" customFormat="1" ht="15" customHeight="1">
      <c r="A109" s="127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26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5"/>
      <c r="BB109" s="105"/>
      <c r="BC109" s="105"/>
    </row>
    <row r="110" spans="1:55" s="125" customFormat="1" ht="15" customHeight="1">
      <c r="A110" s="127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26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5"/>
      <c r="AP110" s="105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5"/>
      <c r="BB110" s="105"/>
      <c r="BC110" s="105"/>
    </row>
    <row r="111" spans="1:55" s="125" customFormat="1" ht="15" customHeight="1">
      <c r="A111" s="127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26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5"/>
      <c r="BB111" s="105"/>
      <c r="BC111" s="105"/>
    </row>
    <row r="112" spans="1:55" s="125" customFormat="1" ht="15" customHeight="1">
      <c r="A112" s="127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26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5"/>
      <c r="BC112" s="105"/>
    </row>
    <row r="113" spans="1:55" s="125" customFormat="1" ht="15" customHeight="1">
      <c r="A113" s="127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26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</row>
    <row r="114" spans="1:55" s="125" customFormat="1" ht="15" customHeight="1">
      <c r="A114" s="127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26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</row>
    <row r="115" spans="1:55" s="125" customFormat="1" ht="15" customHeight="1">
      <c r="A115" s="127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26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</row>
    <row r="116" spans="1:55" s="125" customFormat="1" ht="15" customHeight="1">
      <c r="A116" s="127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26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</row>
    <row r="117" spans="1:55" s="125" customFormat="1" ht="15" customHeight="1">
      <c r="A117" s="127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26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</row>
    <row r="118" spans="1:55" s="125" customFormat="1" ht="15" customHeight="1">
      <c r="A118" s="127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26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5"/>
      <c r="BB118" s="105"/>
      <c r="BC118" s="105"/>
    </row>
    <row r="119" spans="1:55" s="125" customFormat="1" ht="15" customHeight="1">
      <c r="A119" s="127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26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5"/>
      <c r="BC119" s="105"/>
    </row>
    <row r="120" spans="1:55" s="125" customFormat="1" ht="15" customHeight="1">
      <c r="A120" s="127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28"/>
      <c r="M120" s="108"/>
      <c r="N120" s="108"/>
      <c r="O120" s="126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5"/>
      <c r="BB120" s="105"/>
      <c r="BC120" s="105"/>
    </row>
    <row r="121" spans="1:55" s="125" customFormat="1" ht="15" customHeight="1">
      <c r="A121" s="127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26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5"/>
      <c r="BB121" s="105"/>
      <c r="BC121" s="105"/>
    </row>
    <row r="122" spans="1:55" s="125" customFormat="1" ht="15" customHeight="1">
      <c r="A122" s="127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26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5"/>
      <c r="BB122" s="105"/>
      <c r="BC122" s="105"/>
    </row>
    <row r="123" spans="1:55" s="125" customFormat="1" ht="15" customHeight="1">
      <c r="A123" s="127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26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</row>
    <row r="124" spans="1:55" s="107" customFormat="1" ht="15" customHeight="1">
      <c r="A124" s="124" t="s">
        <v>48</v>
      </c>
      <c r="B124" s="123">
        <v>7</v>
      </c>
      <c r="C124" s="121">
        <v>8</v>
      </c>
      <c r="D124" s="121">
        <v>9</v>
      </c>
      <c r="E124" s="121">
        <v>10</v>
      </c>
      <c r="F124" s="121">
        <v>11</v>
      </c>
      <c r="G124" s="121">
        <v>12</v>
      </c>
      <c r="H124" s="121">
        <v>13</v>
      </c>
      <c r="I124" s="121">
        <v>14</v>
      </c>
      <c r="J124" s="121">
        <v>15</v>
      </c>
      <c r="K124" s="121">
        <v>16</v>
      </c>
      <c r="L124" s="121">
        <v>17</v>
      </c>
      <c r="M124" s="122">
        <v>18</v>
      </c>
      <c r="N124" s="445" t="s">
        <v>47</v>
      </c>
      <c r="O124" s="446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</row>
    <row r="125" spans="1:55" s="107" customFormat="1" ht="15" customHeight="1">
      <c r="A125" s="117" t="s">
        <v>46</v>
      </c>
      <c r="B125" s="120">
        <v>24</v>
      </c>
      <c r="C125" s="118">
        <v>22</v>
      </c>
      <c r="D125" s="118">
        <v>29</v>
      </c>
      <c r="E125" s="118">
        <v>31</v>
      </c>
      <c r="F125" s="118">
        <v>21</v>
      </c>
      <c r="G125" s="118">
        <v>26</v>
      </c>
      <c r="H125" s="118">
        <v>17</v>
      </c>
      <c r="I125" s="118">
        <v>21</v>
      </c>
      <c r="J125" s="118">
        <v>19</v>
      </c>
      <c r="K125" s="118">
        <v>18</v>
      </c>
      <c r="L125" s="118">
        <v>11</v>
      </c>
      <c r="M125" s="119">
        <v>11</v>
      </c>
      <c r="N125" s="447">
        <v>250</v>
      </c>
      <c r="O125" s="448"/>
      <c r="P125" s="105"/>
      <c r="Q125" s="109"/>
      <c r="R125" s="109"/>
      <c r="S125" s="109"/>
      <c r="AR125" s="109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</row>
    <row r="126" spans="1:55" s="107" customFormat="1" ht="15" customHeight="1">
      <c r="A126" s="117" t="s">
        <v>45</v>
      </c>
      <c r="B126" s="120">
        <v>219</v>
      </c>
      <c r="C126" s="118">
        <v>208</v>
      </c>
      <c r="D126" s="118">
        <v>158</v>
      </c>
      <c r="E126" s="118">
        <v>167</v>
      </c>
      <c r="F126" s="118">
        <v>176</v>
      </c>
      <c r="G126" s="118">
        <v>178</v>
      </c>
      <c r="H126" s="118">
        <v>180</v>
      </c>
      <c r="I126" s="118">
        <v>217</v>
      </c>
      <c r="J126" s="118">
        <v>227</v>
      </c>
      <c r="K126" s="118">
        <v>269</v>
      </c>
      <c r="L126" s="118">
        <v>301</v>
      </c>
      <c r="M126" s="119">
        <v>290</v>
      </c>
      <c r="N126" s="449">
        <v>2590</v>
      </c>
      <c r="O126" s="450"/>
      <c r="P126" s="105"/>
      <c r="Q126" s="109"/>
      <c r="R126" s="109"/>
      <c r="S126" s="109"/>
      <c r="AR126" s="109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</row>
    <row r="127" spans="1:55" s="107" customFormat="1" ht="15" customHeight="1">
      <c r="A127" s="117" t="s">
        <v>44</v>
      </c>
      <c r="B127" s="120">
        <v>243</v>
      </c>
      <c r="C127" s="118">
        <v>230</v>
      </c>
      <c r="D127" s="118">
        <v>187</v>
      </c>
      <c r="E127" s="118">
        <v>198</v>
      </c>
      <c r="F127" s="118">
        <v>197</v>
      </c>
      <c r="G127" s="118">
        <v>204</v>
      </c>
      <c r="H127" s="118">
        <v>197</v>
      </c>
      <c r="I127" s="118">
        <v>238</v>
      </c>
      <c r="J127" s="118">
        <v>246</v>
      </c>
      <c r="K127" s="118">
        <v>287</v>
      </c>
      <c r="L127" s="118">
        <v>312</v>
      </c>
      <c r="M127" s="119">
        <v>301</v>
      </c>
      <c r="N127" s="449">
        <v>2840</v>
      </c>
      <c r="O127" s="450"/>
      <c r="P127" s="105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</row>
    <row r="128" spans="1:55" s="107" customFormat="1" ht="15" customHeight="1" thickBot="1">
      <c r="A128" s="135" t="s">
        <v>43</v>
      </c>
      <c r="B128" s="134">
        <v>9.8765432098765427</v>
      </c>
      <c r="C128" s="132">
        <v>9.5652173913043477</v>
      </c>
      <c r="D128" s="132">
        <v>15.508021390374333</v>
      </c>
      <c r="E128" s="132">
        <v>15.656565656565657</v>
      </c>
      <c r="F128" s="132">
        <v>10.659898477157361</v>
      </c>
      <c r="G128" s="132">
        <v>12.745098039215685</v>
      </c>
      <c r="H128" s="132">
        <v>8.6294416243654819</v>
      </c>
      <c r="I128" s="132">
        <v>8.8235294117647065</v>
      </c>
      <c r="J128" s="132">
        <v>7.7235772357723578</v>
      </c>
      <c r="K128" s="132">
        <v>6.2717770034843205</v>
      </c>
      <c r="L128" s="132">
        <v>3.5256410256410255</v>
      </c>
      <c r="M128" s="133">
        <v>3.6544850498338874</v>
      </c>
      <c r="N128" s="443">
        <v>8.8028169014084501</v>
      </c>
      <c r="O128" s="444" t="e">
        <v>#DIV/0!</v>
      </c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</row>
    <row r="129" spans="1:55" s="125" customFormat="1" ht="15.95" customHeight="1" thickBot="1">
      <c r="A129" s="173" t="s">
        <v>148</v>
      </c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0"/>
      <c r="O129" s="129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</row>
    <row r="130" spans="1:55" s="125" customFormat="1" ht="15" customHeight="1">
      <c r="A130" s="127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26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</row>
    <row r="131" spans="1:55" s="125" customFormat="1" ht="15" customHeight="1">
      <c r="A131" s="127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26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</row>
    <row r="132" spans="1:55" s="125" customFormat="1" ht="15" customHeight="1">
      <c r="A132" s="127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26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</row>
    <row r="133" spans="1:55" s="125" customFormat="1" ht="15" customHeight="1">
      <c r="A133" s="127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26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</row>
    <row r="134" spans="1:55" s="125" customFormat="1" ht="15" customHeight="1">
      <c r="A134" s="127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26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</row>
    <row r="135" spans="1:55" s="125" customFormat="1" ht="15" customHeight="1">
      <c r="A135" s="127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26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</row>
    <row r="136" spans="1:55" s="125" customFormat="1" ht="15" customHeight="1">
      <c r="A136" s="127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26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</row>
    <row r="137" spans="1:55" s="125" customFormat="1" ht="15" customHeight="1">
      <c r="A137" s="127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26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5"/>
      <c r="AP137" s="105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5"/>
      <c r="BB137" s="105"/>
      <c r="BC137" s="105"/>
    </row>
    <row r="138" spans="1:55" s="125" customFormat="1" ht="15" customHeight="1">
      <c r="A138" s="127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26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</row>
    <row r="139" spans="1:55" s="125" customFormat="1" ht="15" customHeight="1">
      <c r="A139" s="127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26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</row>
    <row r="140" spans="1:55" s="125" customFormat="1" ht="15" customHeight="1">
      <c r="A140" s="127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26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</row>
    <row r="141" spans="1:55" s="125" customFormat="1" ht="15" customHeight="1">
      <c r="A141" s="127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26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</row>
    <row r="142" spans="1:55" s="125" customFormat="1" ht="15" customHeight="1">
      <c r="A142" s="127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26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</row>
    <row r="143" spans="1:55" s="125" customFormat="1" ht="15" customHeight="1">
      <c r="A143" s="127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28"/>
      <c r="M143" s="108"/>
      <c r="N143" s="108"/>
      <c r="O143" s="126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</row>
    <row r="144" spans="1:55" s="125" customFormat="1" ht="15" customHeight="1">
      <c r="A144" s="127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26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</row>
    <row r="145" spans="1:55" s="125" customFormat="1" ht="15" customHeight="1">
      <c r="A145" s="127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26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</row>
    <row r="146" spans="1:55" s="125" customFormat="1" ht="15" customHeight="1">
      <c r="A146" s="127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26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</row>
    <row r="147" spans="1:55" s="107" customFormat="1" ht="15" customHeight="1">
      <c r="A147" s="124" t="s">
        <v>48</v>
      </c>
      <c r="B147" s="123">
        <v>7</v>
      </c>
      <c r="C147" s="121">
        <v>8</v>
      </c>
      <c r="D147" s="121">
        <v>9</v>
      </c>
      <c r="E147" s="121">
        <v>10</v>
      </c>
      <c r="F147" s="121">
        <v>11</v>
      </c>
      <c r="G147" s="121">
        <v>12</v>
      </c>
      <c r="H147" s="121">
        <v>13</v>
      </c>
      <c r="I147" s="121">
        <v>14</v>
      </c>
      <c r="J147" s="121">
        <v>15</v>
      </c>
      <c r="K147" s="121">
        <v>16</v>
      </c>
      <c r="L147" s="121">
        <v>17</v>
      </c>
      <c r="M147" s="122">
        <v>18</v>
      </c>
      <c r="N147" s="445" t="s">
        <v>47</v>
      </c>
      <c r="O147" s="446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</row>
    <row r="148" spans="1:55" s="107" customFormat="1" ht="15" customHeight="1">
      <c r="A148" s="117" t="s">
        <v>46</v>
      </c>
      <c r="B148" s="120">
        <v>39</v>
      </c>
      <c r="C148" s="118">
        <v>36</v>
      </c>
      <c r="D148" s="118">
        <v>52</v>
      </c>
      <c r="E148" s="118">
        <v>56</v>
      </c>
      <c r="F148" s="118">
        <v>41</v>
      </c>
      <c r="G148" s="118">
        <v>42</v>
      </c>
      <c r="H148" s="118">
        <v>39</v>
      </c>
      <c r="I148" s="118">
        <v>28</v>
      </c>
      <c r="J148" s="118">
        <v>36</v>
      </c>
      <c r="K148" s="118">
        <v>35</v>
      </c>
      <c r="L148" s="118">
        <v>26</v>
      </c>
      <c r="M148" s="119">
        <v>21</v>
      </c>
      <c r="N148" s="447">
        <v>451</v>
      </c>
      <c r="O148" s="448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5"/>
      <c r="AV148" s="105"/>
      <c r="AW148" s="105"/>
      <c r="AX148" s="105"/>
      <c r="AY148" s="105"/>
      <c r="AZ148" s="105"/>
      <c r="BA148" s="105"/>
      <c r="BB148" s="105"/>
      <c r="BC148" s="105"/>
    </row>
    <row r="149" spans="1:55" s="107" customFormat="1" ht="15" customHeight="1">
      <c r="A149" s="117" t="s">
        <v>45</v>
      </c>
      <c r="B149" s="120">
        <v>472</v>
      </c>
      <c r="C149" s="118">
        <v>457</v>
      </c>
      <c r="D149" s="118">
        <v>408</v>
      </c>
      <c r="E149" s="118">
        <v>390</v>
      </c>
      <c r="F149" s="118">
        <v>364</v>
      </c>
      <c r="G149" s="118">
        <v>382</v>
      </c>
      <c r="H149" s="118">
        <v>385</v>
      </c>
      <c r="I149" s="118">
        <v>390</v>
      </c>
      <c r="J149" s="118">
        <v>445</v>
      </c>
      <c r="K149" s="118">
        <v>495</v>
      </c>
      <c r="L149" s="118">
        <v>562</v>
      </c>
      <c r="M149" s="119">
        <v>530</v>
      </c>
      <c r="N149" s="449">
        <v>5280</v>
      </c>
      <c r="O149" s="450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5"/>
      <c r="AV149" s="105"/>
      <c r="AW149" s="105"/>
      <c r="AX149" s="105"/>
      <c r="AY149" s="105"/>
      <c r="AZ149" s="105"/>
      <c r="BA149" s="105"/>
      <c r="BB149" s="105"/>
      <c r="BC149" s="105"/>
    </row>
    <row r="150" spans="1:55" s="107" customFormat="1" ht="15" customHeight="1">
      <c r="A150" s="117" t="s">
        <v>44</v>
      </c>
      <c r="B150" s="116">
        <v>511</v>
      </c>
      <c r="C150" s="114">
        <v>493</v>
      </c>
      <c r="D150" s="114">
        <v>460</v>
      </c>
      <c r="E150" s="114">
        <v>446</v>
      </c>
      <c r="F150" s="114">
        <v>405</v>
      </c>
      <c r="G150" s="114">
        <v>424</v>
      </c>
      <c r="H150" s="114">
        <v>424</v>
      </c>
      <c r="I150" s="114">
        <v>418</v>
      </c>
      <c r="J150" s="114">
        <v>481</v>
      </c>
      <c r="K150" s="114">
        <v>530</v>
      </c>
      <c r="L150" s="114">
        <v>588</v>
      </c>
      <c r="M150" s="115">
        <v>551</v>
      </c>
      <c r="N150" s="449">
        <v>5731</v>
      </c>
      <c r="O150" s="450"/>
      <c r="P150" s="105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5"/>
      <c r="AV150" s="105"/>
      <c r="AW150" s="105"/>
      <c r="AX150" s="105"/>
      <c r="AY150" s="105"/>
      <c r="AZ150" s="105"/>
      <c r="BA150" s="105"/>
      <c r="BB150" s="105"/>
      <c r="BC150" s="105"/>
    </row>
    <row r="151" spans="1:55" s="107" customFormat="1" ht="15.95" customHeight="1" thickBot="1">
      <c r="A151" s="113" t="s">
        <v>43</v>
      </c>
      <c r="B151" s="112">
        <v>7.6320939334637963</v>
      </c>
      <c r="C151" s="110">
        <v>7.3022312373225153</v>
      </c>
      <c r="D151" s="110">
        <v>11.304347826086957</v>
      </c>
      <c r="E151" s="110">
        <v>12.556053811659194</v>
      </c>
      <c r="F151" s="110">
        <v>10.123456790123457</v>
      </c>
      <c r="G151" s="110">
        <v>9.9056603773584904</v>
      </c>
      <c r="H151" s="110">
        <v>9.1981132075471699</v>
      </c>
      <c r="I151" s="110">
        <v>6.6985645933014357</v>
      </c>
      <c r="J151" s="110">
        <v>7.4844074844074848</v>
      </c>
      <c r="K151" s="110">
        <v>6.6037735849056602</v>
      </c>
      <c r="L151" s="110">
        <v>4.4217687074829932</v>
      </c>
      <c r="M151" s="111">
        <v>3.8112522686025407</v>
      </c>
      <c r="N151" s="454">
        <v>7.8694817658349336</v>
      </c>
      <c r="O151" s="455" t="e">
        <v>#DIV/0!</v>
      </c>
      <c r="P151" s="105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5"/>
      <c r="AV151" s="105"/>
      <c r="AW151" s="105"/>
      <c r="AX151" s="105"/>
      <c r="AY151" s="105"/>
      <c r="AZ151" s="105"/>
      <c r="BA151" s="105"/>
      <c r="BB151" s="105"/>
      <c r="BC151" s="105"/>
    </row>
    <row r="152" spans="1:55" s="137" customFormat="1" ht="15.95" customHeight="1" thickBot="1">
      <c r="A152" s="173" t="s">
        <v>149</v>
      </c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0"/>
      <c r="O152" s="129"/>
      <c r="R152" s="105"/>
      <c r="S152" s="172"/>
      <c r="T152" s="105"/>
      <c r="U152" s="105"/>
      <c r="V152" s="168"/>
      <c r="W152" s="105"/>
      <c r="X152" s="105"/>
      <c r="Y152" s="168"/>
      <c r="Z152" s="105"/>
      <c r="AA152" s="105"/>
      <c r="AC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</row>
    <row r="153" spans="1:55" s="137" customFormat="1" ht="15" customHeight="1">
      <c r="A153" s="141"/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39"/>
      <c r="O153" s="138"/>
      <c r="R153" s="105"/>
      <c r="S153" s="105"/>
      <c r="T153" s="105"/>
      <c r="U153" s="143"/>
      <c r="V153" s="105"/>
      <c r="W153" s="105"/>
      <c r="X153" s="143"/>
      <c r="Y153" s="105"/>
      <c r="Z153" s="105"/>
      <c r="AA153" s="105"/>
      <c r="AC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</row>
    <row r="154" spans="1:55" s="137" customFormat="1" ht="15" customHeight="1">
      <c r="A154" s="141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39"/>
      <c r="O154" s="138"/>
      <c r="R154" s="105"/>
      <c r="S154" s="105"/>
      <c r="T154" s="105"/>
      <c r="U154" s="143"/>
      <c r="V154" s="105"/>
      <c r="W154" s="105"/>
      <c r="X154" s="143"/>
      <c r="Y154" s="105"/>
      <c r="Z154" s="105"/>
      <c r="AA154" s="105"/>
      <c r="AC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</row>
    <row r="155" spans="1:55" s="137" customFormat="1" ht="15" customHeight="1">
      <c r="A155" s="141"/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39"/>
      <c r="O155" s="138"/>
      <c r="R155" s="105"/>
      <c r="S155" s="105"/>
      <c r="T155" s="105"/>
      <c r="U155" s="143"/>
      <c r="V155" s="105"/>
      <c r="W155" s="105"/>
      <c r="X155" s="143"/>
      <c r="Y155" s="105"/>
      <c r="Z155" s="105"/>
      <c r="AA155" s="105"/>
      <c r="AC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</row>
    <row r="156" spans="1:55" s="137" customFormat="1" ht="15" customHeight="1">
      <c r="A156" s="141"/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39"/>
      <c r="O156" s="138"/>
      <c r="R156" s="105"/>
      <c r="S156" s="105"/>
      <c r="T156" s="105"/>
      <c r="U156" s="143"/>
      <c r="V156" s="105"/>
      <c r="W156" s="105"/>
      <c r="X156" s="143"/>
      <c r="Y156" s="105"/>
      <c r="Z156" s="105"/>
      <c r="AA156" s="105"/>
      <c r="AC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</row>
    <row r="157" spans="1:55" s="137" customFormat="1" ht="15" customHeight="1">
      <c r="A157" s="141"/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39"/>
      <c r="O157" s="138"/>
      <c r="R157" s="105"/>
      <c r="S157" s="105"/>
      <c r="T157" s="105"/>
      <c r="U157" s="143"/>
      <c r="V157" s="105"/>
      <c r="W157" s="105"/>
      <c r="X157" s="143"/>
      <c r="Y157" s="105"/>
      <c r="Z157" s="105"/>
      <c r="AA157" s="105"/>
      <c r="AC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</row>
    <row r="158" spans="1:55" s="137" customFormat="1" ht="15" customHeight="1">
      <c r="A158" s="141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39"/>
      <c r="O158" s="138"/>
      <c r="R158" s="105"/>
      <c r="S158" s="105"/>
      <c r="T158" s="105"/>
      <c r="U158" s="143"/>
      <c r="V158" s="105"/>
      <c r="W158" s="105"/>
      <c r="X158" s="143"/>
      <c r="Y158" s="105"/>
      <c r="Z158" s="105"/>
      <c r="AA158" s="105"/>
      <c r="AC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</row>
    <row r="159" spans="1:55" s="137" customFormat="1" ht="15" customHeight="1">
      <c r="A159" s="141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39"/>
      <c r="O159" s="138"/>
      <c r="R159" s="105"/>
      <c r="S159" s="105"/>
      <c r="T159" s="105"/>
      <c r="U159" s="143"/>
      <c r="V159" s="105"/>
      <c r="W159" s="105"/>
      <c r="X159" s="143"/>
      <c r="Y159" s="105"/>
      <c r="Z159" s="105"/>
      <c r="AA159" s="105"/>
      <c r="AC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</row>
    <row r="160" spans="1:55" s="137" customFormat="1" ht="15" customHeight="1">
      <c r="A160" s="141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39"/>
      <c r="O160" s="138"/>
      <c r="R160" s="105"/>
      <c r="S160" s="105"/>
      <c r="T160" s="105"/>
      <c r="U160" s="143"/>
      <c r="V160" s="105"/>
      <c r="W160" s="105"/>
      <c r="X160" s="143"/>
      <c r="Y160" s="105"/>
      <c r="Z160" s="105"/>
      <c r="AA160" s="105"/>
      <c r="AB160" s="109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</row>
    <row r="161" spans="1:55" s="137" customFormat="1" ht="15" customHeight="1">
      <c r="A161" s="141"/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39"/>
      <c r="O161" s="138"/>
      <c r="P161" s="105"/>
      <c r="Q161" s="105"/>
      <c r="R161" s="105"/>
      <c r="S161" s="105"/>
      <c r="T161" s="105"/>
      <c r="U161" s="143"/>
      <c r="V161" s="105"/>
      <c r="W161" s="105"/>
      <c r="X161" s="143"/>
      <c r="Y161" s="105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</row>
    <row r="162" spans="1:55" s="137" customFormat="1" ht="15" customHeight="1">
      <c r="A162" s="141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39"/>
      <c r="O162" s="138"/>
      <c r="P162" s="105"/>
      <c r="Q162" s="105"/>
      <c r="R162" s="105"/>
      <c r="S162" s="105"/>
      <c r="T162" s="105"/>
      <c r="U162" s="143"/>
      <c r="V162" s="105"/>
      <c r="W162" s="105"/>
      <c r="X162" s="143"/>
      <c r="Y162" s="105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</row>
    <row r="163" spans="1:55" s="137" customFormat="1" ht="15" customHeight="1">
      <c r="A163" s="141"/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39"/>
      <c r="O163" s="138"/>
      <c r="P163" s="105"/>
      <c r="Q163" s="105"/>
      <c r="R163" s="105"/>
      <c r="S163" s="105"/>
      <c r="T163" s="105"/>
      <c r="U163" s="143"/>
      <c r="V163" s="105"/>
      <c r="W163" s="105"/>
      <c r="X163" s="143"/>
      <c r="Y163" s="105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</row>
    <row r="164" spans="1:55" s="137" customFormat="1" ht="15" customHeight="1">
      <c r="A164" s="141"/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39"/>
      <c r="O164" s="138"/>
      <c r="P164" s="105"/>
      <c r="Q164" s="105"/>
      <c r="R164" s="105"/>
      <c r="S164" s="105"/>
      <c r="T164" s="105"/>
      <c r="U164" s="143"/>
      <c r="V164" s="105"/>
      <c r="W164" s="105"/>
      <c r="X164" s="143"/>
      <c r="Y164" s="105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</row>
    <row r="165" spans="1:55" s="137" customFormat="1" ht="15" customHeight="1">
      <c r="A165" s="141"/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2"/>
      <c r="M165" s="140"/>
      <c r="N165" s="139"/>
      <c r="O165" s="138"/>
      <c r="P165" s="105"/>
      <c r="Q165" s="105"/>
      <c r="R165" s="105"/>
      <c r="S165" s="105"/>
      <c r="T165" s="105"/>
      <c r="U165" s="143"/>
      <c r="V165" s="105"/>
      <c r="W165" s="105"/>
      <c r="X165" s="143"/>
      <c r="Y165" s="105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</row>
    <row r="166" spans="1:55" s="137" customFormat="1" ht="15" customHeight="1">
      <c r="A166" s="141"/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39"/>
      <c r="O166" s="138"/>
      <c r="P166" s="105"/>
      <c r="Q166" s="105"/>
      <c r="R166" s="105"/>
      <c r="S166" s="105"/>
      <c r="T166" s="105"/>
      <c r="U166" s="143"/>
      <c r="V166" s="105"/>
      <c r="W166" s="105"/>
      <c r="X166" s="143"/>
      <c r="Y166" s="105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</row>
    <row r="167" spans="1:55" s="137" customFormat="1" ht="15" customHeight="1">
      <c r="A167" s="141"/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39"/>
      <c r="O167" s="138"/>
      <c r="P167" s="105"/>
      <c r="Q167" s="105"/>
      <c r="R167" s="105"/>
      <c r="S167" s="105"/>
      <c r="T167" s="105"/>
      <c r="U167" s="143"/>
      <c r="V167" s="105"/>
      <c r="W167" s="105"/>
      <c r="X167" s="143"/>
      <c r="Y167" s="105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</row>
    <row r="168" spans="1:55" s="137" customFormat="1" ht="15" customHeight="1">
      <c r="A168" s="141"/>
      <c r="B168" s="140"/>
      <c r="C168" s="140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39"/>
      <c r="O168" s="138"/>
      <c r="P168" s="105"/>
      <c r="Q168" s="105"/>
      <c r="R168" s="105"/>
      <c r="S168" s="105"/>
      <c r="T168" s="105"/>
      <c r="U168" s="143"/>
      <c r="V168" s="105"/>
      <c r="W168" s="105"/>
      <c r="X168" s="143"/>
      <c r="Y168" s="105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</row>
    <row r="169" spans="1:55" s="107" customFormat="1" ht="15" customHeight="1">
      <c r="A169" s="124" t="s">
        <v>48</v>
      </c>
      <c r="B169" s="123">
        <v>7</v>
      </c>
      <c r="C169" s="121">
        <v>8</v>
      </c>
      <c r="D169" s="121">
        <v>9</v>
      </c>
      <c r="E169" s="121">
        <v>10</v>
      </c>
      <c r="F169" s="121">
        <v>11</v>
      </c>
      <c r="G169" s="121">
        <v>12</v>
      </c>
      <c r="H169" s="121">
        <v>13</v>
      </c>
      <c r="I169" s="121">
        <v>14</v>
      </c>
      <c r="J169" s="121">
        <v>15</v>
      </c>
      <c r="K169" s="121">
        <v>16</v>
      </c>
      <c r="L169" s="121">
        <v>17</v>
      </c>
      <c r="M169" s="122">
        <v>18</v>
      </c>
      <c r="N169" s="445" t="s">
        <v>47</v>
      </c>
      <c r="O169" s="446"/>
      <c r="P169" s="105"/>
      <c r="Q169" s="105"/>
      <c r="R169" s="105"/>
      <c r="S169" s="105"/>
      <c r="T169" s="105"/>
      <c r="U169" s="143"/>
      <c r="V169" s="105"/>
      <c r="W169" s="105"/>
      <c r="X169" s="143"/>
      <c r="Y169" s="105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</row>
    <row r="170" spans="1:55" s="107" customFormat="1" ht="15" customHeight="1">
      <c r="A170" s="117" t="s">
        <v>46</v>
      </c>
      <c r="B170" s="120">
        <v>7</v>
      </c>
      <c r="C170" s="118">
        <v>11</v>
      </c>
      <c r="D170" s="118">
        <v>23</v>
      </c>
      <c r="E170" s="118">
        <v>17</v>
      </c>
      <c r="F170" s="118">
        <v>9</v>
      </c>
      <c r="G170" s="118">
        <v>7</v>
      </c>
      <c r="H170" s="118">
        <v>5</v>
      </c>
      <c r="I170" s="118">
        <v>12</v>
      </c>
      <c r="J170" s="118">
        <v>14</v>
      </c>
      <c r="K170" s="118">
        <v>7</v>
      </c>
      <c r="L170" s="118">
        <v>7</v>
      </c>
      <c r="M170" s="119">
        <v>12</v>
      </c>
      <c r="N170" s="447">
        <v>131</v>
      </c>
      <c r="O170" s="448"/>
      <c r="P170" s="105"/>
      <c r="Q170" s="105"/>
      <c r="R170" s="105"/>
      <c r="S170" s="105"/>
      <c r="T170" s="105"/>
      <c r="U170" s="143"/>
      <c r="V170" s="105"/>
      <c r="W170" s="105"/>
      <c r="X170" s="143"/>
      <c r="Y170" s="105"/>
      <c r="Z170" s="105"/>
      <c r="AA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</row>
    <row r="171" spans="1:55" s="107" customFormat="1" ht="15" customHeight="1">
      <c r="A171" s="117" t="s">
        <v>45</v>
      </c>
      <c r="B171" s="120">
        <v>57</v>
      </c>
      <c r="C171" s="118">
        <v>16</v>
      </c>
      <c r="D171" s="118">
        <v>91</v>
      </c>
      <c r="E171" s="118">
        <v>199</v>
      </c>
      <c r="F171" s="118">
        <v>260</v>
      </c>
      <c r="G171" s="118">
        <v>217</v>
      </c>
      <c r="H171" s="118">
        <v>177</v>
      </c>
      <c r="I171" s="118">
        <v>294</v>
      </c>
      <c r="J171" s="118">
        <v>189</v>
      </c>
      <c r="K171" s="118">
        <v>154</v>
      </c>
      <c r="L171" s="118">
        <v>153</v>
      </c>
      <c r="M171" s="119">
        <v>144</v>
      </c>
      <c r="N171" s="449">
        <v>1951</v>
      </c>
      <c r="O171" s="450"/>
      <c r="P171" s="105"/>
      <c r="Q171" s="109"/>
      <c r="R171" s="105"/>
      <c r="S171" s="105"/>
      <c r="T171" s="105"/>
      <c r="U171" s="143"/>
      <c r="V171" s="105"/>
      <c r="W171" s="105"/>
      <c r="X171" s="143"/>
      <c r="Y171" s="105"/>
      <c r="Z171" s="105"/>
      <c r="AA171" s="105"/>
      <c r="AR171" s="109"/>
      <c r="AS171" s="109"/>
      <c r="AT171" s="109"/>
      <c r="AU171" s="109"/>
      <c r="AV171" s="109"/>
      <c r="AW171" s="109"/>
      <c r="AX171" s="109"/>
      <c r="AY171" s="105"/>
      <c r="AZ171" s="105"/>
      <c r="BA171" s="105"/>
      <c r="BB171" s="105"/>
      <c r="BC171" s="105"/>
    </row>
    <row r="172" spans="1:55" s="107" customFormat="1" ht="15" customHeight="1">
      <c r="A172" s="117" t="s">
        <v>44</v>
      </c>
      <c r="B172" s="120">
        <v>64</v>
      </c>
      <c r="C172" s="118">
        <v>27</v>
      </c>
      <c r="D172" s="118">
        <v>114</v>
      </c>
      <c r="E172" s="118">
        <v>216</v>
      </c>
      <c r="F172" s="118">
        <v>269</v>
      </c>
      <c r="G172" s="118">
        <v>224</v>
      </c>
      <c r="H172" s="118">
        <v>182</v>
      </c>
      <c r="I172" s="118">
        <v>306</v>
      </c>
      <c r="J172" s="118">
        <v>203</v>
      </c>
      <c r="K172" s="118">
        <v>161</v>
      </c>
      <c r="L172" s="118">
        <v>160</v>
      </c>
      <c r="M172" s="119">
        <v>156</v>
      </c>
      <c r="N172" s="449">
        <v>2082</v>
      </c>
      <c r="O172" s="450"/>
      <c r="P172" s="105"/>
      <c r="Q172" s="109"/>
      <c r="R172" s="105"/>
      <c r="S172" s="105"/>
      <c r="T172" s="105"/>
      <c r="U172" s="143"/>
      <c r="V172" s="105"/>
      <c r="W172" s="105"/>
      <c r="X172" s="143"/>
      <c r="Y172" s="105"/>
      <c r="Z172" s="105"/>
      <c r="AA172" s="105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9"/>
      <c r="AY172" s="136"/>
      <c r="AZ172" s="136"/>
      <c r="BA172" s="136"/>
      <c r="BB172" s="105"/>
      <c r="BC172" s="105"/>
    </row>
    <row r="173" spans="1:55" s="107" customFormat="1" ht="15" customHeight="1" thickBot="1">
      <c r="A173" s="135" t="s">
        <v>43</v>
      </c>
      <c r="B173" s="134">
        <v>10.9375</v>
      </c>
      <c r="C173" s="132">
        <v>40.74074074074074</v>
      </c>
      <c r="D173" s="132">
        <v>20.175438596491226</v>
      </c>
      <c r="E173" s="132">
        <v>7.8703703703703702</v>
      </c>
      <c r="F173" s="132">
        <v>3.3457249070631967</v>
      </c>
      <c r="G173" s="132">
        <v>3.125</v>
      </c>
      <c r="H173" s="132">
        <v>2.7472527472527473</v>
      </c>
      <c r="I173" s="132">
        <v>3.9215686274509802</v>
      </c>
      <c r="J173" s="132">
        <v>6.8965517241379306</v>
      </c>
      <c r="K173" s="132">
        <v>4.3478260869565215</v>
      </c>
      <c r="L173" s="132">
        <v>4.375</v>
      </c>
      <c r="M173" s="133">
        <v>7.6923076923076925</v>
      </c>
      <c r="N173" s="443">
        <v>6.2920268972142175</v>
      </c>
      <c r="O173" s="444" t="e">
        <v>#DIV/0!</v>
      </c>
      <c r="P173" s="105"/>
      <c r="Q173" s="105"/>
      <c r="R173" s="105"/>
      <c r="S173" s="105"/>
      <c r="T173" s="105"/>
      <c r="U173" s="143"/>
      <c r="V173" s="105"/>
      <c r="W173" s="105"/>
      <c r="X173" s="143"/>
      <c r="Y173" s="105"/>
      <c r="Z173" s="105"/>
      <c r="AA173" s="105"/>
      <c r="AB173" s="105"/>
      <c r="AC173" s="105"/>
      <c r="AD173" s="105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5"/>
      <c r="AP173" s="105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5"/>
      <c r="BB173" s="105"/>
      <c r="BC173" s="105"/>
    </row>
    <row r="174" spans="1:55" s="125" customFormat="1" ht="15.95" customHeight="1" thickBot="1">
      <c r="A174" s="173" t="s">
        <v>150</v>
      </c>
      <c r="B174" s="131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0"/>
      <c r="O174" s="129"/>
      <c r="P174" s="105"/>
      <c r="Q174" s="105"/>
      <c r="R174" s="105"/>
      <c r="S174" s="105"/>
      <c r="T174" s="105"/>
      <c r="U174" s="143"/>
      <c r="V174" s="105"/>
      <c r="W174" s="105"/>
      <c r="X174" s="143"/>
      <c r="Y174" s="105"/>
      <c r="Z174" s="105"/>
      <c r="AA174" s="105"/>
      <c r="AB174" s="105"/>
      <c r="AC174" s="105"/>
      <c r="AD174" s="105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5"/>
      <c r="AP174" s="105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5"/>
      <c r="BB174" s="105"/>
      <c r="BC174" s="105"/>
    </row>
    <row r="175" spans="1:55" s="125" customFormat="1" ht="15" customHeight="1">
      <c r="A175" s="127"/>
      <c r="B175" s="108"/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26"/>
      <c r="P175" s="105"/>
      <c r="Q175" s="105"/>
      <c r="R175" s="105"/>
      <c r="S175" s="105"/>
      <c r="T175" s="105"/>
      <c r="U175" s="143"/>
      <c r="V175" s="105"/>
      <c r="W175" s="105"/>
      <c r="X175" s="143"/>
      <c r="Y175" s="105"/>
      <c r="Z175" s="105"/>
      <c r="AA175" s="105"/>
      <c r="AB175" s="105"/>
      <c r="AC175" s="105"/>
      <c r="AD175" s="105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5"/>
      <c r="AP175" s="105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5"/>
      <c r="BB175" s="105"/>
      <c r="BC175" s="105"/>
    </row>
    <row r="176" spans="1:55" s="125" customFormat="1" ht="15" customHeight="1">
      <c r="A176" s="127"/>
      <c r="B176" s="108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26"/>
      <c r="P176" s="105"/>
      <c r="Q176" s="105"/>
      <c r="R176" s="105"/>
      <c r="S176" s="105"/>
      <c r="T176" s="105"/>
      <c r="U176" s="143"/>
      <c r="V176" s="105"/>
      <c r="W176" s="105"/>
      <c r="X176" s="143"/>
      <c r="Y176" s="105"/>
      <c r="Z176" s="105"/>
      <c r="AA176" s="105"/>
      <c r="AB176" s="105"/>
      <c r="AC176" s="105"/>
      <c r="AD176" s="105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5"/>
      <c r="AP176" s="105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5"/>
      <c r="BB176" s="105"/>
      <c r="BC176" s="105"/>
    </row>
    <row r="177" spans="1:55" s="125" customFormat="1" ht="15" customHeight="1">
      <c r="A177" s="127"/>
      <c r="B177" s="108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26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</row>
    <row r="178" spans="1:55" s="125" customFormat="1" ht="15" customHeight="1">
      <c r="A178" s="127"/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26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</row>
    <row r="179" spans="1:55" s="125" customFormat="1" ht="15" customHeight="1">
      <c r="A179" s="127"/>
      <c r="B179" s="108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26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</row>
    <row r="180" spans="1:55" s="125" customFormat="1" ht="15" customHeight="1">
      <c r="A180" s="127"/>
      <c r="B180" s="108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26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</row>
    <row r="181" spans="1:55" s="125" customFormat="1" ht="15" customHeight="1">
      <c r="A181" s="127"/>
      <c r="B181" s="108"/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26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</row>
    <row r="182" spans="1:55" s="125" customFormat="1" ht="15" customHeight="1">
      <c r="A182" s="127"/>
      <c r="B182" s="108"/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26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</row>
    <row r="183" spans="1:55" s="125" customFormat="1" ht="15" customHeight="1">
      <c r="A183" s="127"/>
      <c r="B183" s="108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26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</row>
    <row r="184" spans="1:55" s="125" customFormat="1" ht="15" customHeight="1">
      <c r="A184" s="127"/>
      <c r="B184" s="108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26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</row>
    <row r="185" spans="1:55" s="125" customFormat="1" ht="15" customHeight="1">
      <c r="A185" s="127"/>
      <c r="B185" s="108"/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26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</row>
    <row r="186" spans="1:55" s="125" customFormat="1" ht="15" customHeight="1">
      <c r="A186" s="127"/>
      <c r="B186" s="108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26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</row>
    <row r="187" spans="1:55" s="125" customFormat="1" ht="15" customHeight="1">
      <c r="A187" s="127"/>
      <c r="B187" s="108"/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26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</row>
    <row r="188" spans="1:55" s="125" customFormat="1" ht="15" customHeight="1">
      <c r="A188" s="127"/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28"/>
      <c r="M188" s="108"/>
      <c r="N188" s="108"/>
      <c r="O188" s="126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</row>
    <row r="189" spans="1:55" s="125" customFormat="1" ht="15" customHeight="1">
      <c r="A189" s="127"/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26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</row>
    <row r="190" spans="1:55" s="125" customFormat="1" ht="15" customHeight="1">
      <c r="A190" s="127"/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26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</row>
    <row r="191" spans="1:55" s="125" customFormat="1" ht="15" customHeight="1">
      <c r="A191" s="127"/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26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</row>
    <row r="192" spans="1:55" s="107" customFormat="1" ht="15" customHeight="1">
      <c r="A192" s="124" t="s">
        <v>48</v>
      </c>
      <c r="B192" s="123">
        <v>7</v>
      </c>
      <c r="C192" s="121">
        <v>8</v>
      </c>
      <c r="D192" s="121">
        <v>9</v>
      </c>
      <c r="E192" s="121">
        <v>10</v>
      </c>
      <c r="F192" s="121">
        <v>11</v>
      </c>
      <c r="G192" s="121">
        <v>12</v>
      </c>
      <c r="H192" s="121">
        <v>13</v>
      </c>
      <c r="I192" s="121">
        <v>14</v>
      </c>
      <c r="J192" s="121">
        <v>15</v>
      </c>
      <c r="K192" s="121">
        <v>16</v>
      </c>
      <c r="L192" s="121">
        <v>17</v>
      </c>
      <c r="M192" s="122">
        <v>18</v>
      </c>
      <c r="N192" s="445" t="s">
        <v>47</v>
      </c>
      <c r="O192" s="446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</row>
    <row r="193" spans="1:55" s="107" customFormat="1" ht="15" customHeight="1">
      <c r="A193" s="117" t="s">
        <v>46</v>
      </c>
      <c r="B193" s="120">
        <v>29</v>
      </c>
      <c r="C193" s="118">
        <v>31</v>
      </c>
      <c r="D193" s="118">
        <v>37</v>
      </c>
      <c r="E193" s="118">
        <v>27</v>
      </c>
      <c r="F193" s="118">
        <v>23</v>
      </c>
      <c r="G193" s="118">
        <v>23</v>
      </c>
      <c r="H193" s="118">
        <v>25</v>
      </c>
      <c r="I193" s="118">
        <v>23</v>
      </c>
      <c r="J193" s="118">
        <v>18</v>
      </c>
      <c r="K193" s="118">
        <v>20</v>
      </c>
      <c r="L193" s="118">
        <v>13</v>
      </c>
      <c r="M193" s="119">
        <v>16</v>
      </c>
      <c r="N193" s="447">
        <v>285</v>
      </c>
      <c r="O193" s="448"/>
      <c r="P193" s="105"/>
      <c r="Q193" s="109"/>
      <c r="R193" s="109"/>
      <c r="S193" s="109"/>
      <c r="AR193" s="109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</row>
    <row r="194" spans="1:55" s="107" customFormat="1" ht="15" customHeight="1">
      <c r="A194" s="117" t="s">
        <v>45</v>
      </c>
      <c r="B194" s="120">
        <v>221</v>
      </c>
      <c r="C194" s="118">
        <v>310</v>
      </c>
      <c r="D194" s="118">
        <v>372</v>
      </c>
      <c r="E194" s="118">
        <v>405</v>
      </c>
      <c r="F194" s="118">
        <v>434</v>
      </c>
      <c r="G194" s="118">
        <v>340</v>
      </c>
      <c r="H194" s="118">
        <v>376</v>
      </c>
      <c r="I194" s="118">
        <v>385</v>
      </c>
      <c r="J194" s="118">
        <v>361</v>
      </c>
      <c r="K194" s="118">
        <v>367</v>
      </c>
      <c r="L194" s="118">
        <v>325</v>
      </c>
      <c r="M194" s="119">
        <v>346</v>
      </c>
      <c r="N194" s="449">
        <v>4242</v>
      </c>
      <c r="O194" s="450"/>
      <c r="P194" s="105"/>
      <c r="Q194" s="109"/>
      <c r="R194" s="109"/>
      <c r="S194" s="109"/>
      <c r="AR194" s="109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</row>
    <row r="195" spans="1:55" s="107" customFormat="1" ht="15" customHeight="1">
      <c r="A195" s="117" t="s">
        <v>44</v>
      </c>
      <c r="B195" s="120">
        <v>250</v>
      </c>
      <c r="C195" s="118">
        <v>341</v>
      </c>
      <c r="D195" s="118">
        <v>409</v>
      </c>
      <c r="E195" s="118">
        <v>432</v>
      </c>
      <c r="F195" s="118">
        <v>457</v>
      </c>
      <c r="G195" s="118">
        <v>363</v>
      </c>
      <c r="H195" s="118">
        <v>401</v>
      </c>
      <c r="I195" s="118">
        <v>408</v>
      </c>
      <c r="J195" s="118">
        <v>379</v>
      </c>
      <c r="K195" s="118">
        <v>387</v>
      </c>
      <c r="L195" s="118">
        <v>338</v>
      </c>
      <c r="M195" s="119">
        <v>362</v>
      </c>
      <c r="N195" s="449">
        <v>4527</v>
      </c>
      <c r="O195" s="450"/>
      <c r="P195" s="105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6"/>
      <c r="AK195" s="136"/>
      <c r="AL195" s="136"/>
      <c r="AM195" s="136"/>
      <c r="AN195" s="136"/>
      <c r="AO195" s="136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</row>
    <row r="196" spans="1:55" s="107" customFormat="1" ht="15" customHeight="1" thickBot="1">
      <c r="A196" s="135" t="s">
        <v>43</v>
      </c>
      <c r="B196" s="134">
        <v>11.600000000000001</v>
      </c>
      <c r="C196" s="132">
        <v>9.0909090909090917</v>
      </c>
      <c r="D196" s="132">
        <v>9.0464547677261606</v>
      </c>
      <c r="E196" s="132">
        <v>6.25</v>
      </c>
      <c r="F196" s="132">
        <v>5.0328227571115978</v>
      </c>
      <c r="G196" s="132">
        <v>6.336088154269973</v>
      </c>
      <c r="H196" s="132">
        <v>6.2344139650872821</v>
      </c>
      <c r="I196" s="132">
        <v>5.6372549019607847</v>
      </c>
      <c r="J196" s="132">
        <v>4.7493403693931393</v>
      </c>
      <c r="K196" s="132">
        <v>5.1679586563307494</v>
      </c>
      <c r="L196" s="132">
        <v>3.8461538461538463</v>
      </c>
      <c r="M196" s="133">
        <v>4.4198895027624303</v>
      </c>
      <c r="N196" s="443">
        <v>6.2955599734923791</v>
      </c>
      <c r="O196" s="444" t="e">
        <v>#DIV/0!</v>
      </c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</row>
    <row r="197" spans="1:55" s="125" customFormat="1" ht="15.95" customHeight="1" thickBot="1">
      <c r="A197" s="173" t="s">
        <v>151</v>
      </c>
      <c r="B197" s="131"/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0"/>
      <c r="O197" s="129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</row>
    <row r="198" spans="1:55" s="125" customFormat="1" ht="15" customHeight="1">
      <c r="A198" s="127"/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26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</row>
    <row r="199" spans="1:55" s="125" customFormat="1" ht="15" customHeight="1">
      <c r="A199" s="127"/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26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</row>
    <row r="200" spans="1:55" s="125" customFormat="1" ht="15" customHeight="1">
      <c r="A200" s="127"/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26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</row>
    <row r="201" spans="1:55" s="125" customFormat="1" ht="15" customHeight="1">
      <c r="A201" s="127"/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26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</row>
    <row r="202" spans="1:55" s="125" customFormat="1" ht="15" customHeight="1">
      <c r="A202" s="127"/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26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</row>
    <row r="203" spans="1:55" s="125" customFormat="1" ht="15" customHeight="1">
      <c r="A203" s="127"/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26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</row>
    <row r="204" spans="1:55" s="125" customFormat="1" ht="15" customHeight="1">
      <c r="A204" s="127"/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26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</row>
    <row r="205" spans="1:55" s="125" customFormat="1" ht="15" customHeight="1">
      <c r="A205" s="127"/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26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</row>
    <row r="206" spans="1:55" s="125" customFormat="1" ht="15" customHeight="1">
      <c r="A206" s="127"/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26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</row>
    <row r="207" spans="1:55" s="125" customFormat="1" ht="15" customHeight="1">
      <c r="A207" s="127"/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26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</row>
    <row r="208" spans="1:55" s="125" customFormat="1" ht="15" customHeight="1">
      <c r="A208" s="127"/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26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</row>
    <row r="209" spans="1:55" s="125" customFormat="1" ht="15" customHeight="1">
      <c r="A209" s="127"/>
      <c r="B209" s="108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26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</row>
    <row r="210" spans="1:55" s="125" customFormat="1" ht="15" customHeight="1">
      <c r="A210" s="127"/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26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</row>
    <row r="211" spans="1:55" s="125" customFormat="1" ht="15" customHeight="1">
      <c r="A211" s="127"/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28"/>
      <c r="M211" s="108"/>
      <c r="N211" s="108"/>
      <c r="O211" s="126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</row>
    <row r="212" spans="1:55" s="125" customFormat="1" ht="15" customHeight="1">
      <c r="A212" s="127"/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26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</row>
    <row r="213" spans="1:55" s="125" customFormat="1" ht="15" customHeight="1">
      <c r="A213" s="127"/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26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</row>
    <row r="214" spans="1:55" s="125" customFormat="1" ht="15" customHeight="1">
      <c r="A214" s="127"/>
      <c r="B214" s="108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26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</row>
    <row r="215" spans="1:55" s="107" customFormat="1" ht="15" customHeight="1">
      <c r="A215" s="124" t="s">
        <v>48</v>
      </c>
      <c r="B215" s="123">
        <v>7</v>
      </c>
      <c r="C215" s="121">
        <v>8</v>
      </c>
      <c r="D215" s="121">
        <v>9</v>
      </c>
      <c r="E215" s="121">
        <v>10</v>
      </c>
      <c r="F215" s="121">
        <v>11</v>
      </c>
      <c r="G215" s="121">
        <v>12</v>
      </c>
      <c r="H215" s="121">
        <v>13</v>
      </c>
      <c r="I215" s="121">
        <v>14</v>
      </c>
      <c r="J215" s="121">
        <v>15</v>
      </c>
      <c r="K215" s="121">
        <v>16</v>
      </c>
      <c r="L215" s="121">
        <v>17</v>
      </c>
      <c r="M215" s="122">
        <v>18</v>
      </c>
      <c r="N215" s="445" t="s">
        <v>47</v>
      </c>
      <c r="O215" s="446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</row>
    <row r="216" spans="1:55" s="107" customFormat="1" ht="15" customHeight="1">
      <c r="A216" s="117" t="s">
        <v>46</v>
      </c>
      <c r="B216" s="120">
        <v>36</v>
      </c>
      <c r="C216" s="118">
        <v>42</v>
      </c>
      <c r="D216" s="118">
        <v>60</v>
      </c>
      <c r="E216" s="118">
        <v>44</v>
      </c>
      <c r="F216" s="118">
        <v>32</v>
      </c>
      <c r="G216" s="118">
        <v>30</v>
      </c>
      <c r="H216" s="118">
        <v>30</v>
      </c>
      <c r="I216" s="118">
        <v>35</v>
      </c>
      <c r="J216" s="118">
        <v>32</v>
      </c>
      <c r="K216" s="118">
        <v>27</v>
      </c>
      <c r="L216" s="118">
        <v>20</v>
      </c>
      <c r="M216" s="119">
        <v>28</v>
      </c>
      <c r="N216" s="447">
        <v>416</v>
      </c>
      <c r="O216" s="448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09"/>
      <c r="AI216" s="109"/>
      <c r="AJ216" s="109"/>
      <c r="AK216" s="109"/>
      <c r="AL216" s="109"/>
      <c r="AM216" s="109"/>
      <c r="AN216" s="109"/>
      <c r="AO216" s="109"/>
      <c r="AP216" s="109"/>
      <c r="AQ216" s="109"/>
      <c r="AR216" s="109"/>
      <c r="AS216" s="109"/>
      <c r="AT216" s="109"/>
      <c r="AU216" s="105"/>
      <c r="AV216" s="105"/>
      <c r="AW216" s="105"/>
      <c r="AX216" s="105"/>
      <c r="AY216" s="105"/>
      <c r="AZ216" s="105"/>
      <c r="BA216" s="105"/>
      <c r="BB216" s="105"/>
      <c r="BC216" s="105"/>
    </row>
    <row r="217" spans="1:55" s="107" customFormat="1" ht="15" customHeight="1">
      <c r="A217" s="117" t="s">
        <v>45</v>
      </c>
      <c r="B217" s="120">
        <v>278</v>
      </c>
      <c r="C217" s="118">
        <v>326</v>
      </c>
      <c r="D217" s="118">
        <v>463</v>
      </c>
      <c r="E217" s="118">
        <v>604</v>
      </c>
      <c r="F217" s="118">
        <v>694</v>
      </c>
      <c r="G217" s="118">
        <v>557</v>
      </c>
      <c r="H217" s="118">
        <v>553</v>
      </c>
      <c r="I217" s="118">
        <v>679</v>
      </c>
      <c r="J217" s="118">
        <v>550</v>
      </c>
      <c r="K217" s="118">
        <v>521</v>
      </c>
      <c r="L217" s="118">
        <v>478</v>
      </c>
      <c r="M217" s="119">
        <v>490</v>
      </c>
      <c r="N217" s="449">
        <v>6193</v>
      </c>
      <c r="O217" s="450"/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  <c r="AA217" s="109"/>
      <c r="AB217" s="109"/>
      <c r="AC217" s="109"/>
      <c r="AD217" s="109"/>
      <c r="AE217" s="109"/>
      <c r="AF217" s="109"/>
      <c r="AG217" s="109"/>
      <c r="AH217" s="109"/>
      <c r="AI217" s="109"/>
      <c r="AJ217" s="109"/>
      <c r="AK217" s="109"/>
      <c r="AL217" s="109"/>
      <c r="AM217" s="109"/>
      <c r="AN217" s="109"/>
      <c r="AO217" s="109"/>
      <c r="AP217" s="109"/>
      <c r="AQ217" s="109"/>
      <c r="AR217" s="109"/>
      <c r="AS217" s="109"/>
      <c r="AT217" s="109"/>
      <c r="AU217" s="105"/>
      <c r="AV217" s="105"/>
      <c r="AW217" s="105"/>
      <c r="AX217" s="105"/>
      <c r="AY217" s="105"/>
      <c r="AZ217" s="105"/>
      <c r="BA217" s="105"/>
      <c r="BB217" s="105"/>
      <c r="BC217" s="105"/>
    </row>
    <row r="218" spans="1:55" s="107" customFormat="1" ht="15" customHeight="1">
      <c r="A218" s="117" t="s">
        <v>44</v>
      </c>
      <c r="B218" s="116">
        <v>314</v>
      </c>
      <c r="C218" s="114">
        <v>368</v>
      </c>
      <c r="D218" s="114">
        <v>523</v>
      </c>
      <c r="E218" s="114">
        <v>648</v>
      </c>
      <c r="F218" s="114">
        <v>726</v>
      </c>
      <c r="G218" s="114">
        <v>587</v>
      </c>
      <c r="H218" s="114">
        <v>583</v>
      </c>
      <c r="I218" s="114">
        <v>714</v>
      </c>
      <c r="J218" s="114">
        <v>582</v>
      </c>
      <c r="K218" s="114">
        <v>548</v>
      </c>
      <c r="L218" s="114">
        <v>498</v>
      </c>
      <c r="M218" s="115">
        <v>518</v>
      </c>
      <c r="N218" s="449">
        <v>6609</v>
      </c>
      <c r="O218" s="450"/>
      <c r="P218" s="105"/>
      <c r="Q218" s="109"/>
      <c r="R218" s="109"/>
      <c r="S218" s="109"/>
      <c r="T218" s="109"/>
      <c r="U218" s="109"/>
      <c r="V218" s="109"/>
      <c r="W218" s="109"/>
      <c r="X218" s="109"/>
      <c r="Y218" s="109"/>
      <c r="Z218" s="109"/>
      <c r="AA218" s="109"/>
      <c r="AB218" s="109"/>
      <c r="AC218" s="109"/>
      <c r="AD218" s="109"/>
      <c r="AE218" s="109"/>
      <c r="AF218" s="109"/>
      <c r="AG218" s="109"/>
      <c r="AH218" s="109"/>
      <c r="AI218" s="109"/>
      <c r="AJ218" s="109"/>
      <c r="AK218" s="109"/>
      <c r="AL218" s="109"/>
      <c r="AM218" s="109"/>
      <c r="AN218" s="109"/>
      <c r="AO218" s="109"/>
      <c r="AP218" s="109"/>
      <c r="AQ218" s="109"/>
      <c r="AR218" s="109"/>
      <c r="AS218" s="109"/>
      <c r="AT218" s="109"/>
      <c r="AU218" s="105"/>
      <c r="AV218" s="105"/>
      <c r="AW218" s="105"/>
      <c r="AX218" s="105"/>
      <c r="AY218" s="105"/>
      <c r="AZ218" s="105"/>
      <c r="BA218" s="105"/>
      <c r="BB218" s="105"/>
      <c r="BC218" s="105"/>
    </row>
    <row r="219" spans="1:55" s="107" customFormat="1" ht="15.95" customHeight="1" thickBot="1">
      <c r="A219" s="113" t="s">
        <v>43</v>
      </c>
      <c r="B219" s="112">
        <v>11.464968152866243</v>
      </c>
      <c r="C219" s="110">
        <v>11.413043478260869</v>
      </c>
      <c r="D219" s="110">
        <v>11.47227533460803</v>
      </c>
      <c r="E219" s="110">
        <v>6.7901234567901234</v>
      </c>
      <c r="F219" s="110">
        <v>4.4077134986225897</v>
      </c>
      <c r="G219" s="110">
        <v>5.1107325383304936</v>
      </c>
      <c r="H219" s="110">
        <v>5.1457975986277873</v>
      </c>
      <c r="I219" s="110">
        <v>4.9019607843137258</v>
      </c>
      <c r="J219" s="110">
        <v>5.4982817869415808</v>
      </c>
      <c r="K219" s="110">
        <v>4.9270072992700733</v>
      </c>
      <c r="L219" s="110">
        <v>4.0160642570281126</v>
      </c>
      <c r="M219" s="111">
        <v>5.4054054054054053</v>
      </c>
      <c r="N219" s="454">
        <v>6.2944469662581328</v>
      </c>
      <c r="O219" s="455" t="e">
        <v>#DIV/0!</v>
      </c>
      <c r="P219" s="105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109"/>
      <c r="AR219" s="109"/>
      <c r="AS219" s="109"/>
      <c r="AT219" s="109"/>
      <c r="AU219" s="105"/>
      <c r="AV219" s="105"/>
      <c r="AW219" s="105"/>
      <c r="AX219" s="105"/>
      <c r="AY219" s="105"/>
      <c r="AZ219" s="105"/>
      <c r="BA219" s="105"/>
      <c r="BB219" s="105"/>
      <c r="BC219" s="105"/>
    </row>
    <row r="220" spans="1:55" s="106" customFormat="1"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  <c r="Z220" s="105"/>
      <c r="AA220" s="105"/>
      <c r="AB220" s="105"/>
      <c r="AC220" s="105"/>
      <c r="AD220" s="105"/>
      <c r="AE220" s="105"/>
      <c r="AF220" s="105"/>
      <c r="AG220" s="105"/>
      <c r="AH220" s="105"/>
      <c r="AI220" s="105"/>
      <c r="AJ220" s="105"/>
      <c r="AK220" s="105"/>
      <c r="AL220" s="105"/>
      <c r="AM220" s="105"/>
      <c r="AN220" s="105"/>
      <c r="AO220" s="105"/>
      <c r="AP220" s="105"/>
      <c r="AQ220" s="105"/>
      <c r="AR220" s="105"/>
      <c r="AS220" s="105"/>
      <c r="AT220" s="105"/>
      <c r="AU220" s="105"/>
      <c r="AV220" s="105"/>
      <c r="AW220" s="105"/>
      <c r="AX220" s="105"/>
      <c r="AY220" s="105"/>
      <c r="AZ220" s="105"/>
      <c r="BA220" s="105"/>
      <c r="BB220" s="105"/>
      <c r="BC220" s="105"/>
    </row>
    <row r="221" spans="1:55" s="106" customFormat="1"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5"/>
      <c r="AD221" s="105"/>
      <c r="AE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5"/>
      <c r="AP221" s="105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5"/>
      <c r="BB221" s="105"/>
      <c r="BC221" s="105"/>
    </row>
    <row r="222" spans="1:55" s="106" customFormat="1"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  <c r="Z222" s="105"/>
      <c r="AA222" s="105"/>
      <c r="AB222" s="105"/>
      <c r="AC222" s="105"/>
      <c r="AD222" s="105"/>
      <c r="AE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5"/>
      <c r="AP222" s="105"/>
      <c r="AQ222" s="105"/>
      <c r="AR222" s="105"/>
      <c r="AS222" s="105"/>
      <c r="AT222" s="105"/>
      <c r="AU222" s="105"/>
      <c r="AV222" s="105"/>
      <c r="AW222" s="105"/>
      <c r="AX222" s="105"/>
      <c r="AY222" s="105"/>
      <c r="AZ222" s="105"/>
      <c r="BA222" s="105"/>
      <c r="BB222" s="105"/>
      <c r="BC222" s="105"/>
    </row>
    <row r="223" spans="1:55" s="106" customFormat="1">
      <c r="P223" s="105"/>
      <c r="Q223" s="105"/>
      <c r="R223" s="105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5"/>
      <c r="AD223" s="105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5"/>
      <c r="AP223" s="105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5"/>
      <c r="BB223" s="105"/>
      <c r="BC223" s="105"/>
    </row>
    <row r="224" spans="1:55" s="106" customFormat="1">
      <c r="P224" s="105"/>
      <c r="Q224" s="105"/>
      <c r="R224" s="105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5"/>
      <c r="AD224" s="105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5"/>
      <c r="AP224" s="105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5"/>
      <c r="BB224" s="105"/>
      <c r="BC224" s="105"/>
    </row>
    <row r="225" spans="16:55" s="106" customFormat="1"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  <c r="Z225" s="105"/>
      <c r="AA225" s="105"/>
      <c r="AB225" s="105"/>
      <c r="AC225" s="105"/>
      <c r="AD225" s="105"/>
      <c r="AE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5"/>
      <c r="AP225" s="105"/>
      <c r="AQ225" s="105"/>
      <c r="AR225" s="105"/>
      <c r="AS225" s="105"/>
      <c r="AT225" s="105"/>
      <c r="AU225" s="105"/>
      <c r="AV225" s="105"/>
      <c r="AW225" s="105"/>
      <c r="AX225" s="105"/>
      <c r="AY225" s="105"/>
      <c r="AZ225" s="105"/>
      <c r="BA225" s="105"/>
      <c r="BB225" s="105"/>
      <c r="BC225" s="105"/>
    </row>
    <row r="226" spans="16:55" s="106" customFormat="1"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5"/>
      <c r="AD226" s="105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5"/>
      <c r="AP226" s="105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5"/>
      <c r="BB226" s="105"/>
      <c r="BC226" s="105"/>
    </row>
    <row r="227" spans="16:55" s="106" customFormat="1"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5"/>
      <c r="AD227" s="105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5"/>
      <c r="AP227" s="105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5"/>
      <c r="BB227" s="105"/>
      <c r="BC227" s="105"/>
    </row>
    <row r="228" spans="16:55" s="106" customFormat="1"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5"/>
      <c r="AD228" s="105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5"/>
      <c r="AP228" s="105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5"/>
      <c r="BB228" s="105"/>
      <c r="BC228" s="105"/>
    </row>
    <row r="229" spans="16:55" s="106" customFormat="1"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5"/>
      <c r="AD229" s="105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5"/>
      <c r="AP229" s="105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5"/>
      <c r="BB229" s="105"/>
      <c r="BC229" s="105"/>
    </row>
    <row r="230" spans="16:55" s="106" customFormat="1"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5"/>
      <c r="AD230" s="105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5"/>
      <c r="AP230" s="105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5"/>
      <c r="BB230" s="105"/>
      <c r="BC230" s="105"/>
    </row>
    <row r="231" spans="16:55" s="106" customFormat="1"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5"/>
      <c r="AD231" s="105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5"/>
      <c r="AP231" s="105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5"/>
      <c r="BB231" s="105"/>
      <c r="BC231" s="105"/>
    </row>
    <row r="232" spans="16:55" s="106" customFormat="1"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5"/>
      <c r="AD232" s="105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5"/>
      <c r="AP232" s="105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5"/>
      <c r="BB232" s="105"/>
      <c r="BC232" s="105"/>
    </row>
    <row r="233" spans="16:55" s="106" customFormat="1"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5"/>
      <c r="AP233" s="105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5"/>
      <c r="BB233" s="105"/>
      <c r="BC233" s="105"/>
    </row>
    <row r="234" spans="16:55" s="106" customFormat="1"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  <c r="AA234" s="105"/>
      <c r="AB234" s="105"/>
      <c r="AC234" s="105"/>
      <c r="AD234" s="105"/>
      <c r="AE234" s="105"/>
      <c r="AF234" s="105"/>
      <c r="AG234" s="105"/>
      <c r="AH234" s="105"/>
      <c r="AI234" s="105"/>
      <c r="AJ234" s="105"/>
      <c r="AK234" s="105"/>
      <c r="AL234" s="105"/>
      <c r="AM234" s="105"/>
      <c r="AN234" s="105"/>
      <c r="AO234" s="105"/>
      <c r="AP234" s="105"/>
      <c r="AQ234" s="105"/>
      <c r="AR234" s="105"/>
      <c r="AS234" s="105"/>
      <c r="AT234" s="105"/>
      <c r="AU234" s="105"/>
      <c r="AV234" s="105"/>
      <c r="AW234" s="105"/>
      <c r="AX234" s="105"/>
      <c r="AY234" s="105"/>
      <c r="AZ234" s="105"/>
      <c r="BA234" s="105"/>
      <c r="BB234" s="105"/>
      <c r="BC234" s="105"/>
    </row>
    <row r="235" spans="16:55" s="106" customFormat="1">
      <c r="P235" s="105"/>
      <c r="Q235" s="105"/>
      <c r="R235" s="105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5"/>
      <c r="AD235" s="105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5"/>
      <c r="AP235" s="105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5"/>
      <c r="BB235" s="105"/>
      <c r="BC235" s="105"/>
    </row>
    <row r="236" spans="16:55" s="106" customFormat="1">
      <c r="P236" s="105"/>
      <c r="Q236" s="105"/>
      <c r="R236" s="105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5"/>
      <c r="AD236" s="105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5"/>
      <c r="AP236" s="105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5"/>
      <c r="BB236" s="105"/>
      <c r="BC236" s="105"/>
    </row>
    <row r="237" spans="16:55" s="106" customFormat="1">
      <c r="P237" s="105"/>
      <c r="Q237" s="105"/>
      <c r="R237" s="105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5"/>
      <c r="AD237" s="105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5"/>
      <c r="AP237" s="105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5"/>
      <c r="BB237" s="105"/>
      <c r="BC237" s="105"/>
    </row>
    <row r="238" spans="16:55" s="106" customFormat="1">
      <c r="P238" s="105"/>
      <c r="Q238" s="105"/>
      <c r="R238" s="105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5"/>
      <c r="AD238" s="105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5"/>
      <c r="AP238" s="105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5"/>
      <c r="BB238" s="105"/>
      <c r="BC238" s="105"/>
    </row>
    <row r="239" spans="16:55" s="106" customFormat="1">
      <c r="P239" s="105"/>
      <c r="Q239" s="105"/>
      <c r="R239" s="105"/>
      <c r="S239" s="105"/>
      <c r="T239" s="105"/>
      <c r="U239" s="105"/>
      <c r="V239" s="105"/>
      <c r="W239" s="105"/>
      <c r="X239" s="105"/>
      <c r="Y239" s="105"/>
      <c r="Z239" s="105"/>
      <c r="AA239" s="105"/>
      <c r="AB239" s="105"/>
      <c r="AC239" s="105"/>
      <c r="AD239" s="105"/>
      <c r="AE239" s="105"/>
      <c r="AF239" s="105"/>
      <c r="AG239" s="105"/>
      <c r="AH239" s="105"/>
      <c r="AI239" s="105"/>
      <c r="AJ239" s="105"/>
      <c r="AK239" s="105"/>
      <c r="AL239" s="105"/>
      <c r="AM239" s="105"/>
      <c r="AN239" s="105"/>
      <c r="AO239" s="105"/>
      <c r="AP239" s="105"/>
      <c r="AQ239" s="105"/>
      <c r="AR239" s="105"/>
      <c r="AS239" s="105"/>
      <c r="AT239" s="105"/>
      <c r="AU239" s="105"/>
      <c r="AV239" s="105"/>
      <c r="AW239" s="105"/>
      <c r="AX239" s="105"/>
      <c r="AY239" s="105"/>
      <c r="AZ239" s="105"/>
      <c r="BA239" s="105"/>
      <c r="BB239" s="105"/>
      <c r="BC239" s="105"/>
    </row>
    <row r="240" spans="16:55" s="106" customFormat="1"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5"/>
      <c r="AD240" s="105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5"/>
      <c r="AP240" s="105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5"/>
      <c r="BB240" s="105"/>
      <c r="BC240" s="105"/>
    </row>
    <row r="241" spans="16:55" s="106" customFormat="1">
      <c r="P241" s="105"/>
      <c r="Q241" s="105"/>
      <c r="R241" s="105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5"/>
      <c r="AD241" s="105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5"/>
      <c r="AP241" s="105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5"/>
      <c r="BB241" s="105"/>
      <c r="BC241" s="105"/>
    </row>
    <row r="242" spans="16:55" s="106" customFormat="1"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5"/>
      <c r="AD242" s="105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5"/>
      <c r="AP242" s="105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5"/>
      <c r="BB242" s="105"/>
      <c r="BC242" s="105"/>
    </row>
    <row r="243" spans="16:55" s="106" customFormat="1">
      <c r="P243" s="105"/>
      <c r="Q243" s="105"/>
      <c r="R243" s="105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5"/>
      <c r="AD243" s="105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5"/>
      <c r="AP243" s="105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5"/>
      <c r="BB243" s="105"/>
      <c r="BC243" s="105"/>
    </row>
    <row r="244" spans="16:55" s="106" customFormat="1"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5"/>
      <c r="AD244" s="105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5"/>
      <c r="AP244" s="105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5"/>
      <c r="BB244" s="105"/>
      <c r="BC244" s="105"/>
    </row>
    <row r="245" spans="16:55" s="106" customFormat="1"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5"/>
      <c r="AD245" s="105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5"/>
      <c r="AP245" s="105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5"/>
      <c r="BB245" s="105"/>
      <c r="BC245" s="105"/>
    </row>
    <row r="246" spans="16:55" s="106" customFormat="1"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5"/>
      <c r="AD246" s="105"/>
      <c r="AE246" s="105"/>
      <c r="AF246" s="105"/>
      <c r="AG246" s="105"/>
      <c r="AH246" s="105"/>
      <c r="AI246" s="105"/>
      <c r="AJ246" s="105"/>
      <c r="AK246" s="105"/>
      <c r="AL246" s="105"/>
      <c r="AM246" s="105"/>
      <c r="AN246" s="105"/>
      <c r="AO246" s="105"/>
      <c r="AP246" s="105"/>
      <c r="AQ246" s="105"/>
      <c r="AR246" s="105"/>
      <c r="AS246" s="105"/>
      <c r="AT246" s="105"/>
      <c r="AU246" s="105"/>
      <c r="AV246" s="105"/>
      <c r="AW246" s="105"/>
      <c r="AX246" s="105"/>
      <c r="AY246" s="105"/>
      <c r="AZ246" s="105"/>
      <c r="BA246" s="105"/>
      <c r="BB246" s="105"/>
      <c r="BC246" s="105"/>
    </row>
    <row r="247" spans="16:55" s="106" customFormat="1"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5"/>
      <c r="AD247" s="105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5"/>
      <c r="AP247" s="105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5"/>
      <c r="BB247" s="105"/>
      <c r="BC247" s="105"/>
    </row>
    <row r="248" spans="16:55" s="106" customFormat="1"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5"/>
      <c r="AD248" s="105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5"/>
      <c r="AP248" s="105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5"/>
      <c r="BB248" s="105"/>
      <c r="BC248" s="105"/>
    </row>
    <row r="249" spans="16:55" s="106" customFormat="1"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5"/>
      <c r="AD249" s="105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5"/>
      <c r="AP249" s="105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5"/>
      <c r="BB249" s="105"/>
      <c r="BC249" s="105"/>
    </row>
    <row r="250" spans="16:55" s="106" customFormat="1"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5"/>
      <c r="AD250" s="105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5"/>
      <c r="AP250" s="105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5"/>
      <c r="BB250" s="105"/>
      <c r="BC250" s="105"/>
    </row>
    <row r="251" spans="16:55" s="106" customFormat="1"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5"/>
      <c r="AD251" s="105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5"/>
      <c r="AP251" s="105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5"/>
      <c r="BB251" s="105"/>
      <c r="BC251" s="105"/>
    </row>
    <row r="252" spans="16:55" s="106" customFormat="1"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5"/>
      <c r="AD252" s="105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5"/>
      <c r="AP252" s="105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5"/>
      <c r="BB252" s="105"/>
      <c r="BC252" s="105"/>
    </row>
    <row r="253" spans="16:55" s="106" customFormat="1"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5"/>
      <c r="AD253" s="105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5"/>
      <c r="AP253" s="105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5"/>
      <c r="BB253" s="105"/>
      <c r="BC253" s="105"/>
    </row>
    <row r="254" spans="16:55" s="106" customFormat="1"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5"/>
      <c r="AD254" s="105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5"/>
      <c r="AP254" s="105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5"/>
      <c r="BB254" s="105"/>
      <c r="BC254" s="105"/>
    </row>
    <row r="255" spans="16:55" s="106" customFormat="1"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5"/>
      <c r="AD255" s="105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5"/>
      <c r="AP255" s="105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5"/>
      <c r="BB255" s="105"/>
      <c r="BC255" s="105"/>
    </row>
    <row r="256" spans="16:55" s="106" customFormat="1"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  <c r="AA256" s="105"/>
      <c r="AB256" s="105"/>
      <c r="AC256" s="105"/>
      <c r="AD256" s="105"/>
      <c r="AE256" s="105"/>
      <c r="AF256" s="105"/>
      <c r="AG256" s="105"/>
      <c r="AH256" s="105"/>
      <c r="AI256" s="105"/>
      <c r="AJ256" s="105"/>
      <c r="AK256" s="105"/>
      <c r="AL256" s="105"/>
      <c r="AM256" s="105"/>
      <c r="AN256" s="105"/>
      <c r="AO256" s="105"/>
      <c r="AP256" s="105"/>
      <c r="AQ256" s="105"/>
      <c r="AR256" s="105"/>
      <c r="AS256" s="105"/>
      <c r="AT256" s="105"/>
      <c r="AU256" s="105"/>
      <c r="AV256" s="105"/>
      <c r="AW256" s="105"/>
      <c r="AX256" s="105"/>
      <c r="AY256" s="105"/>
      <c r="AZ256" s="105"/>
      <c r="BA256" s="105"/>
      <c r="BB256" s="105"/>
      <c r="BC256" s="105"/>
    </row>
    <row r="257" spans="16:55" s="106" customFormat="1"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5"/>
      <c r="AD257" s="105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5"/>
      <c r="AP257" s="105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5"/>
      <c r="BB257" s="105"/>
      <c r="BC257" s="105"/>
    </row>
    <row r="258" spans="16:55" s="106" customFormat="1"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5"/>
      <c r="AP258" s="105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5"/>
      <c r="BB258" s="105"/>
      <c r="BC258" s="105"/>
    </row>
    <row r="259" spans="16:55" s="106" customFormat="1"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5"/>
      <c r="AD259" s="105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5"/>
      <c r="AP259" s="105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5"/>
      <c r="BB259" s="105"/>
      <c r="BC259" s="105"/>
    </row>
    <row r="260" spans="16:55" s="106" customFormat="1"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5"/>
      <c r="AP260" s="105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5"/>
      <c r="BB260" s="105"/>
      <c r="BC260" s="105"/>
    </row>
    <row r="261" spans="16:55" s="106" customFormat="1"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5"/>
      <c r="AD261" s="105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5"/>
      <c r="AP261" s="105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5"/>
      <c r="BB261" s="105"/>
      <c r="BC261" s="105"/>
    </row>
    <row r="262" spans="16:55" s="106" customFormat="1"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5"/>
      <c r="AD262" s="105"/>
      <c r="AE262" s="105"/>
      <c r="AF262" s="105"/>
      <c r="AG262" s="105"/>
      <c r="AH262" s="105"/>
      <c r="AI262" s="105"/>
      <c r="AJ262" s="105"/>
      <c r="AK262" s="105"/>
      <c r="AL262" s="105"/>
      <c r="AM262" s="105"/>
      <c r="AN262" s="105"/>
      <c r="AO262" s="105"/>
      <c r="AP262" s="105"/>
      <c r="AQ262" s="105"/>
      <c r="AR262" s="105"/>
      <c r="AS262" s="105"/>
      <c r="AT262" s="105"/>
      <c r="AU262" s="105"/>
      <c r="AV262" s="105"/>
      <c r="AW262" s="105"/>
      <c r="AX262" s="105"/>
      <c r="AY262" s="105"/>
      <c r="AZ262" s="105"/>
      <c r="BA262" s="105"/>
      <c r="BB262" s="105"/>
      <c r="BC262" s="105"/>
    </row>
    <row r="263" spans="16:55" s="106" customFormat="1">
      <c r="P263" s="105"/>
      <c r="Q263" s="105"/>
      <c r="R263" s="105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5"/>
      <c r="AD263" s="105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5"/>
      <c r="AP263" s="105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5"/>
      <c r="BB263" s="105"/>
      <c r="BC263" s="105"/>
    </row>
    <row r="264" spans="16:55" s="106" customFormat="1"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5"/>
      <c r="AD264" s="105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5"/>
      <c r="AP264" s="105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5"/>
      <c r="BB264" s="105"/>
      <c r="BC264" s="105"/>
    </row>
    <row r="265" spans="16:55" s="106" customFormat="1"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5"/>
      <c r="AD265" s="105"/>
      <c r="AE265" s="105"/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105"/>
      <c r="AP265" s="105"/>
      <c r="AQ265" s="105"/>
      <c r="AR265" s="105"/>
      <c r="AS265" s="105"/>
      <c r="AT265" s="105"/>
      <c r="AU265" s="105"/>
      <c r="AV265" s="105"/>
      <c r="AW265" s="105"/>
      <c r="AX265" s="105"/>
      <c r="AY265" s="105"/>
      <c r="AZ265" s="105"/>
      <c r="BA265" s="105"/>
      <c r="BB265" s="105"/>
      <c r="BC265" s="105"/>
    </row>
    <row r="266" spans="16:55" s="106" customFormat="1"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5"/>
      <c r="AD266" s="105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5"/>
      <c r="AP266" s="105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5"/>
      <c r="BB266" s="105"/>
      <c r="BC266" s="105"/>
    </row>
    <row r="267" spans="16:55" s="106" customFormat="1"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5"/>
      <c r="AD267" s="105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5"/>
      <c r="AP267" s="105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5"/>
      <c r="BB267" s="105"/>
      <c r="BC267" s="105"/>
    </row>
    <row r="268" spans="16:55" s="106" customFormat="1"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5"/>
      <c r="AD268" s="105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5"/>
      <c r="AP268" s="105"/>
      <c r="AQ268" s="105"/>
      <c r="AR268" s="105"/>
      <c r="AS268" s="105"/>
      <c r="AT268" s="105"/>
      <c r="AU268" s="105"/>
      <c r="AV268" s="105"/>
      <c r="AW268" s="105"/>
      <c r="AX268" s="105"/>
      <c r="AY268" s="105"/>
      <c r="AZ268" s="105"/>
      <c r="BA268" s="105"/>
      <c r="BB268" s="105"/>
      <c r="BC268" s="105"/>
    </row>
    <row r="269" spans="16:55" s="106" customFormat="1"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5"/>
      <c r="AD269" s="105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5"/>
      <c r="AP269" s="105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5"/>
      <c r="BB269" s="105"/>
      <c r="BC269" s="105"/>
    </row>
    <row r="270" spans="16:55" s="106" customFormat="1"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5"/>
      <c r="AD270" s="105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5"/>
      <c r="AP270" s="105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5"/>
      <c r="BB270" s="105"/>
      <c r="BC270" s="105"/>
    </row>
    <row r="271" spans="16:55" s="106" customFormat="1"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5"/>
      <c r="AD271" s="105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5"/>
      <c r="AP271" s="105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5"/>
      <c r="BB271" s="105"/>
      <c r="BC271" s="105"/>
    </row>
    <row r="272" spans="16:55" s="106" customFormat="1"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5"/>
      <c r="AD272" s="105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5"/>
      <c r="AP272" s="105"/>
      <c r="AQ272" s="105"/>
      <c r="AR272" s="105"/>
      <c r="AS272" s="105"/>
      <c r="AT272" s="105"/>
      <c r="AU272" s="105"/>
      <c r="AV272" s="105"/>
      <c r="AW272" s="105"/>
      <c r="AX272" s="105"/>
      <c r="AY272" s="105"/>
      <c r="AZ272" s="105"/>
      <c r="BA272" s="105"/>
      <c r="BB272" s="105"/>
      <c r="BC272" s="105"/>
    </row>
    <row r="273" spans="16:55" s="106" customFormat="1"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5"/>
      <c r="AD273" s="105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5"/>
      <c r="AP273" s="105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5"/>
      <c r="BB273" s="105"/>
      <c r="BC273" s="105"/>
    </row>
    <row r="274" spans="16:55" s="106" customFormat="1"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5"/>
      <c r="AD274" s="105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5"/>
      <c r="AP274" s="105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5"/>
      <c r="BB274" s="105"/>
      <c r="BC274" s="105"/>
    </row>
    <row r="275" spans="16:55" s="106" customFormat="1"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5"/>
      <c r="AD275" s="105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5"/>
      <c r="AP275" s="105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5"/>
      <c r="BB275" s="105"/>
      <c r="BC275" s="105"/>
    </row>
    <row r="276" spans="16:55" s="106" customFormat="1"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5"/>
      <c r="AD276" s="105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5"/>
      <c r="AP276" s="105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5"/>
      <c r="BB276" s="105"/>
      <c r="BC276" s="105"/>
    </row>
    <row r="277" spans="16:55" s="106" customFormat="1"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  <c r="AA277" s="105"/>
      <c r="AB277" s="105"/>
      <c r="AC277" s="105"/>
      <c r="AD277" s="105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5"/>
      <c r="AP277" s="105"/>
      <c r="AQ277" s="105"/>
      <c r="AR277" s="105"/>
      <c r="AS277" s="105"/>
      <c r="AT277" s="105"/>
      <c r="AU277" s="105"/>
      <c r="AV277" s="105"/>
      <c r="AW277" s="105"/>
      <c r="AX277" s="105"/>
      <c r="AY277" s="105"/>
      <c r="AZ277" s="105"/>
      <c r="BA277" s="105"/>
      <c r="BB277" s="105"/>
      <c r="BC277" s="105"/>
    </row>
    <row r="278" spans="16:55" s="106" customFormat="1"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5"/>
      <c r="AD278" s="105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5"/>
      <c r="AP278" s="105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5"/>
      <c r="BB278" s="105"/>
      <c r="BC278" s="105"/>
    </row>
    <row r="279" spans="16:55" s="106" customFormat="1"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5"/>
      <c r="AD279" s="105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5"/>
      <c r="AP279" s="105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5"/>
      <c r="BB279" s="105"/>
      <c r="BC279" s="105"/>
    </row>
    <row r="280" spans="16:55" s="106" customFormat="1"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5"/>
      <c r="AD280" s="105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5"/>
      <c r="AP280" s="105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5"/>
      <c r="BB280" s="105"/>
      <c r="BC280" s="105"/>
    </row>
    <row r="281" spans="16:55" s="106" customFormat="1"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5"/>
      <c r="AD281" s="105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5"/>
      <c r="AP281" s="105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5"/>
      <c r="BB281" s="105"/>
      <c r="BC281" s="105"/>
    </row>
    <row r="282" spans="16:55" s="106" customFormat="1"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5"/>
      <c r="AD282" s="105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5"/>
      <c r="AP282" s="105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5"/>
      <c r="BB282" s="105"/>
      <c r="BC282" s="105"/>
    </row>
    <row r="283" spans="16:55" s="106" customFormat="1"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5"/>
      <c r="AD283" s="105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5"/>
      <c r="AP283" s="105"/>
      <c r="AQ283" s="105"/>
      <c r="AR283" s="105"/>
      <c r="AS283" s="105"/>
      <c r="AT283" s="105"/>
      <c r="AU283" s="105"/>
      <c r="AV283" s="105"/>
      <c r="AW283" s="105"/>
      <c r="AX283" s="105"/>
      <c r="AY283" s="105"/>
      <c r="AZ283" s="105"/>
      <c r="BA283" s="105"/>
      <c r="BB283" s="105"/>
      <c r="BC283" s="105"/>
    </row>
    <row r="284" spans="16:55" s="106" customFormat="1">
      <c r="P284" s="105"/>
      <c r="Q284" s="105"/>
      <c r="R284" s="105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5"/>
      <c r="AD284" s="105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5"/>
      <c r="AP284" s="105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5"/>
      <c r="BB284" s="105"/>
      <c r="BC284" s="105"/>
    </row>
    <row r="285" spans="16:55" s="106" customFormat="1">
      <c r="P285" s="105"/>
      <c r="Q285" s="105"/>
      <c r="R285" s="105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5"/>
      <c r="AD285" s="105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5"/>
      <c r="AP285" s="105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5"/>
      <c r="BB285" s="105"/>
      <c r="BC285" s="105"/>
    </row>
    <row r="286" spans="16:55" s="106" customFormat="1"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5"/>
      <c r="AD286" s="105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5"/>
      <c r="AP286" s="105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5"/>
      <c r="BB286" s="105"/>
      <c r="BC286" s="105"/>
    </row>
    <row r="287" spans="16:55" s="106" customFormat="1">
      <c r="P287" s="105"/>
      <c r="Q287" s="105"/>
      <c r="R287" s="105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5"/>
      <c r="AD287" s="105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5"/>
      <c r="AP287" s="105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5"/>
      <c r="BB287" s="105"/>
      <c r="BC287" s="105"/>
    </row>
    <row r="288" spans="16:55" s="106" customFormat="1"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5"/>
      <c r="AD288" s="105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5"/>
      <c r="AP288" s="105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5"/>
      <c r="BB288" s="105"/>
      <c r="BC288" s="105"/>
    </row>
    <row r="289" spans="16:55" s="106" customFormat="1"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5"/>
      <c r="AD289" s="105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5"/>
      <c r="AP289" s="105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5"/>
      <c r="BB289" s="105"/>
      <c r="BC289" s="105"/>
    </row>
    <row r="290" spans="16:55" s="106" customFormat="1"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5"/>
      <c r="AD290" s="105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5"/>
      <c r="AP290" s="105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5"/>
      <c r="BB290" s="105"/>
      <c r="BC290" s="105"/>
    </row>
    <row r="291" spans="16:55" s="106" customFormat="1"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5"/>
      <c r="AD291" s="105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5"/>
      <c r="AP291" s="105"/>
      <c r="AQ291" s="105"/>
      <c r="AR291" s="105"/>
      <c r="AS291" s="105"/>
      <c r="AT291" s="105"/>
      <c r="AU291" s="105"/>
      <c r="AV291" s="105"/>
      <c r="AW291" s="105"/>
      <c r="AX291" s="105"/>
      <c r="AY291" s="105"/>
      <c r="AZ291" s="105"/>
      <c r="BA291" s="105"/>
      <c r="BB291" s="105"/>
      <c r="BC291" s="105"/>
    </row>
    <row r="292" spans="16:55" s="106" customFormat="1"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5"/>
      <c r="AD292" s="105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5"/>
      <c r="BB292" s="105"/>
      <c r="BC292" s="105"/>
    </row>
    <row r="293" spans="16:55" s="106" customFormat="1"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5"/>
      <c r="AD293" s="105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5"/>
      <c r="BB293" s="105"/>
      <c r="BC293" s="105"/>
    </row>
    <row r="294" spans="16:55" s="106" customFormat="1"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5"/>
      <c r="AD294" s="105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5"/>
      <c r="AP294" s="105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5"/>
      <c r="BB294" s="105"/>
      <c r="BC294" s="105"/>
    </row>
    <row r="295" spans="16:55" s="106" customFormat="1"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5"/>
      <c r="AD295" s="105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5"/>
      <c r="AP295" s="105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5"/>
      <c r="BB295" s="105"/>
      <c r="BC295" s="105"/>
    </row>
    <row r="296" spans="16:55" s="106" customFormat="1"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5"/>
      <c r="AD296" s="105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5"/>
      <c r="AP296" s="105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5"/>
      <c r="BB296" s="105"/>
      <c r="BC296" s="105"/>
    </row>
    <row r="297" spans="16:55" s="106" customFormat="1"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5"/>
      <c r="AD297" s="105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5"/>
      <c r="AP297" s="105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5"/>
      <c r="BB297" s="105"/>
      <c r="BC297" s="105"/>
    </row>
    <row r="298" spans="16:55" s="106" customFormat="1"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5"/>
      <c r="AD298" s="105"/>
      <c r="AE298" s="105"/>
      <c r="AF298" s="105"/>
      <c r="AG298" s="105"/>
      <c r="AH298" s="105"/>
      <c r="AI298" s="105"/>
      <c r="AJ298" s="105"/>
      <c r="AK298" s="105"/>
      <c r="AL298" s="105"/>
      <c r="AM298" s="105"/>
      <c r="AN298" s="105"/>
      <c r="AO298" s="105"/>
      <c r="AP298" s="105"/>
      <c r="AQ298" s="105"/>
      <c r="AR298" s="105"/>
      <c r="AS298" s="105"/>
      <c r="AT298" s="105"/>
      <c r="AU298" s="105"/>
      <c r="AV298" s="105"/>
      <c r="AW298" s="105"/>
      <c r="AX298" s="105"/>
      <c r="AY298" s="105"/>
      <c r="AZ298" s="105"/>
      <c r="BA298" s="105"/>
      <c r="BB298" s="105"/>
      <c r="BC298" s="105"/>
    </row>
    <row r="299" spans="16:55" s="106" customFormat="1"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5"/>
      <c r="AD299" s="105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5"/>
      <c r="AP299" s="105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5"/>
      <c r="BB299" s="105"/>
      <c r="BC299" s="105"/>
    </row>
    <row r="300" spans="16:55" s="106" customFormat="1"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5"/>
      <c r="AD300" s="105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5"/>
      <c r="AP300" s="105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5"/>
      <c r="BB300" s="105"/>
      <c r="BC300" s="105"/>
    </row>
    <row r="301" spans="16:55" s="106" customFormat="1"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5"/>
      <c r="AD301" s="105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5"/>
      <c r="AP301" s="105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5"/>
      <c r="BB301" s="105"/>
      <c r="BC301" s="105"/>
    </row>
    <row r="302" spans="16:55" s="106" customFormat="1"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5"/>
      <c r="AD302" s="105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5"/>
      <c r="AP302" s="105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5"/>
      <c r="BB302" s="105"/>
      <c r="BC302" s="105"/>
    </row>
    <row r="303" spans="16:55" s="106" customFormat="1"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5"/>
      <c r="AD303" s="105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5"/>
      <c r="AP303" s="105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5"/>
      <c r="BB303" s="105"/>
      <c r="BC303" s="105"/>
    </row>
    <row r="304" spans="16:55" s="106" customFormat="1"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5"/>
      <c r="AD304" s="105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5"/>
      <c r="AP304" s="105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5"/>
      <c r="BB304" s="105"/>
      <c r="BC304" s="105"/>
    </row>
    <row r="305" spans="16:55" s="106" customFormat="1"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5"/>
      <c r="AD305" s="105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5"/>
      <c r="AP305" s="105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5"/>
      <c r="BB305" s="105"/>
      <c r="BC305" s="105"/>
    </row>
    <row r="306" spans="16:55" s="106" customFormat="1"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5"/>
      <c r="AD306" s="105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5"/>
      <c r="AP306" s="105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5"/>
      <c r="BB306" s="105"/>
      <c r="BC306" s="105"/>
    </row>
    <row r="307" spans="16:55" s="106" customFormat="1"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5"/>
      <c r="AD307" s="105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5"/>
      <c r="AP307" s="105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5"/>
      <c r="BB307" s="105"/>
      <c r="BC307" s="105"/>
    </row>
    <row r="308" spans="16:55" s="106" customFormat="1"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5"/>
      <c r="AD308" s="105"/>
      <c r="AE308" s="105"/>
      <c r="AF308" s="105"/>
      <c r="AG308" s="105"/>
      <c r="AH308" s="105"/>
      <c r="AI308" s="105"/>
      <c r="AJ308" s="105"/>
      <c r="AK308" s="105"/>
      <c r="AL308" s="105"/>
      <c r="AM308" s="105"/>
      <c r="AN308" s="105"/>
      <c r="AO308" s="105"/>
      <c r="AP308" s="105"/>
      <c r="AQ308" s="105"/>
      <c r="AR308" s="105"/>
      <c r="AS308" s="105"/>
      <c r="AT308" s="105"/>
      <c r="AU308" s="105"/>
      <c r="AV308" s="105"/>
      <c r="AW308" s="105"/>
      <c r="AX308" s="105"/>
      <c r="AY308" s="105"/>
      <c r="AZ308" s="105"/>
      <c r="BA308" s="105"/>
      <c r="BB308" s="105"/>
      <c r="BC308" s="105"/>
    </row>
    <row r="309" spans="16:55" s="106" customFormat="1"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5"/>
      <c r="AD309" s="105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5"/>
      <c r="AP309" s="105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5"/>
      <c r="BB309" s="105"/>
      <c r="BC309" s="105"/>
    </row>
    <row r="310" spans="16:55" s="106" customFormat="1"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5"/>
      <c r="AD310" s="105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5"/>
      <c r="AP310" s="105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5"/>
      <c r="BB310" s="105"/>
      <c r="BC310" s="105"/>
    </row>
    <row r="311" spans="16:55" s="106" customFormat="1"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5"/>
      <c r="AD311" s="105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5"/>
      <c r="AP311" s="105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5"/>
      <c r="BB311" s="105"/>
      <c r="BC311" s="105"/>
    </row>
    <row r="312" spans="16:55" s="106" customFormat="1"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5"/>
      <c r="AD312" s="105"/>
      <c r="AE312" s="105"/>
      <c r="AF312" s="105"/>
      <c r="AG312" s="105"/>
      <c r="AH312" s="105"/>
      <c r="AI312" s="105"/>
      <c r="AJ312" s="105"/>
      <c r="AK312" s="105"/>
      <c r="AL312" s="105"/>
      <c r="AM312" s="105"/>
      <c r="AN312" s="105"/>
      <c r="AO312" s="105"/>
      <c r="AP312" s="105"/>
      <c r="AQ312" s="105"/>
      <c r="AR312" s="105"/>
      <c r="AS312" s="105"/>
      <c r="AT312" s="105"/>
      <c r="AU312" s="105"/>
      <c r="AV312" s="105"/>
      <c r="AW312" s="105"/>
      <c r="AX312" s="105"/>
      <c r="AY312" s="105"/>
      <c r="AZ312" s="105"/>
      <c r="BA312" s="105"/>
      <c r="BB312" s="105"/>
      <c r="BC312" s="105"/>
    </row>
    <row r="313" spans="16:55" s="106" customFormat="1"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5"/>
      <c r="AD313" s="105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5"/>
      <c r="AP313" s="105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5"/>
      <c r="BB313" s="105"/>
      <c r="BC313" s="105"/>
    </row>
    <row r="314" spans="16:55" s="106" customFormat="1"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5"/>
      <c r="AD314" s="105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5"/>
      <c r="AP314" s="105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5"/>
      <c r="BB314" s="105"/>
      <c r="BC314" s="105"/>
    </row>
    <row r="315" spans="16:55" s="106" customFormat="1"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5"/>
      <c r="AD315" s="105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5"/>
      <c r="AP315" s="105"/>
      <c r="AQ315" s="105"/>
      <c r="AR315" s="105"/>
      <c r="AS315" s="105"/>
      <c r="AT315" s="105"/>
      <c r="AU315" s="105"/>
      <c r="AV315" s="105"/>
      <c r="AW315" s="105"/>
      <c r="AX315" s="105"/>
      <c r="AY315" s="105"/>
      <c r="AZ315" s="105"/>
      <c r="BA315" s="105"/>
      <c r="BB315" s="105"/>
      <c r="BC315" s="105"/>
    </row>
    <row r="316" spans="16:55" s="106" customFormat="1"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5"/>
      <c r="AD316" s="105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5"/>
      <c r="AP316" s="105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5"/>
      <c r="BB316" s="105"/>
      <c r="BC316" s="105"/>
    </row>
    <row r="317" spans="16:55" s="106" customFormat="1"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5"/>
      <c r="AD317" s="105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5"/>
      <c r="AP317" s="105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5"/>
      <c r="BB317" s="105"/>
      <c r="BC317" s="105"/>
    </row>
    <row r="318" spans="16:55" s="106" customFormat="1"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5"/>
      <c r="AD318" s="105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5"/>
      <c r="AP318" s="105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5"/>
      <c r="BB318" s="105"/>
      <c r="BC318" s="105"/>
    </row>
    <row r="319" spans="16:55" s="106" customFormat="1"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5"/>
      <c r="AD319" s="105"/>
      <c r="AE319" s="105"/>
      <c r="AF319" s="105"/>
      <c r="AG319" s="105"/>
      <c r="AH319" s="105"/>
      <c r="AI319" s="105"/>
      <c r="AJ319" s="105"/>
      <c r="AK319" s="105"/>
      <c r="AL319" s="105"/>
      <c r="AM319" s="105"/>
      <c r="AN319" s="105"/>
      <c r="AO319" s="105"/>
      <c r="AP319" s="105"/>
      <c r="AQ319" s="105"/>
      <c r="AR319" s="105"/>
      <c r="AS319" s="105"/>
      <c r="AT319" s="105"/>
      <c r="AU319" s="105"/>
      <c r="AV319" s="105"/>
      <c r="AW319" s="105"/>
      <c r="AX319" s="105"/>
      <c r="AY319" s="105"/>
      <c r="AZ319" s="105"/>
      <c r="BA319" s="105"/>
      <c r="BB319" s="105"/>
      <c r="BC319" s="105"/>
    </row>
    <row r="320" spans="16:55" s="106" customFormat="1"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5"/>
      <c r="AD320" s="105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5"/>
      <c r="AP320" s="105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5"/>
      <c r="BB320" s="105"/>
      <c r="BC320" s="105"/>
    </row>
    <row r="321" spans="16:55" s="106" customFormat="1"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5"/>
      <c r="AD321" s="105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5"/>
      <c r="AP321" s="105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5"/>
      <c r="BB321" s="105"/>
      <c r="BC321" s="105"/>
    </row>
    <row r="322" spans="16:55" s="106" customFormat="1"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5"/>
      <c r="AD322" s="105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5"/>
      <c r="AP322" s="105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5"/>
      <c r="BB322" s="105"/>
      <c r="BC322" s="105"/>
    </row>
    <row r="323" spans="16:55" s="106" customFormat="1"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5"/>
      <c r="AD323" s="105"/>
      <c r="AE323" s="105"/>
      <c r="AF323" s="105"/>
      <c r="AG323" s="105"/>
      <c r="AH323" s="105"/>
      <c r="AI323" s="105"/>
      <c r="AJ323" s="105"/>
      <c r="AK323" s="105"/>
      <c r="AL323" s="105"/>
      <c r="AM323" s="105"/>
      <c r="AN323" s="105"/>
      <c r="AO323" s="105"/>
      <c r="AP323" s="105"/>
      <c r="AQ323" s="105"/>
      <c r="AR323" s="105"/>
      <c r="AS323" s="105"/>
      <c r="AT323" s="105"/>
      <c r="AU323" s="105"/>
      <c r="AV323" s="105"/>
      <c r="AW323" s="105"/>
      <c r="AX323" s="105"/>
      <c r="AY323" s="105"/>
      <c r="AZ323" s="105"/>
      <c r="BA323" s="105"/>
      <c r="BB323" s="105"/>
      <c r="BC323" s="105"/>
    </row>
    <row r="324" spans="16:55" s="106" customFormat="1"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5"/>
      <c r="AD324" s="105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5"/>
      <c r="AP324" s="105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5"/>
      <c r="BB324" s="105"/>
      <c r="BC324" s="105"/>
    </row>
    <row r="325" spans="16:55" s="106" customFormat="1"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5"/>
      <c r="AD325" s="105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5"/>
      <c r="AP325" s="105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5"/>
      <c r="BB325" s="105"/>
      <c r="BC325" s="105"/>
    </row>
    <row r="326" spans="16:55" s="106" customFormat="1"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5"/>
      <c r="AD326" s="105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5"/>
      <c r="AP326" s="105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5"/>
      <c r="BB326" s="105"/>
      <c r="BC326" s="105"/>
    </row>
    <row r="327" spans="16:55" s="106" customFormat="1"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5"/>
      <c r="AD327" s="105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5"/>
      <c r="AP327" s="105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5"/>
      <c r="BB327" s="105"/>
      <c r="BC327" s="105"/>
    </row>
    <row r="328" spans="16:55" s="106" customFormat="1"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5"/>
      <c r="AD328" s="105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5"/>
      <c r="AP328" s="105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5"/>
      <c r="BB328" s="105"/>
      <c r="BC328" s="105"/>
    </row>
    <row r="329" spans="16:55" s="106" customFormat="1"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5"/>
      <c r="AD329" s="105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5"/>
      <c r="AP329" s="105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5"/>
      <c r="BB329" s="105"/>
      <c r="BC329" s="105"/>
    </row>
    <row r="330" spans="16:55" s="106" customFormat="1"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5"/>
      <c r="AD330" s="105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5"/>
      <c r="AP330" s="105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5"/>
      <c r="BB330" s="105"/>
      <c r="BC330" s="105"/>
    </row>
    <row r="331" spans="16:55" s="106" customFormat="1"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5"/>
      <c r="AD331" s="105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5"/>
      <c r="AP331" s="105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5"/>
      <c r="BB331" s="105"/>
      <c r="BC331" s="105"/>
    </row>
    <row r="332" spans="16:55" s="106" customFormat="1"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5"/>
      <c r="AD332" s="105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5"/>
      <c r="AP332" s="105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5"/>
      <c r="BB332" s="105"/>
      <c r="BC332" s="105"/>
    </row>
    <row r="333" spans="16:55" s="106" customFormat="1"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5"/>
      <c r="AD333" s="105"/>
      <c r="AE333" s="105"/>
      <c r="AF333" s="105"/>
      <c r="AG333" s="105"/>
      <c r="AH333" s="105"/>
      <c r="AI333" s="105"/>
      <c r="AJ333" s="105"/>
      <c r="AK333" s="105"/>
      <c r="AL333" s="105"/>
      <c r="AM333" s="105"/>
      <c r="AN333" s="105"/>
      <c r="AO333" s="105"/>
      <c r="AP333" s="105"/>
      <c r="AQ333" s="105"/>
      <c r="AR333" s="105"/>
      <c r="AS333" s="105"/>
      <c r="AT333" s="105"/>
      <c r="AU333" s="105"/>
      <c r="AV333" s="105"/>
      <c r="AW333" s="105"/>
      <c r="AX333" s="105"/>
      <c r="AY333" s="105"/>
      <c r="AZ333" s="105"/>
      <c r="BA333" s="105"/>
      <c r="BB333" s="105"/>
      <c r="BC333" s="105"/>
    </row>
    <row r="334" spans="16:55" s="106" customFormat="1"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5"/>
      <c r="AD334" s="105"/>
      <c r="AE334" s="105"/>
      <c r="AF334" s="105"/>
      <c r="AG334" s="105"/>
      <c r="AH334" s="105"/>
      <c r="AI334" s="105"/>
      <c r="AJ334" s="105"/>
      <c r="AK334" s="105"/>
      <c r="AL334" s="105"/>
      <c r="AM334" s="105"/>
      <c r="AN334" s="105"/>
      <c r="AO334" s="105"/>
      <c r="AP334" s="105"/>
      <c r="AQ334" s="105"/>
      <c r="AR334" s="105"/>
      <c r="AS334" s="105"/>
      <c r="AT334" s="105"/>
      <c r="AU334" s="105"/>
      <c r="AV334" s="105"/>
      <c r="AW334" s="105"/>
      <c r="AX334" s="105"/>
      <c r="AY334" s="105"/>
      <c r="AZ334" s="105"/>
      <c r="BA334" s="105"/>
      <c r="BB334" s="105"/>
      <c r="BC334" s="105"/>
    </row>
    <row r="335" spans="16:55" s="106" customFormat="1"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5"/>
      <c r="AD335" s="105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5"/>
      <c r="AP335" s="105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5"/>
      <c r="BB335" s="105"/>
      <c r="BC335" s="105"/>
    </row>
    <row r="336" spans="16:55" s="106" customFormat="1"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5"/>
      <c r="AD336" s="105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5"/>
      <c r="AP336" s="105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5"/>
      <c r="BB336" s="105"/>
      <c r="BC336" s="105"/>
    </row>
    <row r="337" spans="16:55" s="106" customFormat="1"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5"/>
      <c r="AD337" s="105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5"/>
      <c r="AP337" s="105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5"/>
      <c r="BB337" s="105"/>
      <c r="BC337" s="105"/>
    </row>
    <row r="338" spans="16:55" s="106" customFormat="1"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5"/>
      <c r="AD338" s="105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5"/>
      <c r="AP338" s="105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5"/>
      <c r="BB338" s="105"/>
      <c r="BC338" s="105"/>
    </row>
    <row r="339" spans="16:55" s="106" customFormat="1"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5"/>
      <c r="AD339" s="105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5"/>
      <c r="AP339" s="105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5"/>
      <c r="BB339" s="105"/>
      <c r="BC339" s="105"/>
    </row>
    <row r="340" spans="16:55" s="106" customFormat="1"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5"/>
      <c r="AD340" s="105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5"/>
      <c r="AP340" s="105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5"/>
      <c r="BB340" s="105"/>
      <c r="BC340" s="105"/>
    </row>
    <row r="341" spans="16:55" s="106" customFormat="1"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5"/>
      <c r="AD341" s="105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5"/>
      <c r="AP341" s="105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5"/>
      <c r="BB341" s="105"/>
      <c r="BC341" s="105"/>
    </row>
    <row r="342" spans="16:55" s="106" customFormat="1"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5"/>
      <c r="AD342" s="105"/>
      <c r="AE342" s="105"/>
      <c r="AF342" s="105"/>
      <c r="AG342" s="105"/>
      <c r="AH342" s="105"/>
      <c r="AI342" s="105"/>
      <c r="AJ342" s="105"/>
      <c r="AK342" s="105"/>
      <c r="AL342" s="105"/>
      <c r="AM342" s="105"/>
      <c r="AN342" s="105"/>
      <c r="AO342" s="105"/>
      <c r="AP342" s="105"/>
      <c r="AQ342" s="105"/>
      <c r="AR342" s="105"/>
      <c r="AS342" s="105"/>
      <c r="AT342" s="105"/>
      <c r="AU342" s="105"/>
      <c r="AV342" s="105"/>
      <c r="AW342" s="105"/>
      <c r="AX342" s="105"/>
      <c r="AY342" s="105"/>
      <c r="AZ342" s="105"/>
      <c r="BA342" s="105"/>
      <c r="BB342" s="105"/>
      <c r="BC342" s="105"/>
    </row>
    <row r="343" spans="16:55" s="106" customFormat="1"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5"/>
      <c r="AD343" s="105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5"/>
      <c r="AP343" s="105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5"/>
      <c r="BB343" s="105"/>
      <c r="BC343" s="105"/>
    </row>
    <row r="344" spans="16:55" s="106" customFormat="1"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5"/>
      <c r="AD344" s="105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5"/>
      <c r="AP344" s="105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5"/>
      <c r="BB344" s="105"/>
      <c r="BC344" s="105"/>
    </row>
    <row r="345" spans="16:55" s="106" customFormat="1"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5"/>
      <c r="AD345" s="105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5"/>
      <c r="AP345" s="105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5"/>
      <c r="BB345" s="105"/>
      <c r="BC345" s="105"/>
    </row>
    <row r="346" spans="16:55" s="106" customFormat="1"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5"/>
      <c r="AD346" s="105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5"/>
      <c r="AP346" s="105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5"/>
      <c r="BB346" s="105"/>
      <c r="BC346" s="105"/>
    </row>
    <row r="347" spans="16:55" s="106" customFormat="1"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5"/>
      <c r="AD347" s="105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5"/>
      <c r="AP347" s="105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5"/>
      <c r="BB347" s="105"/>
      <c r="BC347" s="105"/>
    </row>
    <row r="348" spans="16:55" s="106" customFormat="1"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5"/>
      <c r="AD348" s="105"/>
      <c r="AE348" s="105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5"/>
      <c r="AP348" s="105"/>
      <c r="AQ348" s="105"/>
      <c r="AR348" s="105"/>
      <c r="AS348" s="105"/>
      <c r="AT348" s="105"/>
      <c r="AU348" s="105"/>
      <c r="AV348" s="105"/>
      <c r="AW348" s="105"/>
      <c r="AX348" s="105"/>
      <c r="AY348" s="105"/>
      <c r="AZ348" s="105"/>
      <c r="BA348" s="105"/>
      <c r="BB348" s="105"/>
      <c r="BC348" s="105"/>
    </row>
    <row r="349" spans="16:55" s="106" customFormat="1"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5"/>
      <c r="AD349" s="105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5"/>
      <c r="AP349" s="105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5"/>
      <c r="BB349" s="105"/>
      <c r="BC349" s="105"/>
    </row>
    <row r="350" spans="16:55" s="106" customFormat="1"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5"/>
      <c r="AD350" s="105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5"/>
      <c r="AP350" s="105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5"/>
      <c r="BB350" s="105"/>
      <c r="BC350" s="105"/>
    </row>
    <row r="351" spans="16:55" s="106" customFormat="1"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5"/>
      <c r="AD351" s="105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5"/>
      <c r="AP351" s="105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5"/>
      <c r="BB351" s="105"/>
      <c r="BC351" s="105"/>
    </row>
    <row r="352" spans="16:55" s="106" customFormat="1"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5"/>
      <c r="AD352" s="105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5"/>
      <c r="AP352" s="105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5"/>
      <c r="BB352" s="105"/>
      <c r="BC352" s="105"/>
    </row>
    <row r="353" spans="16:55" s="106" customFormat="1"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5"/>
      <c r="AD353" s="105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5"/>
      <c r="AP353" s="105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5"/>
      <c r="BB353" s="105"/>
      <c r="BC353" s="105"/>
    </row>
    <row r="354" spans="16:55" s="106" customFormat="1"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5"/>
      <c r="AD354" s="105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5"/>
      <c r="AP354" s="105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5"/>
      <c r="BB354" s="105"/>
      <c r="BC354" s="105"/>
    </row>
    <row r="355" spans="16:55" s="106" customFormat="1"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5"/>
      <c r="AD355" s="105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5"/>
      <c r="AP355" s="105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5"/>
      <c r="BB355" s="105"/>
      <c r="BC355" s="105"/>
    </row>
    <row r="356" spans="16:55" s="106" customFormat="1"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5"/>
      <c r="AD356" s="105"/>
      <c r="AE356" s="105"/>
      <c r="AF356" s="105"/>
      <c r="AG356" s="105"/>
      <c r="AH356" s="105"/>
      <c r="AI356" s="105"/>
      <c r="AJ356" s="105"/>
      <c r="AK356" s="105"/>
      <c r="AL356" s="105"/>
      <c r="AM356" s="105"/>
      <c r="AN356" s="105"/>
      <c r="AO356" s="105"/>
      <c r="AP356" s="105"/>
      <c r="AQ356" s="105"/>
      <c r="AR356" s="105"/>
      <c r="AS356" s="105"/>
      <c r="AT356" s="105"/>
      <c r="AU356" s="105"/>
      <c r="AV356" s="105"/>
      <c r="AW356" s="105"/>
      <c r="AX356" s="105"/>
      <c r="AY356" s="105"/>
      <c r="AZ356" s="105"/>
      <c r="BA356" s="105"/>
      <c r="BB356" s="105"/>
      <c r="BC356" s="105"/>
    </row>
    <row r="357" spans="16:55" s="106" customFormat="1"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5"/>
      <c r="AD357" s="105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5"/>
      <c r="AP357" s="105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5"/>
      <c r="BB357" s="105"/>
      <c r="BC357" s="105"/>
    </row>
    <row r="358" spans="16:55" s="106" customFormat="1"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5"/>
      <c r="AD358" s="105"/>
      <c r="AE358" s="105"/>
      <c r="AF358" s="105"/>
      <c r="AG358" s="105"/>
      <c r="AH358" s="105"/>
      <c r="AI358" s="105"/>
      <c r="AJ358" s="105"/>
      <c r="AK358" s="105"/>
      <c r="AL358" s="105"/>
      <c r="AM358" s="105"/>
      <c r="AN358" s="105"/>
      <c r="AO358" s="105"/>
      <c r="AP358" s="105"/>
      <c r="AQ358" s="105"/>
      <c r="AR358" s="105"/>
      <c r="AS358" s="105"/>
      <c r="AT358" s="105"/>
      <c r="AU358" s="105"/>
      <c r="AV358" s="105"/>
      <c r="AW358" s="105"/>
      <c r="AX358" s="105"/>
      <c r="AY358" s="105"/>
      <c r="AZ358" s="105"/>
      <c r="BA358" s="105"/>
      <c r="BB358" s="105"/>
      <c r="BC358" s="105"/>
    </row>
    <row r="359" spans="16:55" s="106" customFormat="1"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5"/>
      <c r="AD359" s="105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5"/>
      <c r="AP359" s="105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5"/>
      <c r="BB359" s="105"/>
      <c r="BC359" s="105"/>
    </row>
    <row r="360" spans="16:55" s="106" customFormat="1"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5"/>
      <c r="AD360" s="105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5"/>
      <c r="AP360" s="105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5"/>
      <c r="BB360" s="105"/>
      <c r="BC360" s="105"/>
    </row>
    <row r="361" spans="16:55" s="106" customFormat="1"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5"/>
      <c r="AD361" s="105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5"/>
      <c r="AP361" s="105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5"/>
      <c r="BB361" s="105"/>
      <c r="BC361" s="105"/>
    </row>
    <row r="362" spans="16:55" s="106" customFormat="1"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5"/>
      <c r="AD362" s="105"/>
      <c r="AE362" s="105"/>
      <c r="AF362" s="105"/>
      <c r="AG362" s="105"/>
      <c r="AH362" s="105"/>
      <c r="AI362" s="105"/>
      <c r="AJ362" s="105"/>
      <c r="AK362" s="105"/>
      <c r="AL362" s="105"/>
      <c r="AM362" s="105"/>
      <c r="AN362" s="105"/>
      <c r="AO362" s="105"/>
      <c r="AP362" s="105"/>
      <c r="AQ362" s="105"/>
      <c r="AR362" s="105"/>
      <c r="AS362" s="105"/>
      <c r="AT362" s="105"/>
      <c r="AU362" s="105"/>
      <c r="AV362" s="105"/>
      <c r="AW362" s="105"/>
      <c r="AX362" s="105"/>
      <c r="AY362" s="105"/>
      <c r="AZ362" s="105"/>
      <c r="BA362" s="105"/>
      <c r="BB362" s="105"/>
      <c r="BC362" s="105"/>
    </row>
    <row r="363" spans="16:55" s="106" customFormat="1"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5"/>
      <c r="AD363" s="105"/>
      <c r="AE363" s="105"/>
      <c r="AF363" s="105"/>
      <c r="AG363" s="105"/>
      <c r="AH363" s="105"/>
      <c r="AI363" s="105"/>
      <c r="AJ363" s="105"/>
      <c r="AK363" s="105"/>
      <c r="AL363" s="105"/>
      <c r="AM363" s="105"/>
      <c r="AN363" s="105"/>
      <c r="AO363" s="105"/>
      <c r="AP363" s="105"/>
      <c r="AQ363" s="105"/>
      <c r="AR363" s="105"/>
      <c r="AS363" s="105"/>
      <c r="AT363" s="105"/>
      <c r="AU363" s="105"/>
      <c r="AV363" s="105"/>
      <c r="AW363" s="105"/>
      <c r="AX363" s="105"/>
      <c r="AY363" s="105"/>
      <c r="AZ363" s="105"/>
      <c r="BA363" s="105"/>
      <c r="BB363" s="105"/>
      <c r="BC363" s="105"/>
    </row>
    <row r="364" spans="16:55" s="106" customFormat="1"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5"/>
      <c r="AD364" s="105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5"/>
      <c r="AP364" s="105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5"/>
      <c r="BB364" s="105"/>
      <c r="BC364" s="105"/>
    </row>
    <row r="365" spans="16:55" s="106" customFormat="1"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5"/>
      <c r="AD365" s="105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5"/>
      <c r="AP365" s="105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5"/>
      <c r="BB365" s="105"/>
      <c r="BC365" s="105"/>
    </row>
    <row r="366" spans="16:55" s="106" customFormat="1"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5"/>
      <c r="AD366" s="105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5"/>
      <c r="AP366" s="105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5"/>
      <c r="BB366" s="105"/>
      <c r="BC366" s="105"/>
    </row>
    <row r="367" spans="16:55" s="106" customFormat="1"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5"/>
      <c r="AD367" s="105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5"/>
      <c r="AP367" s="105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5"/>
      <c r="BB367" s="105"/>
      <c r="BC367" s="105"/>
    </row>
    <row r="368" spans="16:55" s="106" customFormat="1"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5"/>
      <c r="AD368" s="105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5"/>
      <c r="AP368" s="105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5"/>
      <c r="BB368" s="105"/>
      <c r="BC368" s="105"/>
    </row>
    <row r="369" spans="16:55" s="106" customFormat="1"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5"/>
      <c r="AD369" s="105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5"/>
      <c r="AP369" s="105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5"/>
      <c r="BB369" s="105"/>
      <c r="BC369" s="105"/>
    </row>
    <row r="370" spans="16:55" s="106" customFormat="1"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5"/>
      <c r="AD370" s="105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5"/>
      <c r="AP370" s="105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5"/>
      <c r="BB370" s="105"/>
      <c r="BC370" s="105"/>
    </row>
    <row r="371" spans="16:55" s="106" customFormat="1"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5"/>
      <c r="AD371" s="105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5"/>
      <c r="AP371" s="105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5"/>
      <c r="BB371" s="105"/>
      <c r="BC371" s="105"/>
    </row>
    <row r="372" spans="16:55" s="106" customFormat="1"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5"/>
      <c r="AD372" s="105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5"/>
      <c r="AP372" s="105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5"/>
      <c r="BB372" s="105"/>
      <c r="BC372" s="105"/>
    </row>
    <row r="373" spans="16:55" s="106" customFormat="1"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5"/>
      <c r="AD373" s="105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5"/>
      <c r="AP373" s="105"/>
      <c r="AQ373" s="105"/>
      <c r="AR373" s="105"/>
      <c r="AS373" s="105"/>
      <c r="AT373" s="105"/>
      <c r="AU373" s="105"/>
      <c r="AV373" s="105"/>
      <c r="AW373" s="105"/>
      <c r="AX373" s="105"/>
      <c r="AY373" s="105"/>
      <c r="AZ373" s="105"/>
      <c r="BA373" s="105"/>
      <c r="BB373" s="105"/>
      <c r="BC373" s="105"/>
    </row>
    <row r="374" spans="16:55" s="106" customFormat="1"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5"/>
      <c r="AD374" s="105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5"/>
      <c r="AP374" s="105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5"/>
      <c r="BB374" s="105"/>
      <c r="BC374" s="105"/>
    </row>
    <row r="375" spans="16:55" s="106" customFormat="1"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5"/>
      <c r="AD375" s="105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5"/>
      <c r="AP375" s="105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5"/>
      <c r="BB375" s="105"/>
      <c r="BC375" s="105"/>
    </row>
    <row r="376" spans="16:55" s="106" customFormat="1"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5"/>
      <c r="AD376" s="105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5"/>
      <c r="AP376" s="105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5"/>
      <c r="BB376" s="105"/>
      <c r="BC376" s="105"/>
    </row>
    <row r="377" spans="16:55" s="106" customFormat="1"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5"/>
      <c r="AD377" s="105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5"/>
      <c r="AP377" s="105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5"/>
      <c r="BB377" s="105"/>
      <c r="BC377" s="105"/>
    </row>
    <row r="378" spans="16:55" s="106" customFormat="1"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5"/>
      <c r="AD378" s="105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5"/>
      <c r="AP378" s="105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5"/>
      <c r="BB378" s="105"/>
      <c r="BC378" s="105"/>
    </row>
    <row r="379" spans="16:55" s="106" customFormat="1"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5"/>
      <c r="AD379" s="105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5"/>
      <c r="AP379" s="105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5"/>
      <c r="BB379" s="105"/>
      <c r="BC379" s="105"/>
    </row>
    <row r="380" spans="16:55" s="106" customFormat="1"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5"/>
      <c r="AD380" s="105"/>
      <c r="AE380" s="105"/>
      <c r="AF380" s="105"/>
      <c r="AG380" s="105"/>
      <c r="AH380" s="105"/>
      <c r="AI380" s="105"/>
      <c r="AJ380" s="105"/>
      <c r="AK380" s="105"/>
      <c r="AL380" s="105"/>
      <c r="AM380" s="105"/>
      <c r="AN380" s="105"/>
      <c r="AO380" s="105"/>
      <c r="AP380" s="105"/>
      <c r="AQ380" s="105"/>
      <c r="AR380" s="105"/>
      <c r="AS380" s="105"/>
      <c r="AT380" s="105"/>
      <c r="AU380" s="105"/>
      <c r="AV380" s="105"/>
      <c r="AW380" s="105"/>
      <c r="AX380" s="105"/>
      <c r="AY380" s="105"/>
      <c r="AZ380" s="105"/>
      <c r="BA380" s="105"/>
      <c r="BB380" s="105"/>
      <c r="BC380" s="105"/>
    </row>
    <row r="381" spans="16:55" s="106" customFormat="1"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5"/>
      <c r="AD381" s="105"/>
      <c r="AE381" s="105"/>
      <c r="AF381" s="105"/>
      <c r="AG381" s="105"/>
      <c r="AH381" s="105"/>
      <c r="AI381" s="105"/>
      <c r="AJ381" s="105"/>
      <c r="AK381" s="105"/>
      <c r="AL381" s="105"/>
      <c r="AM381" s="105"/>
      <c r="AN381" s="105"/>
      <c r="AO381" s="105"/>
      <c r="AP381" s="105"/>
      <c r="AQ381" s="105"/>
      <c r="AR381" s="105"/>
      <c r="AS381" s="105"/>
      <c r="AT381" s="105"/>
      <c r="AU381" s="105"/>
      <c r="AV381" s="105"/>
      <c r="AW381" s="105"/>
      <c r="AX381" s="105"/>
      <c r="AY381" s="105"/>
      <c r="AZ381" s="105"/>
      <c r="BA381" s="105"/>
      <c r="BB381" s="105"/>
      <c r="BC381" s="105"/>
    </row>
    <row r="382" spans="16:55" s="106" customFormat="1"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5"/>
      <c r="AD382" s="105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5"/>
      <c r="AP382" s="105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5"/>
      <c r="BB382" s="105"/>
      <c r="BC382" s="105"/>
    </row>
    <row r="383" spans="16:55" s="106" customFormat="1"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5"/>
      <c r="AD383" s="105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5"/>
      <c r="AP383" s="105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5"/>
      <c r="BB383" s="105"/>
      <c r="BC383" s="105"/>
    </row>
    <row r="384" spans="16:55" s="106" customFormat="1"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5"/>
      <c r="AD384" s="105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5"/>
      <c r="AP384" s="105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5"/>
      <c r="BB384" s="105"/>
      <c r="BC384" s="105"/>
    </row>
    <row r="385" spans="16:55" s="106" customFormat="1"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5"/>
      <c r="AD385" s="105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5"/>
      <c r="AP385" s="105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5"/>
      <c r="BB385" s="105"/>
      <c r="BC385" s="105"/>
    </row>
    <row r="386" spans="16:55" s="106" customFormat="1"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5"/>
      <c r="AD386" s="105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5"/>
      <c r="AP386" s="105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5"/>
      <c r="BB386" s="105"/>
      <c r="BC386" s="105"/>
    </row>
    <row r="387" spans="16:55" s="106" customFormat="1"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5"/>
      <c r="AD387" s="105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5"/>
      <c r="AP387" s="105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5"/>
      <c r="BB387" s="105"/>
      <c r="BC387" s="105"/>
    </row>
    <row r="388" spans="16:55" s="106" customFormat="1"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5"/>
      <c r="AD388" s="105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5"/>
      <c r="AP388" s="105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5"/>
      <c r="BB388" s="105"/>
      <c r="BC388" s="105"/>
    </row>
    <row r="389" spans="16:55" s="106" customFormat="1"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5"/>
      <c r="AD389" s="105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5"/>
      <c r="AP389" s="105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5"/>
      <c r="BB389" s="105"/>
      <c r="BC389" s="105"/>
    </row>
    <row r="390" spans="16:55" s="106" customFormat="1"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5"/>
      <c r="AD390" s="105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5"/>
      <c r="AP390" s="105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5"/>
      <c r="BB390" s="105"/>
      <c r="BC390" s="105"/>
    </row>
    <row r="391" spans="16:55" s="106" customFormat="1"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5"/>
      <c r="AD391" s="105"/>
      <c r="AE391" s="105"/>
      <c r="AF391" s="105"/>
      <c r="AG391" s="105"/>
      <c r="AH391" s="105"/>
      <c r="AI391" s="105"/>
      <c r="AJ391" s="105"/>
      <c r="AK391" s="105"/>
      <c r="AL391" s="105"/>
      <c r="AM391" s="105"/>
      <c r="AN391" s="105"/>
      <c r="AO391" s="105"/>
      <c r="AP391" s="105"/>
      <c r="AQ391" s="105"/>
      <c r="AR391" s="105"/>
      <c r="AS391" s="105"/>
      <c r="AT391" s="105"/>
      <c r="AU391" s="105"/>
      <c r="AV391" s="105"/>
      <c r="AW391" s="105"/>
      <c r="AX391" s="105"/>
      <c r="AY391" s="105"/>
      <c r="AZ391" s="105"/>
      <c r="BA391" s="105"/>
      <c r="BB391" s="105"/>
      <c r="BC391" s="105"/>
    </row>
    <row r="392" spans="16:55" s="106" customFormat="1"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5"/>
      <c r="AD392" s="105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5"/>
      <c r="AP392" s="105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5"/>
      <c r="BB392" s="105"/>
      <c r="BC392" s="105"/>
    </row>
    <row r="393" spans="16:55" s="106" customFormat="1"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5"/>
      <c r="AD393" s="105"/>
      <c r="AE393" s="105"/>
      <c r="AF393" s="105"/>
      <c r="AG393" s="105"/>
      <c r="AH393" s="105"/>
      <c r="AI393" s="105"/>
      <c r="AJ393" s="105"/>
      <c r="AK393" s="105"/>
      <c r="AL393" s="105"/>
      <c r="AM393" s="105"/>
      <c r="AN393" s="105"/>
      <c r="AO393" s="105"/>
      <c r="AP393" s="105"/>
      <c r="AQ393" s="105"/>
      <c r="AR393" s="105"/>
      <c r="AS393" s="105"/>
      <c r="AT393" s="105"/>
      <c r="AU393" s="105"/>
      <c r="AV393" s="105"/>
      <c r="AW393" s="105"/>
      <c r="AX393" s="105"/>
      <c r="AY393" s="105"/>
      <c r="AZ393" s="105"/>
      <c r="BA393" s="105"/>
      <c r="BB393" s="105"/>
      <c r="BC393" s="105"/>
    </row>
    <row r="394" spans="16:55" s="106" customFormat="1"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5"/>
      <c r="AD394" s="105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5"/>
      <c r="AP394" s="105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5"/>
      <c r="BB394" s="105"/>
      <c r="BC394" s="105"/>
    </row>
    <row r="395" spans="16:55" s="106" customFormat="1"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5"/>
      <c r="AD395" s="105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5"/>
      <c r="AP395" s="105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5"/>
      <c r="BB395" s="105"/>
      <c r="BC395" s="105"/>
    </row>
    <row r="396" spans="16:55" s="106" customFormat="1"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5"/>
      <c r="AD396" s="105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5"/>
      <c r="AP396" s="105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5"/>
      <c r="BB396" s="105"/>
      <c r="BC396" s="105"/>
    </row>
    <row r="397" spans="16:55" s="106" customFormat="1"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5"/>
      <c r="AD397" s="105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5"/>
      <c r="AP397" s="105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5"/>
      <c r="BB397" s="105"/>
      <c r="BC397" s="105"/>
    </row>
    <row r="398" spans="16:55" s="106" customFormat="1"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5"/>
      <c r="AD398" s="105"/>
      <c r="AE398" s="105"/>
      <c r="AF398" s="105"/>
      <c r="AG398" s="105"/>
      <c r="AH398" s="105"/>
      <c r="AI398" s="105"/>
      <c r="AJ398" s="105"/>
      <c r="AK398" s="105"/>
      <c r="AL398" s="105"/>
      <c r="AM398" s="105"/>
      <c r="AN398" s="105"/>
      <c r="AO398" s="105"/>
      <c r="AP398" s="105"/>
      <c r="AQ398" s="105"/>
      <c r="AR398" s="105"/>
      <c r="AS398" s="105"/>
      <c r="AT398" s="105"/>
      <c r="AU398" s="105"/>
      <c r="AV398" s="105"/>
      <c r="AW398" s="105"/>
      <c r="AX398" s="105"/>
      <c r="AY398" s="105"/>
      <c r="AZ398" s="105"/>
      <c r="BA398" s="105"/>
      <c r="BB398" s="105"/>
      <c r="BC398" s="105"/>
    </row>
    <row r="399" spans="16:55" s="106" customFormat="1"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  <c r="AA399" s="105"/>
      <c r="AB399" s="105"/>
      <c r="AC399" s="105"/>
      <c r="AD399" s="105"/>
      <c r="AE399" s="105"/>
      <c r="AF399" s="105"/>
      <c r="AG399" s="105"/>
      <c r="AH399" s="105"/>
      <c r="AI399" s="105"/>
      <c r="AJ399" s="105"/>
      <c r="AK399" s="105"/>
      <c r="AL399" s="105"/>
      <c r="AM399" s="105"/>
      <c r="AN399" s="105"/>
      <c r="AO399" s="105"/>
      <c r="AP399" s="105"/>
      <c r="AQ399" s="105"/>
      <c r="AR399" s="105"/>
      <c r="AS399" s="105"/>
      <c r="AT399" s="105"/>
      <c r="AU399" s="105"/>
      <c r="AV399" s="105"/>
      <c r="AW399" s="105"/>
      <c r="AX399" s="105"/>
      <c r="AY399" s="105"/>
      <c r="AZ399" s="105"/>
      <c r="BA399" s="105"/>
      <c r="BB399" s="105"/>
      <c r="BC399" s="105"/>
    </row>
    <row r="400" spans="16:55" s="106" customFormat="1"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5"/>
      <c r="AD400" s="105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5"/>
      <c r="AP400" s="105"/>
      <c r="AQ400" s="105"/>
      <c r="AR400" s="105"/>
      <c r="AS400" s="105"/>
      <c r="AT400" s="105"/>
      <c r="AU400" s="105"/>
      <c r="AV400" s="105"/>
      <c r="AW400" s="105"/>
      <c r="AX400" s="105"/>
      <c r="AY400" s="105"/>
      <c r="AZ400" s="105"/>
      <c r="BA400" s="105"/>
      <c r="BB400" s="105"/>
      <c r="BC400" s="105"/>
    </row>
    <row r="401" spans="16:55" s="106" customFormat="1"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5"/>
      <c r="AD401" s="105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5"/>
      <c r="AP401" s="105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5"/>
      <c r="BB401" s="105"/>
      <c r="BC401" s="105"/>
    </row>
    <row r="402" spans="16:55" s="106" customFormat="1"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5"/>
      <c r="AD402" s="105"/>
      <c r="AE402" s="105"/>
      <c r="AF402" s="105"/>
      <c r="AG402" s="105"/>
      <c r="AH402" s="105"/>
      <c r="AI402" s="105"/>
      <c r="AJ402" s="105"/>
      <c r="AK402" s="105"/>
      <c r="AL402" s="105"/>
      <c r="AM402" s="105"/>
      <c r="AN402" s="105"/>
      <c r="AO402" s="105"/>
      <c r="AP402" s="105"/>
      <c r="AQ402" s="105"/>
      <c r="AR402" s="105"/>
      <c r="AS402" s="105"/>
      <c r="AT402" s="105"/>
      <c r="AU402" s="105"/>
      <c r="AV402" s="105"/>
      <c r="AW402" s="105"/>
      <c r="AX402" s="105"/>
      <c r="AY402" s="105"/>
      <c r="AZ402" s="105"/>
      <c r="BA402" s="105"/>
      <c r="BB402" s="105"/>
      <c r="BC402" s="105"/>
    </row>
    <row r="403" spans="16:55" s="106" customFormat="1"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5"/>
      <c r="AD403" s="105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5"/>
      <c r="AP403" s="105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5"/>
      <c r="BB403" s="105"/>
      <c r="BC403" s="105"/>
    </row>
    <row r="404" spans="16:55" s="106" customFormat="1"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5"/>
      <c r="AD404" s="105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5"/>
      <c r="AP404" s="105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5"/>
      <c r="BB404" s="105"/>
      <c r="BC404" s="105"/>
    </row>
    <row r="405" spans="16:55" s="106" customFormat="1"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5"/>
      <c r="AD405" s="105"/>
      <c r="AE405" s="105"/>
      <c r="AF405" s="105"/>
      <c r="AG405" s="105"/>
      <c r="AH405" s="105"/>
      <c r="AI405" s="105"/>
      <c r="AJ405" s="105"/>
      <c r="AK405" s="105"/>
      <c r="AL405" s="105"/>
      <c r="AM405" s="105"/>
      <c r="AN405" s="105"/>
      <c r="AO405" s="105"/>
      <c r="AP405" s="105"/>
      <c r="AQ405" s="105"/>
      <c r="AR405" s="105"/>
      <c r="AS405" s="105"/>
      <c r="AT405" s="105"/>
      <c r="AU405" s="105"/>
      <c r="AV405" s="105"/>
      <c r="AW405" s="105"/>
      <c r="AX405" s="105"/>
      <c r="AY405" s="105"/>
      <c r="AZ405" s="105"/>
      <c r="BA405" s="105"/>
      <c r="BB405" s="105"/>
      <c r="BC405" s="105"/>
    </row>
    <row r="406" spans="16:55" s="106" customFormat="1"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  <c r="AA406" s="105"/>
      <c r="AB406" s="105"/>
      <c r="AC406" s="105"/>
      <c r="AD406" s="105"/>
      <c r="AE406" s="105"/>
      <c r="AF406" s="105"/>
      <c r="AG406" s="105"/>
      <c r="AH406" s="105"/>
      <c r="AI406" s="105"/>
      <c r="AJ406" s="105"/>
      <c r="AK406" s="105"/>
      <c r="AL406" s="105"/>
      <c r="AM406" s="105"/>
      <c r="AN406" s="105"/>
      <c r="AO406" s="105"/>
      <c r="AP406" s="105"/>
      <c r="AQ406" s="105"/>
      <c r="AR406" s="105"/>
      <c r="AS406" s="105"/>
      <c r="AT406" s="105"/>
      <c r="AU406" s="105"/>
      <c r="AV406" s="105"/>
      <c r="AW406" s="105"/>
      <c r="AX406" s="105"/>
      <c r="AY406" s="105"/>
      <c r="AZ406" s="105"/>
      <c r="BA406" s="105"/>
      <c r="BB406" s="105"/>
      <c r="BC406" s="105"/>
    </row>
    <row r="407" spans="16:55" s="106" customFormat="1"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5"/>
      <c r="AD407" s="105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5"/>
      <c r="AP407" s="105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5"/>
      <c r="BB407" s="105"/>
      <c r="BC407" s="105"/>
    </row>
    <row r="408" spans="16:55" s="106" customFormat="1"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5"/>
      <c r="AD408" s="105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5"/>
      <c r="AP408" s="105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5"/>
      <c r="BB408" s="105"/>
      <c r="BC408" s="105"/>
    </row>
    <row r="409" spans="16:55" s="106" customFormat="1"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5"/>
      <c r="AD409" s="105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5"/>
      <c r="AP409" s="105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5"/>
      <c r="BB409" s="105"/>
      <c r="BC409" s="105"/>
    </row>
    <row r="410" spans="16:55" s="106" customFormat="1"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5"/>
      <c r="AD410" s="105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5"/>
      <c r="AP410" s="105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5"/>
      <c r="BB410" s="105"/>
      <c r="BC410" s="105"/>
    </row>
    <row r="411" spans="16:55" s="106" customFormat="1"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5"/>
      <c r="AD411" s="105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5"/>
      <c r="AP411" s="105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5"/>
      <c r="BB411" s="105"/>
      <c r="BC411" s="105"/>
    </row>
    <row r="412" spans="16:55" s="106" customFormat="1"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  <c r="AA412" s="105"/>
      <c r="AB412" s="105"/>
      <c r="AC412" s="105"/>
      <c r="AD412" s="105"/>
      <c r="AE412" s="105"/>
      <c r="AF412" s="105"/>
      <c r="AG412" s="105"/>
      <c r="AH412" s="105"/>
      <c r="AI412" s="105"/>
      <c r="AJ412" s="105"/>
      <c r="AK412" s="105"/>
      <c r="AL412" s="105"/>
      <c r="AM412" s="105"/>
      <c r="AN412" s="105"/>
      <c r="AO412" s="105"/>
      <c r="AP412" s="105"/>
      <c r="AQ412" s="105"/>
      <c r="AR412" s="105"/>
      <c r="AS412" s="105"/>
      <c r="AT412" s="105"/>
      <c r="AU412" s="105"/>
      <c r="AV412" s="105"/>
      <c r="AW412" s="105"/>
      <c r="AX412" s="105"/>
      <c r="AY412" s="105"/>
      <c r="AZ412" s="105"/>
      <c r="BA412" s="105"/>
      <c r="BB412" s="105"/>
      <c r="BC412" s="105"/>
    </row>
    <row r="413" spans="16:55" s="106" customFormat="1"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  <c r="AA413" s="105"/>
      <c r="AB413" s="105"/>
      <c r="AC413" s="105"/>
      <c r="AD413" s="105"/>
      <c r="AE413" s="105"/>
      <c r="AF413" s="105"/>
      <c r="AG413" s="105"/>
      <c r="AH413" s="105"/>
      <c r="AI413" s="105"/>
      <c r="AJ413" s="105"/>
      <c r="AK413" s="105"/>
      <c r="AL413" s="105"/>
      <c r="AM413" s="105"/>
      <c r="AN413" s="105"/>
      <c r="AO413" s="105"/>
      <c r="AP413" s="105"/>
      <c r="AQ413" s="105"/>
      <c r="AR413" s="105"/>
      <c r="AS413" s="105"/>
      <c r="AT413" s="105"/>
      <c r="AU413" s="105"/>
      <c r="AV413" s="105"/>
      <c r="AW413" s="105"/>
      <c r="AX413" s="105"/>
      <c r="AY413" s="105"/>
      <c r="AZ413" s="105"/>
      <c r="BA413" s="105"/>
      <c r="BB413" s="105"/>
      <c r="BC413" s="105"/>
    </row>
    <row r="414" spans="16:55" s="106" customFormat="1"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  <c r="AA414" s="105"/>
      <c r="AB414" s="105"/>
      <c r="AC414" s="105"/>
      <c r="AD414" s="105"/>
      <c r="AE414" s="105"/>
      <c r="AF414" s="105"/>
      <c r="AG414" s="105"/>
      <c r="AH414" s="105"/>
      <c r="AI414" s="105"/>
      <c r="AJ414" s="105"/>
      <c r="AK414" s="105"/>
      <c r="AL414" s="105"/>
      <c r="AM414" s="105"/>
      <c r="AN414" s="105"/>
      <c r="AO414" s="105"/>
      <c r="AP414" s="105"/>
      <c r="AQ414" s="105"/>
      <c r="AR414" s="105"/>
      <c r="AS414" s="105"/>
      <c r="AT414" s="105"/>
      <c r="AU414" s="105"/>
      <c r="AV414" s="105"/>
      <c r="AW414" s="105"/>
      <c r="AX414" s="105"/>
      <c r="AY414" s="105"/>
      <c r="AZ414" s="105"/>
      <c r="BA414" s="105"/>
      <c r="BB414" s="105"/>
      <c r="BC414" s="105"/>
    </row>
    <row r="415" spans="16:55" s="106" customFormat="1"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  <c r="AA415" s="105"/>
      <c r="AB415" s="105"/>
      <c r="AC415" s="105"/>
      <c r="AD415" s="105"/>
      <c r="AE415" s="105"/>
      <c r="AF415" s="105"/>
      <c r="AG415" s="105"/>
      <c r="AH415" s="105"/>
      <c r="AI415" s="105"/>
      <c r="AJ415" s="105"/>
      <c r="AK415" s="105"/>
      <c r="AL415" s="105"/>
      <c r="AM415" s="105"/>
      <c r="AN415" s="105"/>
      <c r="AO415" s="105"/>
      <c r="AP415" s="105"/>
      <c r="AQ415" s="105"/>
      <c r="AR415" s="105"/>
      <c r="AS415" s="105"/>
      <c r="AT415" s="105"/>
      <c r="AU415" s="105"/>
      <c r="AV415" s="105"/>
      <c r="AW415" s="105"/>
      <c r="AX415" s="105"/>
      <c r="AY415" s="105"/>
      <c r="AZ415" s="105"/>
      <c r="BA415" s="105"/>
      <c r="BB415" s="105"/>
      <c r="BC415" s="105"/>
    </row>
    <row r="416" spans="16:55" s="106" customFormat="1"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  <c r="AA416" s="105"/>
      <c r="AB416" s="105"/>
      <c r="AC416" s="105"/>
      <c r="AD416" s="105"/>
      <c r="AE416" s="105"/>
      <c r="AF416" s="105"/>
      <c r="AG416" s="105"/>
      <c r="AH416" s="105"/>
      <c r="AI416" s="105"/>
      <c r="AJ416" s="105"/>
      <c r="AK416" s="105"/>
      <c r="AL416" s="105"/>
      <c r="AM416" s="105"/>
      <c r="AN416" s="105"/>
      <c r="AO416" s="105"/>
      <c r="AP416" s="105"/>
      <c r="AQ416" s="105"/>
      <c r="AR416" s="105"/>
      <c r="AS416" s="105"/>
      <c r="AT416" s="105"/>
      <c r="AU416" s="105"/>
      <c r="AV416" s="105"/>
      <c r="AW416" s="105"/>
      <c r="AX416" s="105"/>
      <c r="AY416" s="105"/>
      <c r="AZ416" s="105"/>
      <c r="BA416" s="105"/>
      <c r="BB416" s="105"/>
      <c r="BC416" s="105"/>
    </row>
    <row r="417" spans="16:55" s="106" customFormat="1"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  <c r="AA417" s="105"/>
      <c r="AB417" s="105"/>
      <c r="AC417" s="105"/>
      <c r="AD417" s="105"/>
      <c r="AE417" s="105"/>
      <c r="AF417" s="105"/>
      <c r="AG417" s="105"/>
      <c r="AH417" s="105"/>
      <c r="AI417" s="105"/>
      <c r="AJ417" s="105"/>
      <c r="AK417" s="105"/>
      <c r="AL417" s="105"/>
      <c r="AM417" s="105"/>
      <c r="AN417" s="105"/>
      <c r="AO417" s="105"/>
      <c r="AP417" s="105"/>
      <c r="AQ417" s="105"/>
      <c r="AR417" s="105"/>
      <c r="AS417" s="105"/>
      <c r="AT417" s="105"/>
      <c r="AU417" s="105"/>
      <c r="AV417" s="105"/>
      <c r="AW417" s="105"/>
      <c r="AX417" s="105"/>
      <c r="AY417" s="105"/>
      <c r="AZ417" s="105"/>
      <c r="BA417" s="105"/>
      <c r="BB417" s="105"/>
      <c r="BC417" s="105"/>
    </row>
    <row r="418" spans="16:55" s="106" customFormat="1"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  <c r="AA418" s="105"/>
      <c r="AB418" s="105"/>
      <c r="AC418" s="105"/>
      <c r="AD418" s="105"/>
      <c r="AE418" s="105"/>
      <c r="AF418" s="105"/>
      <c r="AG418" s="105"/>
      <c r="AH418" s="105"/>
      <c r="AI418" s="105"/>
      <c r="AJ418" s="105"/>
      <c r="AK418" s="105"/>
      <c r="AL418" s="105"/>
      <c r="AM418" s="105"/>
      <c r="AN418" s="105"/>
      <c r="AO418" s="105"/>
      <c r="AP418" s="105"/>
      <c r="AQ418" s="105"/>
      <c r="AR418" s="105"/>
      <c r="AS418" s="105"/>
      <c r="AT418" s="105"/>
      <c r="AU418" s="105"/>
      <c r="AV418" s="105"/>
      <c r="AW418" s="105"/>
      <c r="AX418" s="105"/>
      <c r="AY418" s="105"/>
      <c r="AZ418" s="105"/>
      <c r="BA418" s="105"/>
      <c r="BB418" s="105"/>
      <c r="BC418" s="105"/>
    </row>
    <row r="419" spans="16:55" s="106" customFormat="1"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  <c r="AA419" s="105"/>
      <c r="AB419" s="105"/>
      <c r="AC419" s="105"/>
      <c r="AD419" s="105"/>
      <c r="AE419" s="105"/>
      <c r="AF419" s="105"/>
      <c r="AG419" s="105"/>
      <c r="AH419" s="105"/>
      <c r="AI419" s="105"/>
      <c r="AJ419" s="105"/>
      <c r="AK419" s="105"/>
      <c r="AL419" s="105"/>
      <c r="AM419" s="105"/>
      <c r="AN419" s="105"/>
      <c r="AO419" s="105"/>
      <c r="AP419" s="105"/>
      <c r="AQ419" s="105"/>
      <c r="AR419" s="105"/>
      <c r="AS419" s="105"/>
      <c r="AT419" s="105"/>
      <c r="AU419" s="105"/>
      <c r="AV419" s="105"/>
      <c r="AW419" s="105"/>
      <c r="AX419" s="105"/>
      <c r="AY419" s="105"/>
      <c r="AZ419" s="105"/>
      <c r="BA419" s="105"/>
      <c r="BB419" s="105"/>
      <c r="BC419" s="105"/>
    </row>
  </sheetData>
  <mergeCells count="47">
    <mergeCell ref="N58:O58"/>
    <mergeCell ref="N33:O33"/>
    <mergeCell ref="N34:O34"/>
    <mergeCell ref="N35:O35"/>
    <mergeCell ref="N36:O36"/>
    <mergeCell ref="N219:O219"/>
    <mergeCell ref="N148:O148"/>
    <mergeCell ref="N101:O101"/>
    <mergeCell ref="N102:O102"/>
    <mergeCell ref="N103:O103"/>
    <mergeCell ref="N104:O104"/>
    <mergeCell ref="N105:O105"/>
    <mergeCell ref="N124:O124"/>
    <mergeCell ref="N125:O125"/>
    <mergeCell ref="N126:O126"/>
    <mergeCell ref="N127:O127"/>
    <mergeCell ref="N128:O128"/>
    <mergeCell ref="N147:O147"/>
    <mergeCell ref="N218:O218"/>
    <mergeCell ref="N195:O195"/>
    <mergeCell ref="N149:O149"/>
    <mergeCell ref="N150:O150"/>
    <mergeCell ref="N151:O151"/>
    <mergeCell ref="N169:O169"/>
    <mergeCell ref="N170:O170"/>
    <mergeCell ref="N171:O171"/>
    <mergeCell ref="N172:O172"/>
    <mergeCell ref="N173:O173"/>
    <mergeCell ref="N192:O192"/>
    <mergeCell ref="N193:O193"/>
    <mergeCell ref="N194:O194"/>
    <mergeCell ref="A1:G1"/>
    <mergeCell ref="N196:O196"/>
    <mergeCell ref="N215:O215"/>
    <mergeCell ref="N216:O216"/>
    <mergeCell ref="N217:O217"/>
    <mergeCell ref="H1:H15"/>
    <mergeCell ref="N81:O81"/>
    <mergeCell ref="N82:O82"/>
    <mergeCell ref="N83:O83"/>
    <mergeCell ref="N59:O59"/>
    <mergeCell ref="N60:O60"/>
    <mergeCell ref="N79:O79"/>
    <mergeCell ref="N80:O80"/>
    <mergeCell ref="N37:O37"/>
    <mergeCell ref="N56:O56"/>
    <mergeCell ref="N57:O57"/>
  </mergeCells>
  <phoneticPr fontId="1"/>
  <printOptions horizontalCentered="1" verticalCentered="1" gridLinesSet="0"/>
  <pageMargins left="0.59055118110236227" right="0.59055118110236227" top="0.47244094488188981" bottom="0.47244094488188981" header="0" footer="0"/>
  <pageSetup paperSize="9" scale="65" orientation="portrait" horizontalDpi="300" verticalDpi="300" r:id="rId1"/>
  <headerFooter alignWithMargins="0"/>
  <rowBreaks count="2" manualBreakCount="2">
    <brk id="83" max="16383" man="1"/>
    <brk id="15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36"/>
  <sheetViews>
    <sheetView zoomScaleNormal="100" zoomScaleSheetLayoutView="75" workbookViewId="0">
      <selection activeCell="B137" sqref="B137"/>
    </sheetView>
  </sheetViews>
  <sheetFormatPr defaultRowHeight="12"/>
  <cols>
    <col min="1" max="1" width="1.625" style="279" customWidth="1"/>
    <col min="2" max="2" width="10.625" style="279" customWidth="1"/>
    <col min="3" max="6" width="8.625" style="279" customWidth="1"/>
    <col min="7" max="7" width="6.625" style="279" customWidth="1"/>
    <col min="8" max="8" width="4.375" style="279" customWidth="1"/>
    <col min="9" max="10" width="5.375" style="279" customWidth="1"/>
    <col min="11" max="13" width="4.625" style="279" customWidth="1"/>
    <col min="14" max="14" width="4.625" style="374" customWidth="1"/>
    <col min="15" max="15" width="4.625" style="279" customWidth="1"/>
    <col min="16" max="16" width="1.625" style="279" customWidth="1"/>
    <col min="17" max="16384" width="9" style="279"/>
  </cols>
  <sheetData>
    <row r="1" spans="2:24" s="280" customFormat="1" ht="15" customHeight="1">
      <c r="B1" s="413" t="s">
        <v>160</v>
      </c>
      <c r="C1" s="414"/>
      <c r="D1" s="414"/>
      <c r="E1" s="414"/>
      <c r="F1" s="414"/>
      <c r="G1" s="419" t="s">
        <v>161</v>
      </c>
      <c r="H1" s="276"/>
      <c r="I1" s="276"/>
      <c r="J1" s="276"/>
      <c r="K1" s="276"/>
      <c r="L1" s="276"/>
      <c r="M1" s="276"/>
      <c r="N1" s="276"/>
      <c r="O1" s="277"/>
      <c r="P1" s="278"/>
      <c r="Q1" s="279"/>
      <c r="R1" s="279"/>
      <c r="S1" s="279"/>
      <c r="T1" s="279"/>
      <c r="U1" s="279"/>
      <c r="V1" s="279"/>
      <c r="W1" s="279"/>
      <c r="X1" s="279"/>
    </row>
    <row r="2" spans="2:24" s="280" customFormat="1" ht="15" customHeight="1">
      <c r="B2" s="415"/>
      <c r="C2" s="416"/>
      <c r="D2" s="416"/>
      <c r="E2" s="416"/>
      <c r="F2" s="416"/>
      <c r="G2" s="420"/>
      <c r="H2" s="281"/>
      <c r="I2" s="282"/>
      <c r="J2" s="282"/>
      <c r="K2" s="282"/>
      <c r="L2" s="282"/>
      <c r="M2" s="282"/>
      <c r="N2" s="281"/>
      <c r="O2" s="283"/>
      <c r="P2" s="278"/>
      <c r="Q2" s="279"/>
      <c r="R2" s="279"/>
      <c r="S2" s="279"/>
      <c r="T2" s="279"/>
      <c r="U2" s="279"/>
      <c r="V2" s="279"/>
      <c r="W2" s="279"/>
      <c r="X2" s="279"/>
    </row>
    <row r="3" spans="2:24" s="280" customFormat="1" ht="15" customHeight="1">
      <c r="B3" s="415"/>
      <c r="C3" s="416"/>
      <c r="D3" s="416"/>
      <c r="E3" s="416"/>
      <c r="F3" s="416"/>
      <c r="G3" s="420"/>
      <c r="H3" s="281"/>
      <c r="I3" s="282"/>
      <c r="J3" s="282"/>
      <c r="K3" s="282"/>
      <c r="L3" s="282"/>
      <c r="M3" s="282"/>
      <c r="N3" s="281"/>
      <c r="O3" s="283"/>
      <c r="P3" s="278"/>
      <c r="Q3" s="279"/>
      <c r="R3" s="279"/>
      <c r="S3" s="279"/>
      <c r="T3" s="279"/>
      <c r="U3" s="279"/>
      <c r="V3" s="279"/>
      <c r="W3" s="279"/>
      <c r="X3" s="279"/>
    </row>
    <row r="4" spans="2:24" s="280" customFormat="1" ht="15" customHeight="1">
      <c r="B4" s="417"/>
      <c r="C4" s="418"/>
      <c r="D4" s="418"/>
      <c r="E4" s="418"/>
      <c r="F4" s="418"/>
      <c r="G4" s="420"/>
      <c r="H4" s="281"/>
      <c r="I4" s="282"/>
      <c r="J4" s="282"/>
      <c r="K4" s="282"/>
      <c r="L4" s="282"/>
      <c r="M4" s="282"/>
      <c r="N4" s="281"/>
      <c r="O4" s="283"/>
      <c r="P4" s="278"/>
      <c r="Q4" s="279"/>
      <c r="R4" s="279"/>
      <c r="S4" s="279"/>
      <c r="T4" s="279"/>
      <c r="U4" s="279"/>
      <c r="V4" s="279"/>
      <c r="W4" s="279"/>
      <c r="X4" s="279"/>
    </row>
    <row r="5" spans="2:24" s="280" customFormat="1" ht="15" customHeight="1">
      <c r="B5" s="278"/>
      <c r="C5" s="281"/>
      <c r="D5" s="281"/>
      <c r="E5" s="281"/>
      <c r="F5" s="281"/>
      <c r="G5" s="420"/>
      <c r="H5" s="281"/>
      <c r="I5" s="282"/>
      <c r="J5" s="282"/>
      <c r="K5" s="282"/>
      <c r="L5" s="282"/>
      <c r="M5" s="282"/>
      <c r="N5" s="281"/>
      <c r="O5" s="283"/>
      <c r="P5" s="278"/>
      <c r="Q5" s="279"/>
      <c r="R5" s="279"/>
      <c r="S5" s="279"/>
      <c r="T5" s="279"/>
      <c r="U5" s="279"/>
      <c r="V5" s="279"/>
      <c r="W5" s="279"/>
      <c r="X5" s="279"/>
    </row>
    <row r="6" spans="2:24" s="280" customFormat="1" ht="15" customHeight="1">
      <c r="B6" s="284" t="s">
        <v>162</v>
      </c>
      <c r="C6" s="422" t="s">
        <v>163</v>
      </c>
      <c r="D6" s="422"/>
      <c r="E6" s="422"/>
      <c r="F6" s="423"/>
      <c r="G6" s="420"/>
      <c r="H6" s="281"/>
      <c r="I6" s="285"/>
      <c r="J6" s="285"/>
      <c r="K6" s="285"/>
      <c r="L6" s="285"/>
      <c r="M6" s="285"/>
      <c r="N6" s="281"/>
      <c r="O6" s="286"/>
      <c r="P6" s="278"/>
      <c r="Q6" s="279"/>
      <c r="R6" s="279"/>
      <c r="S6" s="279"/>
      <c r="T6" s="279"/>
      <c r="U6" s="279"/>
      <c r="V6" s="279"/>
      <c r="W6" s="279"/>
      <c r="X6" s="279"/>
    </row>
    <row r="7" spans="2:24" s="280" customFormat="1" ht="15" customHeight="1">
      <c r="B7" s="287"/>
      <c r="C7" s="288"/>
      <c r="D7" s="288"/>
      <c r="E7" s="288"/>
      <c r="F7" s="288"/>
      <c r="G7" s="420"/>
      <c r="H7" s="281"/>
      <c r="I7" s="285"/>
      <c r="J7" s="285"/>
      <c r="K7" s="285"/>
      <c r="L7" s="285"/>
      <c r="M7" s="285"/>
      <c r="N7" s="281"/>
      <c r="O7" s="286"/>
      <c r="P7" s="278"/>
      <c r="Q7" s="279"/>
      <c r="R7" s="279"/>
      <c r="S7" s="279"/>
      <c r="T7" s="279"/>
      <c r="U7" s="279"/>
      <c r="V7" s="279"/>
      <c r="W7" s="279"/>
      <c r="X7" s="279"/>
    </row>
    <row r="8" spans="2:24" s="280" customFormat="1" ht="15" customHeight="1">
      <c r="B8" s="284" t="s">
        <v>164</v>
      </c>
      <c r="C8" s="424" t="s">
        <v>165</v>
      </c>
      <c r="D8" s="424"/>
      <c r="E8" s="424"/>
      <c r="F8" s="425"/>
      <c r="G8" s="420"/>
      <c r="H8" s="281"/>
      <c r="I8" s="285"/>
      <c r="J8" s="285"/>
      <c r="K8" s="285"/>
      <c r="L8" s="285"/>
      <c r="M8" s="285"/>
      <c r="N8" s="281"/>
      <c r="O8" s="286"/>
      <c r="P8" s="278"/>
      <c r="Q8" s="279"/>
      <c r="R8" s="279"/>
      <c r="S8" s="279"/>
      <c r="T8" s="279"/>
      <c r="U8" s="279"/>
      <c r="V8" s="279"/>
      <c r="W8" s="279"/>
      <c r="X8" s="279"/>
    </row>
    <row r="9" spans="2:24" s="280" customFormat="1" ht="15" customHeight="1">
      <c r="B9" s="278"/>
      <c r="C9" s="285"/>
      <c r="D9" s="285"/>
      <c r="E9" s="285"/>
      <c r="F9" s="285"/>
      <c r="G9" s="420"/>
      <c r="H9" s="281"/>
      <c r="I9" s="285"/>
      <c r="J9" s="285"/>
      <c r="K9" s="285"/>
      <c r="L9" s="285"/>
      <c r="M9" s="285"/>
      <c r="N9" s="281"/>
      <c r="O9" s="286"/>
      <c r="P9" s="278"/>
      <c r="Q9" s="279"/>
      <c r="R9" s="279"/>
      <c r="S9" s="279"/>
      <c r="T9" s="279"/>
      <c r="U9" s="279"/>
      <c r="V9" s="279"/>
      <c r="W9" s="279"/>
      <c r="X9" s="279"/>
    </row>
    <row r="10" spans="2:24" s="280" customFormat="1" ht="15" customHeight="1">
      <c r="B10" s="284" t="s">
        <v>166</v>
      </c>
      <c r="C10" s="426" t="s">
        <v>167</v>
      </c>
      <c r="D10" s="426"/>
      <c r="E10" s="426"/>
      <c r="F10" s="427"/>
      <c r="G10" s="420"/>
      <c r="H10" s="281"/>
      <c r="I10" s="285"/>
      <c r="J10" s="285"/>
      <c r="K10" s="285"/>
      <c r="L10" s="285"/>
      <c r="M10" s="285"/>
      <c r="N10" s="281"/>
      <c r="O10" s="286"/>
      <c r="P10" s="278"/>
      <c r="Q10" s="279"/>
      <c r="R10" s="279"/>
      <c r="S10" s="279"/>
      <c r="T10" s="279"/>
      <c r="U10" s="279"/>
      <c r="V10" s="279"/>
      <c r="W10" s="279"/>
      <c r="X10" s="279"/>
    </row>
    <row r="11" spans="2:24" s="280" customFormat="1" ht="15" customHeight="1">
      <c r="B11" s="278"/>
      <c r="C11" s="285"/>
      <c r="D11" s="285"/>
      <c r="E11" s="285"/>
      <c r="F11" s="285"/>
      <c r="G11" s="420"/>
      <c r="H11" s="281"/>
      <c r="I11" s="285"/>
      <c r="J11" s="285"/>
      <c r="K11" s="285"/>
      <c r="L11" s="285"/>
      <c r="M11" s="285"/>
      <c r="N11" s="281"/>
      <c r="O11" s="286"/>
      <c r="P11" s="278"/>
      <c r="Q11" s="279"/>
      <c r="R11" s="279"/>
      <c r="S11" s="279"/>
      <c r="T11" s="279"/>
      <c r="U11" s="279"/>
      <c r="V11" s="279"/>
      <c r="W11" s="279"/>
      <c r="X11" s="279"/>
    </row>
    <row r="12" spans="2:24" s="280" customFormat="1" ht="15" customHeight="1">
      <c r="B12" s="284" t="s">
        <v>168</v>
      </c>
      <c r="C12" s="428" t="s">
        <v>169</v>
      </c>
      <c r="D12" s="428"/>
      <c r="E12" s="428"/>
      <c r="F12" s="429"/>
      <c r="G12" s="421"/>
      <c r="H12" s="289"/>
      <c r="I12" s="289"/>
      <c r="J12" s="289"/>
      <c r="K12" s="289"/>
      <c r="L12" s="289"/>
      <c r="M12" s="289"/>
      <c r="N12" s="289"/>
      <c r="O12" s="290"/>
      <c r="P12" s="278"/>
      <c r="Q12" s="279"/>
      <c r="R12" s="279"/>
      <c r="S12" s="279"/>
      <c r="T12" s="279"/>
      <c r="U12" s="279"/>
      <c r="V12" s="279"/>
      <c r="W12" s="279"/>
      <c r="X12" s="279"/>
    </row>
    <row r="13" spans="2:24" s="297" customFormat="1" ht="15.95" customHeight="1">
      <c r="B13" s="386" t="s">
        <v>170</v>
      </c>
      <c r="C13" s="387"/>
      <c r="D13" s="387"/>
      <c r="E13" s="388"/>
      <c r="F13" s="291" t="s">
        <v>171</v>
      </c>
      <c r="G13" s="292"/>
      <c r="H13" s="293"/>
      <c r="I13" s="293"/>
      <c r="J13" s="392">
        <f>+D49</f>
        <v>0</v>
      </c>
      <c r="K13" s="392"/>
      <c r="L13" s="292" t="s">
        <v>172</v>
      </c>
      <c r="M13" s="294"/>
      <c r="N13" s="294"/>
      <c r="O13" s="295"/>
      <c r="P13" s="296"/>
    </row>
    <row r="14" spans="2:24" s="297" customFormat="1" ht="15.95" customHeight="1">
      <c r="B14" s="389"/>
      <c r="C14" s="390"/>
      <c r="D14" s="390"/>
      <c r="E14" s="391"/>
      <c r="F14" s="291" t="s">
        <v>173</v>
      </c>
      <c r="G14" s="298"/>
      <c r="J14" s="393" t="s">
        <v>174</v>
      </c>
      <c r="K14" s="394"/>
      <c r="L14" s="295" t="s">
        <v>175</v>
      </c>
      <c r="M14" s="295" t="s">
        <v>176</v>
      </c>
      <c r="N14" s="295"/>
      <c r="O14" s="295"/>
      <c r="P14" s="296"/>
    </row>
    <row r="15" spans="2:24" s="303" customFormat="1" ht="14.1" customHeight="1">
      <c r="B15" s="299" t="s">
        <v>177</v>
      </c>
      <c r="C15" s="300" t="s">
        <v>178</v>
      </c>
      <c r="D15" s="300" t="s">
        <v>179</v>
      </c>
      <c r="E15" s="300" t="s">
        <v>180</v>
      </c>
      <c r="F15" s="301" t="s">
        <v>181</v>
      </c>
      <c r="G15" s="395" t="s">
        <v>182</v>
      </c>
      <c r="H15" s="396"/>
      <c r="I15" s="396"/>
      <c r="J15" s="396"/>
      <c r="K15" s="396"/>
      <c r="L15" s="396"/>
      <c r="M15" s="396"/>
      <c r="N15" s="396"/>
      <c r="O15" s="397"/>
      <c r="P15" s="302"/>
    </row>
    <row r="16" spans="2:24" s="303" customFormat="1" ht="14.1" customHeight="1">
      <c r="B16" s="304" t="s">
        <v>183</v>
      </c>
      <c r="C16" s="305" t="s">
        <v>184</v>
      </c>
      <c r="D16" s="305" t="s">
        <v>185</v>
      </c>
      <c r="E16" s="305" t="s">
        <v>186</v>
      </c>
      <c r="F16" s="306" t="s">
        <v>187</v>
      </c>
      <c r="G16" s="398"/>
      <c r="H16" s="399"/>
      <c r="I16" s="399"/>
      <c r="J16" s="399"/>
      <c r="K16" s="399"/>
      <c r="L16" s="399"/>
      <c r="M16" s="399"/>
      <c r="N16" s="399"/>
      <c r="O16" s="400"/>
      <c r="P16" s="302"/>
    </row>
    <row r="17" spans="2:16" s="303" customFormat="1" ht="12" customHeight="1">
      <c r="B17" s="307" t="s">
        <v>188</v>
      </c>
      <c r="C17" s="308">
        <v>10</v>
      </c>
      <c r="D17" s="309">
        <v>0</v>
      </c>
      <c r="E17" s="308" t="s">
        <v>189</v>
      </c>
      <c r="F17" s="310" t="s">
        <v>189</v>
      </c>
      <c r="G17" s="311"/>
      <c r="H17" s="312"/>
      <c r="I17" s="312"/>
      <c r="J17" s="313"/>
      <c r="K17" s="314"/>
      <c r="L17" s="314"/>
      <c r="M17" s="314"/>
      <c r="N17" s="314"/>
      <c r="O17" s="315"/>
      <c r="P17" s="316"/>
    </row>
    <row r="18" spans="2:16" s="303" customFormat="1" ht="12" customHeight="1">
      <c r="B18" s="317" t="s">
        <v>190</v>
      </c>
      <c r="C18" s="318">
        <v>20</v>
      </c>
      <c r="D18" s="319">
        <v>0</v>
      </c>
      <c r="E18" s="318" t="s">
        <v>189</v>
      </c>
      <c r="F18" s="320" t="s">
        <v>189</v>
      </c>
      <c r="G18" s="321"/>
      <c r="H18" s="322"/>
      <c r="I18" s="322"/>
      <c r="J18" s="323"/>
      <c r="K18" s="324"/>
      <c r="L18" s="324"/>
      <c r="M18" s="324"/>
      <c r="N18" s="324"/>
      <c r="O18" s="325"/>
      <c r="P18" s="316"/>
    </row>
    <row r="19" spans="2:16" s="303" customFormat="1" ht="12" customHeight="1">
      <c r="B19" s="317" t="s">
        <v>191</v>
      </c>
      <c r="C19" s="318">
        <v>20</v>
      </c>
      <c r="D19" s="319">
        <v>0</v>
      </c>
      <c r="E19" s="318" t="s">
        <v>189</v>
      </c>
      <c r="F19" s="320" t="s">
        <v>189</v>
      </c>
      <c r="G19" s="321"/>
      <c r="H19" s="322"/>
      <c r="I19" s="322"/>
      <c r="J19" s="323"/>
      <c r="K19" s="324"/>
      <c r="L19" s="324"/>
      <c r="M19" s="324"/>
      <c r="N19" s="324"/>
      <c r="O19" s="325"/>
      <c r="P19" s="316"/>
    </row>
    <row r="20" spans="2:16" s="303" customFormat="1" ht="12" customHeight="1">
      <c r="B20" s="317" t="s">
        <v>192</v>
      </c>
      <c r="C20" s="318">
        <v>20</v>
      </c>
      <c r="D20" s="319">
        <v>0</v>
      </c>
      <c r="E20" s="318" t="s">
        <v>189</v>
      </c>
      <c r="F20" s="320" t="s">
        <v>189</v>
      </c>
      <c r="G20" s="321"/>
      <c r="H20" s="322"/>
      <c r="I20" s="322"/>
      <c r="J20" s="323"/>
      <c r="K20" s="324"/>
      <c r="L20" s="324"/>
      <c r="M20" s="324"/>
      <c r="N20" s="324"/>
      <c r="O20" s="325"/>
      <c r="P20" s="316"/>
    </row>
    <row r="21" spans="2:16" s="303" customFormat="1" ht="12" customHeight="1">
      <c r="B21" s="317" t="s">
        <v>193</v>
      </c>
      <c r="C21" s="318">
        <v>10</v>
      </c>
      <c r="D21" s="319">
        <v>0</v>
      </c>
      <c r="E21" s="318" t="s">
        <v>189</v>
      </c>
      <c r="F21" s="320" t="s">
        <v>189</v>
      </c>
      <c r="G21" s="321"/>
      <c r="H21" s="322"/>
      <c r="I21" s="322"/>
      <c r="J21" s="323"/>
      <c r="K21" s="324"/>
      <c r="L21" s="324"/>
      <c r="M21" s="324"/>
      <c r="N21" s="324"/>
      <c r="O21" s="325"/>
      <c r="P21" s="316"/>
    </row>
    <row r="22" spans="2:16" s="303" customFormat="1" ht="12" customHeight="1">
      <c r="B22" s="326" t="s">
        <v>194</v>
      </c>
      <c r="C22" s="327">
        <v>30</v>
      </c>
      <c r="D22" s="328">
        <v>0</v>
      </c>
      <c r="E22" s="329" t="s">
        <v>189</v>
      </c>
      <c r="F22" s="330" t="s">
        <v>189</v>
      </c>
      <c r="G22" s="321"/>
      <c r="H22" s="322"/>
      <c r="I22" s="322"/>
      <c r="J22" s="323"/>
      <c r="K22" s="324"/>
      <c r="L22" s="324"/>
      <c r="M22" s="324"/>
      <c r="N22" s="324"/>
      <c r="O22" s="325"/>
      <c r="P22" s="316"/>
    </row>
    <row r="23" spans="2:16" s="303" customFormat="1" ht="12" customHeight="1">
      <c r="B23" s="307" t="s">
        <v>195</v>
      </c>
      <c r="C23" s="308">
        <v>20</v>
      </c>
      <c r="D23" s="309">
        <v>0</v>
      </c>
      <c r="E23" s="331" t="s">
        <v>189</v>
      </c>
      <c r="F23" s="332" t="s">
        <v>189</v>
      </c>
      <c r="G23" s="311"/>
      <c r="H23" s="312"/>
      <c r="I23" s="312"/>
      <c r="J23" s="313"/>
      <c r="K23" s="314"/>
      <c r="L23" s="314"/>
      <c r="M23" s="314"/>
      <c r="N23" s="314"/>
      <c r="O23" s="315"/>
      <c r="P23" s="316"/>
    </row>
    <row r="24" spans="2:16" s="303" customFormat="1" ht="12" customHeight="1">
      <c r="B24" s="317" t="s">
        <v>196</v>
      </c>
      <c r="C24" s="318">
        <v>30</v>
      </c>
      <c r="D24" s="319">
        <v>0</v>
      </c>
      <c r="E24" s="333" t="s">
        <v>189</v>
      </c>
      <c r="F24" s="334" t="s">
        <v>189</v>
      </c>
      <c r="G24" s="321"/>
      <c r="H24" s="322"/>
      <c r="I24" s="322"/>
      <c r="J24" s="323"/>
      <c r="K24" s="324"/>
      <c r="L24" s="324"/>
      <c r="M24" s="324"/>
      <c r="N24" s="324"/>
      <c r="O24" s="325"/>
      <c r="P24" s="316"/>
    </row>
    <row r="25" spans="2:16" s="303" customFormat="1" ht="12" customHeight="1">
      <c r="B25" s="317" t="s">
        <v>197</v>
      </c>
      <c r="C25" s="318">
        <v>20</v>
      </c>
      <c r="D25" s="319">
        <v>0</v>
      </c>
      <c r="E25" s="333" t="s">
        <v>189</v>
      </c>
      <c r="F25" s="334" t="s">
        <v>189</v>
      </c>
      <c r="G25" s="321"/>
      <c r="H25" s="322"/>
      <c r="I25" s="322"/>
      <c r="J25" s="323"/>
      <c r="K25" s="324"/>
      <c r="L25" s="324"/>
      <c r="M25" s="324"/>
      <c r="N25" s="324"/>
      <c r="O25" s="325"/>
      <c r="P25" s="316"/>
    </row>
    <row r="26" spans="2:16" s="303" customFormat="1" ht="12" customHeight="1">
      <c r="B26" s="317" t="s">
        <v>198</v>
      </c>
      <c r="C26" s="318">
        <v>20</v>
      </c>
      <c r="D26" s="319">
        <v>0</v>
      </c>
      <c r="E26" s="333" t="s">
        <v>189</v>
      </c>
      <c r="F26" s="334" t="s">
        <v>189</v>
      </c>
      <c r="G26" s="321"/>
      <c r="H26" s="322"/>
      <c r="I26" s="322"/>
      <c r="J26" s="323"/>
      <c r="K26" s="324"/>
      <c r="L26" s="324"/>
      <c r="M26" s="324"/>
      <c r="N26" s="324"/>
      <c r="O26" s="325"/>
      <c r="P26" s="316"/>
    </row>
    <row r="27" spans="2:16" s="303" customFormat="1" ht="12" customHeight="1">
      <c r="B27" s="317" t="s">
        <v>199</v>
      </c>
      <c r="C27" s="318">
        <v>30</v>
      </c>
      <c r="D27" s="319">
        <v>0</v>
      </c>
      <c r="E27" s="333" t="s">
        <v>189</v>
      </c>
      <c r="F27" s="334" t="s">
        <v>189</v>
      </c>
      <c r="G27" s="321"/>
      <c r="H27" s="322"/>
      <c r="I27" s="322"/>
      <c r="J27" s="323"/>
      <c r="K27" s="324"/>
      <c r="L27" s="324"/>
      <c r="M27" s="324"/>
      <c r="N27" s="324"/>
      <c r="O27" s="325"/>
      <c r="P27" s="316"/>
    </row>
    <row r="28" spans="2:16" s="303" customFormat="1" ht="12" customHeight="1">
      <c r="B28" s="326" t="s">
        <v>200</v>
      </c>
      <c r="C28" s="327">
        <v>30</v>
      </c>
      <c r="D28" s="328">
        <v>0</v>
      </c>
      <c r="E28" s="329" t="s">
        <v>189</v>
      </c>
      <c r="F28" s="330" t="s">
        <v>189</v>
      </c>
      <c r="G28" s="335"/>
      <c r="H28" s="336"/>
      <c r="I28" s="336"/>
      <c r="J28" s="337"/>
      <c r="K28" s="338"/>
      <c r="L28" s="338"/>
      <c r="M28" s="338"/>
      <c r="N28" s="338"/>
      <c r="O28" s="339"/>
      <c r="P28" s="316"/>
    </row>
    <row r="29" spans="2:16" s="303" customFormat="1" ht="12" customHeight="1">
      <c r="B29" s="340" t="s">
        <v>201</v>
      </c>
      <c r="C29" s="341">
        <v>40</v>
      </c>
      <c r="D29" s="342">
        <v>0</v>
      </c>
      <c r="E29" s="343" t="s">
        <v>189</v>
      </c>
      <c r="F29" s="344" t="s">
        <v>189</v>
      </c>
      <c r="G29" s="345"/>
      <c r="H29" s="346"/>
      <c r="I29" s="346"/>
      <c r="J29" s="347"/>
      <c r="K29" s="348"/>
      <c r="L29" s="348"/>
      <c r="M29" s="348"/>
      <c r="N29" s="348"/>
      <c r="O29" s="349"/>
      <c r="P29" s="316"/>
    </row>
    <row r="30" spans="2:16" s="303" customFormat="1" ht="12" customHeight="1">
      <c r="B30" s="340" t="s">
        <v>202</v>
      </c>
      <c r="C30" s="341">
        <v>30</v>
      </c>
      <c r="D30" s="342">
        <v>0</v>
      </c>
      <c r="E30" s="343" t="s">
        <v>189</v>
      </c>
      <c r="F30" s="344" t="s">
        <v>189</v>
      </c>
      <c r="G30" s="345"/>
      <c r="H30" s="346"/>
      <c r="I30" s="346"/>
      <c r="J30" s="347"/>
      <c r="K30" s="348"/>
      <c r="L30" s="348"/>
      <c r="M30" s="348"/>
      <c r="N30" s="348"/>
      <c r="O30" s="349"/>
      <c r="P30" s="316"/>
    </row>
    <row r="31" spans="2:16" s="303" customFormat="1" ht="12" customHeight="1">
      <c r="B31" s="340" t="s">
        <v>203</v>
      </c>
      <c r="C31" s="341">
        <v>50</v>
      </c>
      <c r="D31" s="342">
        <v>0</v>
      </c>
      <c r="E31" s="343" t="s">
        <v>189</v>
      </c>
      <c r="F31" s="344" t="s">
        <v>189</v>
      </c>
      <c r="G31" s="345"/>
      <c r="H31" s="346"/>
      <c r="I31" s="346"/>
      <c r="J31" s="347"/>
      <c r="K31" s="348"/>
      <c r="L31" s="348"/>
      <c r="M31" s="348"/>
      <c r="N31" s="348"/>
      <c r="O31" s="349"/>
      <c r="P31" s="316"/>
    </row>
    <row r="32" spans="2:16" s="303" customFormat="1" ht="12" customHeight="1">
      <c r="B32" s="340">
        <v>0.5</v>
      </c>
      <c r="C32" s="341">
        <v>60</v>
      </c>
      <c r="D32" s="342">
        <v>0</v>
      </c>
      <c r="E32" s="343" t="s">
        <v>189</v>
      </c>
      <c r="F32" s="344" t="s">
        <v>189</v>
      </c>
      <c r="G32" s="345"/>
      <c r="H32" s="346"/>
      <c r="I32" s="346"/>
      <c r="J32" s="347"/>
      <c r="K32" s="348"/>
      <c r="L32" s="348"/>
      <c r="M32" s="348"/>
      <c r="N32" s="348"/>
      <c r="O32" s="349"/>
      <c r="P32" s="316"/>
    </row>
    <row r="33" spans="2:16" s="303" customFormat="1" ht="12" customHeight="1">
      <c r="B33" s="340">
        <v>0.54166666666666663</v>
      </c>
      <c r="C33" s="341">
        <v>50</v>
      </c>
      <c r="D33" s="342">
        <v>0</v>
      </c>
      <c r="E33" s="343" t="s">
        <v>189</v>
      </c>
      <c r="F33" s="344" t="s">
        <v>189</v>
      </c>
      <c r="G33" s="345"/>
      <c r="H33" s="346"/>
      <c r="I33" s="346"/>
      <c r="J33" s="347"/>
      <c r="K33" s="348"/>
      <c r="L33" s="348"/>
      <c r="M33" s="348"/>
      <c r="N33" s="348"/>
      <c r="O33" s="349"/>
      <c r="P33" s="316"/>
    </row>
    <row r="34" spans="2:16" s="303" customFormat="1" ht="12" customHeight="1">
      <c r="B34" s="340">
        <v>0.58333333333333337</v>
      </c>
      <c r="C34" s="341">
        <v>50</v>
      </c>
      <c r="D34" s="342">
        <v>0</v>
      </c>
      <c r="E34" s="343" t="s">
        <v>189</v>
      </c>
      <c r="F34" s="344" t="s">
        <v>189</v>
      </c>
      <c r="G34" s="345"/>
      <c r="H34" s="346"/>
      <c r="I34" s="346"/>
      <c r="J34" s="347"/>
      <c r="K34" s="348"/>
      <c r="L34" s="348"/>
      <c r="M34" s="348"/>
      <c r="N34" s="348"/>
      <c r="O34" s="349"/>
      <c r="P34" s="316"/>
    </row>
    <row r="35" spans="2:16" s="303" customFormat="1" ht="12" customHeight="1">
      <c r="B35" s="340">
        <v>0.625</v>
      </c>
      <c r="C35" s="341">
        <v>60</v>
      </c>
      <c r="D35" s="342">
        <v>0</v>
      </c>
      <c r="E35" s="343" t="s">
        <v>189</v>
      </c>
      <c r="F35" s="344" t="s">
        <v>189</v>
      </c>
      <c r="G35" s="345"/>
      <c r="H35" s="346"/>
      <c r="I35" s="346"/>
      <c r="J35" s="347"/>
      <c r="K35" s="348"/>
      <c r="L35" s="348"/>
      <c r="M35" s="348"/>
      <c r="N35" s="348"/>
      <c r="O35" s="349"/>
      <c r="P35" s="316"/>
    </row>
    <row r="36" spans="2:16" s="303" customFormat="1" ht="12" customHeight="1">
      <c r="B36" s="340">
        <v>0.66666666666666663</v>
      </c>
      <c r="C36" s="341">
        <v>60</v>
      </c>
      <c r="D36" s="342">
        <v>0</v>
      </c>
      <c r="E36" s="343" t="s">
        <v>189</v>
      </c>
      <c r="F36" s="344" t="s">
        <v>189</v>
      </c>
      <c r="G36" s="345"/>
      <c r="H36" s="346"/>
      <c r="I36" s="346"/>
      <c r="J36" s="347"/>
      <c r="K36" s="348"/>
      <c r="L36" s="348"/>
      <c r="M36" s="348"/>
      <c r="N36" s="348"/>
      <c r="O36" s="349"/>
      <c r="P36" s="316"/>
    </row>
    <row r="37" spans="2:16" s="303" customFormat="1" ht="12" customHeight="1">
      <c r="B37" s="307">
        <v>0.70833333333333337</v>
      </c>
      <c r="C37" s="308">
        <v>20</v>
      </c>
      <c r="D37" s="350">
        <v>0</v>
      </c>
      <c r="E37" s="351" t="s">
        <v>189</v>
      </c>
      <c r="F37" s="332" t="s">
        <v>189</v>
      </c>
      <c r="G37" s="311"/>
      <c r="H37" s="312"/>
      <c r="I37" s="312"/>
      <c r="J37" s="313"/>
      <c r="K37" s="314"/>
      <c r="L37" s="314"/>
      <c r="M37" s="314"/>
      <c r="N37" s="314"/>
      <c r="O37" s="315"/>
      <c r="P37" s="316"/>
    </row>
    <row r="38" spans="2:16" s="303" customFormat="1" ht="12" customHeight="1">
      <c r="B38" s="317" t="s">
        <v>204</v>
      </c>
      <c r="C38" s="318">
        <v>20</v>
      </c>
      <c r="D38" s="352">
        <v>0</v>
      </c>
      <c r="E38" s="353" t="s">
        <v>189</v>
      </c>
      <c r="F38" s="334" t="s">
        <v>189</v>
      </c>
      <c r="G38" s="321"/>
      <c r="H38" s="322"/>
      <c r="I38" s="322"/>
      <c r="J38" s="323"/>
      <c r="K38" s="324"/>
      <c r="L38" s="324"/>
      <c r="M38" s="324"/>
      <c r="N38" s="324"/>
      <c r="O38" s="325"/>
      <c r="P38" s="316"/>
    </row>
    <row r="39" spans="2:16" s="303" customFormat="1" ht="12" customHeight="1">
      <c r="B39" s="317" t="s">
        <v>205</v>
      </c>
      <c r="C39" s="318">
        <v>30</v>
      </c>
      <c r="D39" s="352">
        <v>0</v>
      </c>
      <c r="E39" s="353" t="s">
        <v>189</v>
      </c>
      <c r="F39" s="334" t="s">
        <v>189</v>
      </c>
      <c r="G39" s="321"/>
      <c r="H39" s="322"/>
      <c r="I39" s="322"/>
      <c r="J39" s="323"/>
      <c r="K39" s="324"/>
      <c r="L39" s="324"/>
      <c r="M39" s="324"/>
      <c r="N39" s="324"/>
      <c r="O39" s="325"/>
      <c r="P39" s="316"/>
    </row>
    <row r="40" spans="2:16" s="303" customFormat="1" ht="12" customHeight="1">
      <c r="B40" s="317" t="s">
        <v>206</v>
      </c>
      <c r="C40" s="318">
        <v>30</v>
      </c>
      <c r="D40" s="352">
        <v>0</v>
      </c>
      <c r="E40" s="353" t="s">
        <v>189</v>
      </c>
      <c r="F40" s="334" t="s">
        <v>189</v>
      </c>
      <c r="G40" s="321"/>
      <c r="H40" s="322"/>
      <c r="I40" s="322"/>
      <c r="J40" s="323"/>
      <c r="K40" s="324"/>
      <c r="L40" s="324"/>
      <c r="M40" s="324"/>
      <c r="N40" s="324"/>
      <c r="O40" s="325"/>
      <c r="P40" s="316"/>
    </row>
    <row r="41" spans="2:16" s="303" customFormat="1" ht="12" customHeight="1">
      <c r="B41" s="317" t="s">
        <v>207</v>
      </c>
      <c r="C41" s="318">
        <v>20</v>
      </c>
      <c r="D41" s="352">
        <v>0</v>
      </c>
      <c r="E41" s="353" t="s">
        <v>189</v>
      </c>
      <c r="F41" s="334" t="s">
        <v>189</v>
      </c>
      <c r="G41" s="321"/>
      <c r="H41" s="322"/>
      <c r="I41" s="322"/>
      <c r="J41" s="323"/>
      <c r="K41" s="324"/>
      <c r="L41" s="324"/>
      <c r="M41" s="324"/>
      <c r="N41" s="324"/>
      <c r="O41" s="325"/>
      <c r="P41" s="316"/>
    </row>
    <row r="42" spans="2:16" s="303" customFormat="1" ht="12" customHeight="1">
      <c r="B42" s="326" t="s">
        <v>208</v>
      </c>
      <c r="C42" s="327">
        <v>20</v>
      </c>
      <c r="D42" s="354">
        <v>0</v>
      </c>
      <c r="E42" s="355" t="s">
        <v>189</v>
      </c>
      <c r="F42" s="330" t="s">
        <v>189</v>
      </c>
      <c r="G42" s="335"/>
      <c r="H42" s="336"/>
      <c r="I42" s="336"/>
      <c r="J42" s="337"/>
      <c r="K42" s="338"/>
      <c r="L42" s="338"/>
      <c r="M42" s="338"/>
      <c r="N42" s="338"/>
      <c r="O42" s="339"/>
      <c r="P42" s="316"/>
    </row>
    <row r="43" spans="2:16" s="303" customFormat="1" ht="12" customHeight="1">
      <c r="B43" s="307" t="s">
        <v>209</v>
      </c>
      <c r="C43" s="308">
        <v>40</v>
      </c>
      <c r="D43" s="356">
        <v>0</v>
      </c>
      <c r="E43" s="357" t="s">
        <v>189</v>
      </c>
      <c r="F43" s="358" t="s">
        <v>189</v>
      </c>
      <c r="G43" s="321"/>
      <c r="H43" s="322"/>
      <c r="I43" s="322"/>
      <c r="J43" s="323"/>
      <c r="K43" s="324"/>
      <c r="L43" s="324"/>
      <c r="M43" s="324"/>
      <c r="N43" s="324"/>
      <c r="O43" s="325"/>
      <c r="P43" s="316"/>
    </row>
    <row r="44" spans="2:16" s="303" customFormat="1" ht="12" customHeight="1">
      <c r="B44" s="317" t="s">
        <v>210</v>
      </c>
      <c r="C44" s="318">
        <v>20</v>
      </c>
      <c r="D44" s="319">
        <v>0</v>
      </c>
      <c r="E44" s="333" t="s">
        <v>189</v>
      </c>
      <c r="F44" s="334" t="s">
        <v>189</v>
      </c>
      <c r="G44" s="321"/>
      <c r="H44" s="322"/>
      <c r="I44" s="322"/>
      <c r="J44" s="323"/>
      <c r="K44" s="324"/>
      <c r="L44" s="324"/>
      <c r="M44" s="324"/>
      <c r="N44" s="324"/>
      <c r="O44" s="325"/>
      <c r="P44" s="316"/>
    </row>
    <row r="45" spans="2:16" s="303" customFormat="1" ht="12" customHeight="1">
      <c r="B45" s="317" t="s">
        <v>211</v>
      </c>
      <c r="C45" s="318">
        <v>30</v>
      </c>
      <c r="D45" s="319">
        <v>0</v>
      </c>
      <c r="E45" s="333" t="s">
        <v>189</v>
      </c>
      <c r="F45" s="334" t="s">
        <v>212</v>
      </c>
      <c r="G45" s="321"/>
      <c r="H45" s="322"/>
      <c r="I45" s="322"/>
      <c r="J45" s="323"/>
      <c r="K45" s="324"/>
      <c r="L45" s="324"/>
      <c r="M45" s="324"/>
      <c r="N45" s="324"/>
      <c r="O45" s="325"/>
      <c r="P45" s="316"/>
    </row>
    <row r="46" spans="2:16" s="303" customFormat="1" ht="12" customHeight="1">
      <c r="B46" s="317" t="s">
        <v>213</v>
      </c>
      <c r="C46" s="318">
        <v>20</v>
      </c>
      <c r="D46" s="319">
        <v>0</v>
      </c>
      <c r="E46" s="333" t="s">
        <v>189</v>
      </c>
      <c r="F46" s="334" t="s">
        <v>189</v>
      </c>
      <c r="G46" s="321"/>
      <c r="H46" s="322"/>
      <c r="I46" s="322"/>
      <c r="J46" s="323"/>
      <c r="K46" s="324"/>
      <c r="L46" s="324"/>
      <c r="M46" s="324"/>
      <c r="N46" s="324"/>
      <c r="O46" s="325"/>
      <c r="P46" s="316"/>
    </row>
    <row r="47" spans="2:16" s="303" customFormat="1" ht="12" customHeight="1">
      <c r="B47" s="317" t="s">
        <v>214</v>
      </c>
      <c r="C47" s="318">
        <v>30</v>
      </c>
      <c r="D47" s="319">
        <v>0</v>
      </c>
      <c r="E47" s="333" t="s">
        <v>189</v>
      </c>
      <c r="F47" s="334" t="s">
        <v>189</v>
      </c>
      <c r="G47" s="321"/>
      <c r="H47" s="322"/>
      <c r="I47" s="322"/>
      <c r="J47" s="323"/>
      <c r="K47" s="324"/>
      <c r="L47" s="324"/>
      <c r="M47" s="324"/>
      <c r="N47" s="324"/>
      <c r="O47" s="325"/>
      <c r="P47" s="316"/>
    </row>
    <row r="48" spans="2:16" s="303" customFormat="1" ht="12" customHeight="1">
      <c r="B48" s="359" t="s">
        <v>215</v>
      </c>
      <c r="C48" s="360">
        <v>50</v>
      </c>
      <c r="D48" s="361">
        <v>0</v>
      </c>
      <c r="E48" s="362" t="s">
        <v>189</v>
      </c>
      <c r="F48" s="363" t="s">
        <v>189</v>
      </c>
      <c r="G48" s="335"/>
      <c r="H48" s="336"/>
      <c r="I48" s="336"/>
      <c r="J48" s="337"/>
      <c r="K48" s="338"/>
      <c r="L48" s="338"/>
      <c r="M48" s="338"/>
      <c r="N48" s="338"/>
      <c r="O48" s="339"/>
      <c r="P48" s="316"/>
    </row>
    <row r="49" spans="2:16" s="303" customFormat="1" ht="21" customHeight="1">
      <c r="B49" s="364" t="s">
        <v>216</v>
      </c>
      <c r="C49" s="365">
        <f>MAX(C17:C48)</f>
        <v>60</v>
      </c>
      <c r="D49" s="366">
        <f>MAX(D17:D48)</f>
        <v>0</v>
      </c>
      <c r="E49" s="367" t="s">
        <v>189</v>
      </c>
      <c r="F49" s="368">
        <f>MAX(F17:F48)</f>
        <v>0</v>
      </c>
      <c r="G49" s="369"/>
      <c r="H49" s="347"/>
      <c r="I49" s="347"/>
      <c r="J49" s="347"/>
      <c r="K49" s="348"/>
      <c r="L49" s="348"/>
      <c r="M49" s="348"/>
      <c r="N49" s="348"/>
      <c r="O49" s="349"/>
      <c r="P49" s="316"/>
    </row>
    <row r="50" spans="2:16" s="371" customFormat="1" ht="15" customHeight="1">
      <c r="B50" s="401" t="s">
        <v>217</v>
      </c>
      <c r="C50" s="404" t="s">
        <v>218</v>
      </c>
      <c r="D50" s="405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6"/>
      <c r="P50" s="370"/>
    </row>
    <row r="51" spans="2:16" s="371" customFormat="1" ht="15" customHeight="1">
      <c r="B51" s="402"/>
      <c r="C51" s="407"/>
      <c r="D51" s="408"/>
      <c r="E51" s="408"/>
      <c r="F51" s="408"/>
      <c r="G51" s="408"/>
      <c r="H51" s="408"/>
      <c r="I51" s="408"/>
      <c r="J51" s="408"/>
      <c r="K51" s="408"/>
      <c r="L51" s="408"/>
      <c r="M51" s="408"/>
      <c r="N51" s="408"/>
      <c r="O51" s="409"/>
      <c r="P51" s="370"/>
    </row>
    <row r="52" spans="2:16" s="371" customFormat="1" ht="15" customHeight="1">
      <c r="B52" s="403"/>
      <c r="C52" s="410"/>
      <c r="D52" s="411"/>
      <c r="E52" s="411"/>
      <c r="F52" s="411"/>
      <c r="G52" s="411"/>
      <c r="H52" s="411"/>
      <c r="I52" s="411"/>
      <c r="J52" s="411"/>
      <c r="K52" s="411"/>
      <c r="L52" s="411"/>
      <c r="M52" s="411"/>
      <c r="N52" s="411"/>
      <c r="O52" s="412"/>
      <c r="P52" s="370"/>
    </row>
    <row r="54" spans="2:16" s="297" customFormat="1" ht="15.95" customHeight="1">
      <c r="B54" s="386" t="s">
        <v>219</v>
      </c>
      <c r="C54" s="387"/>
      <c r="D54" s="387"/>
      <c r="E54" s="388"/>
      <c r="F54" s="291" t="s">
        <v>220</v>
      </c>
      <c r="G54" s="292"/>
      <c r="H54" s="293"/>
      <c r="I54" s="293"/>
      <c r="J54" s="392">
        <f>+D90</f>
        <v>190</v>
      </c>
      <c r="K54" s="392"/>
      <c r="L54" s="292" t="s">
        <v>221</v>
      </c>
      <c r="M54" s="294"/>
      <c r="N54" s="294"/>
      <c r="O54" s="295"/>
      <c r="P54" s="296"/>
    </row>
    <row r="55" spans="2:16" s="297" customFormat="1" ht="15.95" customHeight="1">
      <c r="B55" s="389"/>
      <c r="C55" s="390"/>
      <c r="D55" s="390"/>
      <c r="E55" s="391"/>
      <c r="F55" s="291" t="s">
        <v>173</v>
      </c>
      <c r="G55" s="298"/>
      <c r="J55" s="393" t="s">
        <v>222</v>
      </c>
      <c r="K55" s="394"/>
      <c r="L55" s="295" t="s">
        <v>223</v>
      </c>
      <c r="M55" s="295" t="s">
        <v>176</v>
      </c>
      <c r="N55" s="295"/>
      <c r="O55" s="295"/>
      <c r="P55" s="296"/>
    </row>
    <row r="56" spans="2:16" s="303" customFormat="1" ht="14.1" customHeight="1">
      <c r="B56" s="299" t="s">
        <v>224</v>
      </c>
      <c r="C56" s="300" t="s">
        <v>178</v>
      </c>
      <c r="D56" s="300" t="s">
        <v>179</v>
      </c>
      <c r="E56" s="300" t="s">
        <v>180</v>
      </c>
      <c r="F56" s="301" t="s">
        <v>181</v>
      </c>
      <c r="G56" s="395" t="s">
        <v>225</v>
      </c>
      <c r="H56" s="396"/>
      <c r="I56" s="396"/>
      <c r="J56" s="396"/>
      <c r="K56" s="396"/>
      <c r="L56" s="396"/>
      <c r="M56" s="396"/>
      <c r="N56" s="396"/>
      <c r="O56" s="397"/>
      <c r="P56" s="302"/>
    </row>
    <row r="57" spans="2:16" s="303" customFormat="1" ht="14.1" customHeight="1">
      <c r="B57" s="304" t="s">
        <v>183</v>
      </c>
      <c r="C57" s="305" t="s">
        <v>184</v>
      </c>
      <c r="D57" s="305" t="s">
        <v>226</v>
      </c>
      <c r="E57" s="305" t="s">
        <v>186</v>
      </c>
      <c r="F57" s="306" t="s">
        <v>187</v>
      </c>
      <c r="G57" s="398"/>
      <c r="H57" s="399"/>
      <c r="I57" s="399"/>
      <c r="J57" s="399"/>
      <c r="K57" s="399"/>
      <c r="L57" s="399"/>
      <c r="M57" s="399"/>
      <c r="N57" s="399"/>
      <c r="O57" s="400"/>
      <c r="P57" s="302"/>
    </row>
    <row r="58" spans="2:16" s="303" customFormat="1" ht="12" customHeight="1">
      <c r="B58" s="307" t="s">
        <v>188</v>
      </c>
      <c r="C58" s="308">
        <v>210</v>
      </c>
      <c r="D58" s="309">
        <v>150</v>
      </c>
      <c r="E58" s="308">
        <v>2</v>
      </c>
      <c r="F58" s="310">
        <v>0.11041666666666666</v>
      </c>
      <c r="G58" s="311"/>
      <c r="H58" s="312"/>
      <c r="I58" s="312"/>
      <c r="J58" s="313"/>
      <c r="K58" s="314"/>
      <c r="L58" s="314"/>
      <c r="M58" s="314"/>
      <c r="N58" s="314"/>
      <c r="O58" s="315"/>
      <c r="P58" s="316"/>
    </row>
    <row r="59" spans="2:16" s="303" customFormat="1" ht="12" customHeight="1">
      <c r="B59" s="317" t="s">
        <v>190</v>
      </c>
      <c r="C59" s="318">
        <v>120</v>
      </c>
      <c r="D59" s="319">
        <v>20</v>
      </c>
      <c r="E59" s="318">
        <v>2</v>
      </c>
      <c r="F59" s="320">
        <v>0.10972222222222222</v>
      </c>
      <c r="G59" s="321"/>
      <c r="H59" s="322"/>
      <c r="I59" s="322"/>
      <c r="J59" s="323"/>
      <c r="K59" s="324"/>
      <c r="L59" s="324"/>
      <c r="M59" s="324"/>
      <c r="N59" s="324"/>
      <c r="O59" s="325"/>
      <c r="P59" s="316"/>
    </row>
    <row r="60" spans="2:16" s="303" customFormat="1" ht="12" customHeight="1">
      <c r="B60" s="317" t="s">
        <v>191</v>
      </c>
      <c r="C60" s="318">
        <v>190</v>
      </c>
      <c r="D60" s="319">
        <v>110</v>
      </c>
      <c r="E60" s="318">
        <v>17</v>
      </c>
      <c r="F60" s="320">
        <v>0.14097222222222222</v>
      </c>
      <c r="G60" s="321"/>
      <c r="H60" s="322"/>
      <c r="I60" s="322"/>
      <c r="J60" s="323"/>
      <c r="K60" s="324"/>
      <c r="L60" s="324"/>
      <c r="M60" s="324"/>
      <c r="N60" s="324"/>
      <c r="O60" s="325"/>
      <c r="P60" s="316"/>
    </row>
    <row r="61" spans="2:16" s="303" customFormat="1" ht="12" customHeight="1">
      <c r="B61" s="317" t="s">
        <v>192</v>
      </c>
      <c r="C61" s="318">
        <v>140</v>
      </c>
      <c r="D61" s="319">
        <v>50</v>
      </c>
      <c r="E61" s="318">
        <v>17</v>
      </c>
      <c r="F61" s="320">
        <v>0.13472222222222222</v>
      </c>
      <c r="G61" s="321"/>
      <c r="H61" s="322"/>
      <c r="I61" s="322"/>
      <c r="J61" s="323"/>
      <c r="K61" s="324"/>
      <c r="L61" s="324"/>
      <c r="M61" s="324"/>
      <c r="N61" s="324"/>
      <c r="O61" s="325"/>
      <c r="P61" s="316"/>
    </row>
    <row r="62" spans="2:16" s="303" customFormat="1" ht="12" customHeight="1">
      <c r="B62" s="317" t="s">
        <v>193</v>
      </c>
      <c r="C62" s="318">
        <v>190</v>
      </c>
      <c r="D62" s="319">
        <v>180</v>
      </c>
      <c r="E62" s="318">
        <v>17</v>
      </c>
      <c r="F62" s="320">
        <v>0.4826388888888889</v>
      </c>
      <c r="G62" s="321"/>
      <c r="H62" s="322"/>
      <c r="I62" s="322"/>
      <c r="J62" s="323"/>
      <c r="K62" s="324"/>
      <c r="L62" s="324"/>
      <c r="M62" s="324"/>
      <c r="N62" s="324"/>
      <c r="O62" s="325"/>
      <c r="P62" s="316"/>
    </row>
    <row r="63" spans="2:16" s="303" customFormat="1" ht="12" customHeight="1">
      <c r="B63" s="326" t="s">
        <v>194</v>
      </c>
      <c r="C63" s="327">
        <v>180</v>
      </c>
      <c r="D63" s="328">
        <v>170</v>
      </c>
      <c r="E63" s="329">
        <v>17</v>
      </c>
      <c r="F63" s="330">
        <v>0.47638888888888892</v>
      </c>
      <c r="G63" s="321"/>
      <c r="H63" s="322"/>
      <c r="I63" s="322"/>
      <c r="J63" s="323"/>
      <c r="K63" s="324"/>
      <c r="L63" s="324"/>
      <c r="M63" s="324"/>
      <c r="N63" s="324"/>
      <c r="O63" s="325"/>
      <c r="P63" s="316"/>
    </row>
    <row r="64" spans="2:16" s="303" customFormat="1" ht="12" customHeight="1">
      <c r="B64" s="307" t="s">
        <v>195</v>
      </c>
      <c r="C64" s="308">
        <v>200</v>
      </c>
      <c r="D64" s="309">
        <v>190</v>
      </c>
      <c r="E64" s="331">
        <v>17</v>
      </c>
      <c r="F64" s="332">
        <v>0.55694444444444446</v>
      </c>
      <c r="G64" s="311"/>
      <c r="H64" s="312"/>
      <c r="I64" s="312"/>
      <c r="J64" s="313"/>
      <c r="K64" s="314"/>
      <c r="L64" s="314"/>
      <c r="M64" s="314"/>
      <c r="N64" s="314"/>
      <c r="O64" s="315"/>
      <c r="P64" s="316"/>
    </row>
    <row r="65" spans="2:16" s="303" customFormat="1" ht="12" customHeight="1">
      <c r="B65" s="317" t="s">
        <v>196</v>
      </c>
      <c r="C65" s="318">
        <v>180</v>
      </c>
      <c r="D65" s="319">
        <v>170</v>
      </c>
      <c r="E65" s="333">
        <v>17</v>
      </c>
      <c r="F65" s="334">
        <v>0.4055555555555555</v>
      </c>
      <c r="G65" s="321"/>
      <c r="H65" s="322"/>
      <c r="I65" s="322"/>
      <c r="J65" s="323"/>
      <c r="K65" s="324"/>
      <c r="L65" s="324"/>
      <c r="M65" s="324"/>
      <c r="N65" s="324"/>
      <c r="O65" s="325"/>
      <c r="P65" s="316"/>
    </row>
    <row r="66" spans="2:16" s="303" customFormat="1" ht="12" customHeight="1">
      <c r="B66" s="317" t="s">
        <v>197</v>
      </c>
      <c r="C66" s="318">
        <v>180</v>
      </c>
      <c r="D66" s="319">
        <v>130</v>
      </c>
      <c r="E66" s="333">
        <v>17</v>
      </c>
      <c r="F66" s="334">
        <v>0.18680555555555556</v>
      </c>
      <c r="G66" s="321"/>
      <c r="H66" s="322"/>
      <c r="I66" s="322"/>
      <c r="J66" s="323"/>
      <c r="K66" s="324"/>
      <c r="L66" s="324"/>
      <c r="M66" s="324"/>
      <c r="N66" s="324"/>
      <c r="O66" s="325"/>
      <c r="P66" s="316"/>
    </row>
    <row r="67" spans="2:16" s="303" customFormat="1" ht="12" customHeight="1">
      <c r="B67" s="317" t="s">
        <v>198</v>
      </c>
      <c r="C67" s="318">
        <v>150</v>
      </c>
      <c r="D67" s="319">
        <v>70</v>
      </c>
      <c r="E67" s="333">
        <v>17</v>
      </c>
      <c r="F67" s="334">
        <v>6.25E-2</v>
      </c>
      <c r="G67" s="321"/>
      <c r="H67" s="322"/>
      <c r="I67" s="322"/>
      <c r="J67" s="323"/>
      <c r="K67" s="324"/>
      <c r="L67" s="324"/>
      <c r="M67" s="324"/>
      <c r="N67" s="324"/>
      <c r="O67" s="325"/>
      <c r="P67" s="316"/>
    </row>
    <row r="68" spans="2:16" s="303" customFormat="1" ht="12" customHeight="1">
      <c r="B68" s="317" t="s">
        <v>199</v>
      </c>
      <c r="C68" s="318">
        <v>140</v>
      </c>
      <c r="D68" s="319">
        <v>40</v>
      </c>
      <c r="E68" s="333">
        <v>17</v>
      </c>
      <c r="F68" s="334">
        <v>0.14027777777777778</v>
      </c>
      <c r="G68" s="321"/>
      <c r="H68" s="322"/>
      <c r="I68" s="322"/>
      <c r="J68" s="323"/>
      <c r="K68" s="324"/>
      <c r="L68" s="324"/>
      <c r="M68" s="324"/>
      <c r="N68" s="324"/>
      <c r="O68" s="325"/>
      <c r="P68" s="316"/>
    </row>
    <row r="69" spans="2:16" s="303" customFormat="1" ht="12" customHeight="1">
      <c r="B69" s="326" t="s">
        <v>200</v>
      </c>
      <c r="C69" s="327">
        <v>120</v>
      </c>
      <c r="D69" s="328">
        <v>90</v>
      </c>
      <c r="E69" s="329">
        <v>17</v>
      </c>
      <c r="F69" s="330">
        <v>7.4999999999999997E-2</v>
      </c>
      <c r="G69" s="335"/>
      <c r="H69" s="336"/>
      <c r="I69" s="336"/>
      <c r="J69" s="337"/>
      <c r="K69" s="338"/>
      <c r="L69" s="338"/>
      <c r="M69" s="338"/>
      <c r="N69" s="338"/>
      <c r="O69" s="339"/>
      <c r="P69" s="316"/>
    </row>
    <row r="70" spans="2:16" s="303" customFormat="1" ht="12" customHeight="1">
      <c r="B70" s="340" t="s">
        <v>201</v>
      </c>
      <c r="C70" s="341">
        <v>180</v>
      </c>
      <c r="D70" s="342">
        <v>70</v>
      </c>
      <c r="E70" s="343">
        <v>2</v>
      </c>
      <c r="F70" s="344">
        <v>0.15</v>
      </c>
      <c r="G70" s="345"/>
      <c r="H70" s="346"/>
      <c r="I70" s="346"/>
      <c r="J70" s="347"/>
      <c r="K70" s="348"/>
      <c r="L70" s="348"/>
      <c r="M70" s="348"/>
      <c r="N70" s="348"/>
      <c r="O70" s="349"/>
      <c r="P70" s="316"/>
    </row>
    <row r="71" spans="2:16" s="303" customFormat="1" ht="12" customHeight="1">
      <c r="B71" s="340" t="s">
        <v>202</v>
      </c>
      <c r="C71" s="341">
        <v>110</v>
      </c>
      <c r="D71" s="342">
        <v>10</v>
      </c>
      <c r="E71" s="343">
        <v>2.7</v>
      </c>
      <c r="F71" s="344">
        <v>6.6666666666666666E-2</v>
      </c>
      <c r="G71" s="345"/>
      <c r="H71" s="346"/>
      <c r="I71" s="346"/>
      <c r="J71" s="347"/>
      <c r="K71" s="348"/>
      <c r="L71" s="348"/>
      <c r="M71" s="348"/>
      <c r="N71" s="348"/>
      <c r="O71" s="349"/>
      <c r="P71" s="316"/>
    </row>
    <row r="72" spans="2:16" s="303" customFormat="1" ht="12" customHeight="1">
      <c r="B72" s="340" t="s">
        <v>203</v>
      </c>
      <c r="C72" s="341">
        <v>90</v>
      </c>
      <c r="D72" s="342">
        <v>0</v>
      </c>
      <c r="E72" s="343" t="s">
        <v>189</v>
      </c>
      <c r="F72" s="344" t="s">
        <v>189</v>
      </c>
      <c r="G72" s="345"/>
      <c r="H72" s="346"/>
      <c r="I72" s="346"/>
      <c r="J72" s="347"/>
      <c r="K72" s="348"/>
      <c r="L72" s="348"/>
      <c r="M72" s="348"/>
      <c r="N72" s="348"/>
      <c r="O72" s="349"/>
      <c r="P72" s="316"/>
    </row>
    <row r="73" spans="2:16" s="303" customFormat="1" ht="12" customHeight="1">
      <c r="B73" s="340">
        <v>0.5</v>
      </c>
      <c r="C73" s="341">
        <v>80</v>
      </c>
      <c r="D73" s="342">
        <v>0</v>
      </c>
      <c r="E73" s="343" t="s">
        <v>189</v>
      </c>
      <c r="F73" s="344" t="s">
        <v>189</v>
      </c>
      <c r="G73" s="345"/>
      <c r="H73" s="346"/>
      <c r="I73" s="346"/>
      <c r="J73" s="347"/>
      <c r="K73" s="348"/>
      <c r="L73" s="348"/>
      <c r="M73" s="348"/>
      <c r="N73" s="348"/>
      <c r="O73" s="349"/>
      <c r="P73" s="316"/>
    </row>
    <row r="74" spans="2:16" s="303" customFormat="1" ht="12" customHeight="1">
      <c r="B74" s="340">
        <v>0.54166666666666663</v>
      </c>
      <c r="C74" s="341">
        <v>80</v>
      </c>
      <c r="D74" s="342">
        <v>0</v>
      </c>
      <c r="E74" s="343" t="s">
        <v>189</v>
      </c>
      <c r="F74" s="344" t="s">
        <v>189</v>
      </c>
      <c r="G74" s="345"/>
      <c r="H74" s="346"/>
      <c r="I74" s="346"/>
      <c r="J74" s="347"/>
      <c r="K74" s="348"/>
      <c r="L74" s="348"/>
      <c r="M74" s="348"/>
      <c r="N74" s="348"/>
      <c r="O74" s="349"/>
      <c r="P74" s="316"/>
    </row>
    <row r="75" spans="2:16" s="303" customFormat="1" ht="12" customHeight="1">
      <c r="B75" s="340">
        <v>0.58333333333333337</v>
      </c>
      <c r="C75" s="341">
        <v>50</v>
      </c>
      <c r="D75" s="342">
        <v>0</v>
      </c>
      <c r="E75" s="343" t="s">
        <v>189</v>
      </c>
      <c r="F75" s="344" t="s">
        <v>189</v>
      </c>
      <c r="G75" s="345"/>
      <c r="H75" s="346"/>
      <c r="I75" s="346"/>
      <c r="J75" s="347"/>
      <c r="K75" s="348"/>
      <c r="L75" s="348"/>
      <c r="M75" s="348"/>
      <c r="N75" s="348"/>
      <c r="O75" s="349"/>
      <c r="P75" s="316"/>
    </row>
    <row r="76" spans="2:16" s="303" customFormat="1" ht="12" customHeight="1">
      <c r="B76" s="340">
        <v>0.625</v>
      </c>
      <c r="C76" s="341">
        <v>70</v>
      </c>
      <c r="D76" s="342">
        <v>0</v>
      </c>
      <c r="E76" s="343" t="s">
        <v>189</v>
      </c>
      <c r="F76" s="344" t="s">
        <v>189</v>
      </c>
      <c r="G76" s="345"/>
      <c r="H76" s="346"/>
      <c r="I76" s="346"/>
      <c r="J76" s="347"/>
      <c r="K76" s="348"/>
      <c r="L76" s="348"/>
      <c r="M76" s="348"/>
      <c r="N76" s="348"/>
      <c r="O76" s="349"/>
      <c r="P76" s="316"/>
    </row>
    <row r="77" spans="2:16" s="303" customFormat="1" ht="12" customHeight="1">
      <c r="B77" s="340">
        <v>0.66666666666666663</v>
      </c>
      <c r="C77" s="341">
        <v>130</v>
      </c>
      <c r="D77" s="342">
        <v>30</v>
      </c>
      <c r="E77" s="343">
        <v>2</v>
      </c>
      <c r="F77" s="344">
        <v>6.7361111111111108E-2</v>
      </c>
      <c r="G77" s="345"/>
      <c r="H77" s="346"/>
      <c r="I77" s="346"/>
      <c r="J77" s="347"/>
      <c r="K77" s="348"/>
      <c r="L77" s="348"/>
      <c r="M77" s="348"/>
      <c r="N77" s="348"/>
      <c r="O77" s="349"/>
      <c r="P77" s="316"/>
    </row>
    <row r="78" spans="2:16" s="303" customFormat="1" ht="12" customHeight="1">
      <c r="B78" s="307">
        <v>0.70833333333333337</v>
      </c>
      <c r="C78" s="308">
        <v>70</v>
      </c>
      <c r="D78" s="350">
        <v>0</v>
      </c>
      <c r="E78" s="351" t="s">
        <v>189</v>
      </c>
      <c r="F78" s="332" t="s">
        <v>189</v>
      </c>
      <c r="G78" s="311"/>
      <c r="H78" s="312"/>
      <c r="I78" s="312"/>
      <c r="J78" s="313"/>
      <c r="K78" s="314"/>
      <c r="L78" s="314"/>
      <c r="M78" s="314"/>
      <c r="N78" s="314"/>
      <c r="O78" s="315"/>
      <c r="P78" s="316"/>
    </row>
    <row r="79" spans="2:16" s="303" customFormat="1" ht="12" customHeight="1">
      <c r="B79" s="317" t="s">
        <v>204</v>
      </c>
      <c r="C79" s="318">
        <v>50</v>
      </c>
      <c r="D79" s="352">
        <v>0</v>
      </c>
      <c r="E79" s="353" t="s">
        <v>189</v>
      </c>
      <c r="F79" s="334" t="s">
        <v>189</v>
      </c>
      <c r="G79" s="321"/>
      <c r="H79" s="322"/>
      <c r="I79" s="322"/>
      <c r="J79" s="323"/>
      <c r="K79" s="324"/>
      <c r="L79" s="324"/>
      <c r="M79" s="324"/>
      <c r="N79" s="324"/>
      <c r="O79" s="325"/>
      <c r="P79" s="316"/>
    </row>
    <row r="80" spans="2:16" s="303" customFormat="1" ht="12" customHeight="1">
      <c r="B80" s="317" t="s">
        <v>205</v>
      </c>
      <c r="C80" s="318">
        <v>80</v>
      </c>
      <c r="D80" s="352">
        <v>0</v>
      </c>
      <c r="E80" s="353" t="s">
        <v>189</v>
      </c>
      <c r="F80" s="334" t="s">
        <v>189</v>
      </c>
      <c r="G80" s="321"/>
      <c r="H80" s="322"/>
      <c r="I80" s="322"/>
      <c r="J80" s="323"/>
      <c r="K80" s="324"/>
      <c r="L80" s="324"/>
      <c r="M80" s="324"/>
      <c r="N80" s="324"/>
      <c r="O80" s="325"/>
      <c r="P80" s="316"/>
    </row>
    <row r="81" spans="2:16" s="303" customFormat="1" ht="12" customHeight="1">
      <c r="B81" s="317" t="s">
        <v>206</v>
      </c>
      <c r="C81" s="318">
        <v>60</v>
      </c>
      <c r="D81" s="352">
        <v>0</v>
      </c>
      <c r="E81" s="353" t="s">
        <v>189</v>
      </c>
      <c r="F81" s="334" t="s">
        <v>189</v>
      </c>
      <c r="G81" s="321"/>
      <c r="H81" s="322"/>
      <c r="I81" s="322"/>
      <c r="J81" s="323"/>
      <c r="K81" s="324"/>
      <c r="L81" s="324"/>
      <c r="M81" s="324"/>
      <c r="N81" s="324"/>
      <c r="O81" s="325"/>
      <c r="P81" s="316"/>
    </row>
    <row r="82" spans="2:16" s="303" customFormat="1" ht="12" customHeight="1">
      <c r="B82" s="317" t="s">
        <v>207</v>
      </c>
      <c r="C82" s="318">
        <v>70</v>
      </c>
      <c r="D82" s="352">
        <v>0</v>
      </c>
      <c r="E82" s="353" t="s">
        <v>189</v>
      </c>
      <c r="F82" s="334" t="s">
        <v>189</v>
      </c>
      <c r="G82" s="321"/>
      <c r="H82" s="322"/>
      <c r="I82" s="322"/>
      <c r="J82" s="323"/>
      <c r="K82" s="324"/>
      <c r="L82" s="324"/>
      <c r="M82" s="324"/>
      <c r="N82" s="324"/>
      <c r="O82" s="325"/>
      <c r="P82" s="316"/>
    </row>
    <row r="83" spans="2:16" s="303" customFormat="1" ht="12" customHeight="1">
      <c r="B83" s="326" t="s">
        <v>208</v>
      </c>
      <c r="C83" s="327">
        <v>60</v>
      </c>
      <c r="D83" s="354">
        <v>0</v>
      </c>
      <c r="E83" s="355" t="s">
        <v>189</v>
      </c>
      <c r="F83" s="330" t="s">
        <v>189</v>
      </c>
      <c r="G83" s="335"/>
      <c r="H83" s="336"/>
      <c r="I83" s="336"/>
      <c r="J83" s="337"/>
      <c r="K83" s="338"/>
      <c r="L83" s="338"/>
      <c r="M83" s="338"/>
      <c r="N83" s="338"/>
      <c r="O83" s="339"/>
      <c r="P83" s="316"/>
    </row>
    <row r="84" spans="2:16" s="303" customFormat="1" ht="12" customHeight="1">
      <c r="B84" s="307" t="s">
        <v>209</v>
      </c>
      <c r="C84" s="308">
        <v>80</v>
      </c>
      <c r="D84" s="356">
        <v>0</v>
      </c>
      <c r="E84" s="357" t="s">
        <v>189</v>
      </c>
      <c r="F84" s="358" t="s">
        <v>189</v>
      </c>
      <c r="G84" s="321"/>
      <c r="H84" s="322"/>
      <c r="I84" s="322"/>
      <c r="J84" s="323"/>
      <c r="K84" s="324"/>
      <c r="L84" s="324"/>
      <c r="M84" s="324"/>
      <c r="N84" s="324"/>
      <c r="O84" s="325"/>
      <c r="P84" s="316"/>
    </row>
    <row r="85" spans="2:16" s="303" customFormat="1" ht="12" customHeight="1">
      <c r="B85" s="317" t="s">
        <v>210</v>
      </c>
      <c r="C85" s="318">
        <v>70</v>
      </c>
      <c r="D85" s="319">
        <v>0</v>
      </c>
      <c r="E85" s="333" t="s">
        <v>189</v>
      </c>
      <c r="F85" s="334" t="s">
        <v>189</v>
      </c>
      <c r="G85" s="321"/>
      <c r="H85" s="322"/>
      <c r="I85" s="322"/>
      <c r="J85" s="323"/>
      <c r="K85" s="324"/>
      <c r="L85" s="324"/>
      <c r="M85" s="324"/>
      <c r="N85" s="324"/>
      <c r="O85" s="325"/>
      <c r="P85" s="316"/>
    </row>
    <row r="86" spans="2:16" s="303" customFormat="1" ht="12" customHeight="1">
      <c r="B86" s="317" t="s">
        <v>211</v>
      </c>
      <c r="C86" s="318">
        <v>60</v>
      </c>
      <c r="D86" s="319">
        <v>0</v>
      </c>
      <c r="E86" s="333" t="s">
        <v>189</v>
      </c>
      <c r="F86" s="334" t="s">
        <v>227</v>
      </c>
      <c r="G86" s="321"/>
      <c r="H86" s="322"/>
      <c r="I86" s="322"/>
      <c r="J86" s="323"/>
      <c r="K86" s="324"/>
      <c r="L86" s="324"/>
      <c r="M86" s="324"/>
      <c r="N86" s="324"/>
      <c r="O86" s="325"/>
      <c r="P86" s="316"/>
    </row>
    <row r="87" spans="2:16" s="303" customFormat="1" ht="12" customHeight="1">
      <c r="B87" s="317" t="s">
        <v>213</v>
      </c>
      <c r="C87" s="318">
        <v>80</v>
      </c>
      <c r="D87" s="319">
        <v>0</v>
      </c>
      <c r="E87" s="333" t="s">
        <v>189</v>
      </c>
      <c r="F87" s="334" t="s">
        <v>189</v>
      </c>
      <c r="G87" s="321"/>
      <c r="H87" s="322"/>
      <c r="I87" s="322"/>
      <c r="J87" s="323"/>
      <c r="K87" s="324"/>
      <c r="L87" s="324"/>
      <c r="M87" s="324"/>
      <c r="N87" s="324"/>
      <c r="O87" s="325"/>
      <c r="P87" s="316"/>
    </row>
    <row r="88" spans="2:16" s="303" customFormat="1" ht="12" customHeight="1">
      <c r="B88" s="317" t="s">
        <v>214</v>
      </c>
      <c r="C88" s="318">
        <v>80</v>
      </c>
      <c r="D88" s="319">
        <v>0</v>
      </c>
      <c r="E88" s="333" t="s">
        <v>189</v>
      </c>
      <c r="F88" s="334" t="s">
        <v>189</v>
      </c>
      <c r="G88" s="321"/>
      <c r="H88" s="322"/>
      <c r="I88" s="322"/>
      <c r="J88" s="323"/>
      <c r="K88" s="324"/>
      <c r="L88" s="324"/>
      <c r="M88" s="324"/>
      <c r="N88" s="324"/>
      <c r="O88" s="325"/>
      <c r="P88" s="316"/>
    </row>
    <row r="89" spans="2:16" s="303" customFormat="1" ht="12" customHeight="1">
      <c r="B89" s="359" t="s">
        <v>215</v>
      </c>
      <c r="C89" s="360">
        <v>70</v>
      </c>
      <c r="D89" s="361">
        <v>0</v>
      </c>
      <c r="E89" s="362" t="s">
        <v>189</v>
      </c>
      <c r="F89" s="363" t="s">
        <v>189</v>
      </c>
      <c r="G89" s="335"/>
      <c r="H89" s="336"/>
      <c r="I89" s="336"/>
      <c r="J89" s="337"/>
      <c r="K89" s="338"/>
      <c r="L89" s="338"/>
      <c r="M89" s="338"/>
      <c r="N89" s="338"/>
      <c r="O89" s="339"/>
      <c r="P89" s="316"/>
    </row>
    <row r="90" spans="2:16" s="303" customFormat="1" ht="21" customHeight="1">
      <c r="B90" s="364" t="s">
        <v>216</v>
      </c>
      <c r="C90" s="365">
        <f>MAX(C58:C89)</f>
        <v>210</v>
      </c>
      <c r="D90" s="366">
        <f>MAX(D58:D89)</f>
        <v>190</v>
      </c>
      <c r="E90" s="367" t="s">
        <v>189</v>
      </c>
      <c r="F90" s="368">
        <f>MAX(F58:F89)</f>
        <v>0.55694444444444446</v>
      </c>
      <c r="G90" s="369"/>
      <c r="H90" s="347"/>
      <c r="I90" s="347"/>
      <c r="J90" s="347"/>
      <c r="K90" s="348"/>
      <c r="L90" s="348"/>
      <c r="M90" s="348"/>
      <c r="N90" s="348"/>
      <c r="O90" s="349"/>
      <c r="P90" s="316"/>
    </row>
    <row r="91" spans="2:16" s="371" customFormat="1" ht="15" customHeight="1">
      <c r="B91" s="401" t="s">
        <v>217</v>
      </c>
      <c r="C91" s="404" t="s">
        <v>228</v>
      </c>
      <c r="D91" s="405"/>
      <c r="E91" s="405"/>
      <c r="F91" s="405"/>
      <c r="G91" s="405"/>
      <c r="H91" s="405"/>
      <c r="I91" s="405"/>
      <c r="J91" s="405"/>
      <c r="K91" s="405"/>
      <c r="L91" s="405"/>
      <c r="M91" s="405"/>
      <c r="N91" s="405"/>
      <c r="O91" s="406"/>
      <c r="P91" s="370"/>
    </row>
    <row r="92" spans="2:16" s="371" customFormat="1" ht="15" customHeight="1">
      <c r="B92" s="402"/>
      <c r="C92" s="407"/>
      <c r="D92" s="408"/>
      <c r="E92" s="408"/>
      <c r="F92" s="408"/>
      <c r="G92" s="408"/>
      <c r="H92" s="408"/>
      <c r="I92" s="408"/>
      <c r="J92" s="408"/>
      <c r="K92" s="408"/>
      <c r="L92" s="408"/>
      <c r="M92" s="408"/>
      <c r="N92" s="408"/>
      <c r="O92" s="409"/>
      <c r="P92" s="370"/>
    </row>
    <row r="93" spans="2:16" s="371" customFormat="1" ht="15" customHeight="1">
      <c r="B93" s="403"/>
      <c r="C93" s="410"/>
      <c r="D93" s="411"/>
      <c r="E93" s="411"/>
      <c r="F93" s="411"/>
      <c r="G93" s="411"/>
      <c r="H93" s="411"/>
      <c r="I93" s="411"/>
      <c r="J93" s="411"/>
      <c r="K93" s="411"/>
      <c r="L93" s="411"/>
      <c r="M93" s="411"/>
      <c r="N93" s="411"/>
      <c r="O93" s="412"/>
      <c r="P93" s="370"/>
    </row>
    <row r="94" spans="2:16" s="371" customFormat="1" ht="15" customHeight="1">
      <c r="B94" s="372" t="s">
        <v>229</v>
      </c>
      <c r="C94" s="373"/>
      <c r="D94" s="373"/>
      <c r="E94" s="373"/>
      <c r="F94" s="373"/>
      <c r="G94" s="373"/>
      <c r="H94" s="373"/>
      <c r="I94" s="373"/>
      <c r="J94" s="373"/>
      <c r="K94" s="373"/>
      <c r="L94" s="373"/>
      <c r="M94" s="373"/>
      <c r="N94" s="373"/>
      <c r="O94" s="373"/>
      <c r="P94" s="373"/>
    </row>
    <row r="96" spans="2:16" s="297" customFormat="1" ht="15.95" customHeight="1">
      <c r="B96" s="386" t="s">
        <v>230</v>
      </c>
      <c r="C96" s="387"/>
      <c r="D96" s="387"/>
      <c r="E96" s="388"/>
      <c r="F96" s="291" t="s">
        <v>231</v>
      </c>
      <c r="G96" s="292"/>
      <c r="H96" s="293"/>
      <c r="I96" s="293"/>
      <c r="J96" s="392">
        <f>+D132</f>
        <v>180</v>
      </c>
      <c r="K96" s="392"/>
      <c r="L96" s="292" t="s">
        <v>232</v>
      </c>
      <c r="M96" s="294"/>
      <c r="N96" s="294"/>
      <c r="O96" s="295"/>
      <c r="P96" s="296"/>
    </row>
    <row r="97" spans="2:16" s="297" customFormat="1" ht="15.95" customHeight="1">
      <c r="B97" s="389"/>
      <c r="C97" s="390"/>
      <c r="D97" s="390"/>
      <c r="E97" s="391"/>
      <c r="F97" s="291" t="s">
        <v>173</v>
      </c>
      <c r="G97" s="298"/>
      <c r="J97" s="393" t="s">
        <v>174</v>
      </c>
      <c r="K97" s="394"/>
      <c r="L97" s="295" t="s">
        <v>175</v>
      </c>
      <c r="M97" s="295" t="s">
        <v>176</v>
      </c>
      <c r="N97" s="295"/>
      <c r="O97" s="295"/>
      <c r="P97" s="296"/>
    </row>
    <row r="98" spans="2:16" s="303" customFormat="1" ht="14.1" customHeight="1">
      <c r="B98" s="299" t="s">
        <v>177</v>
      </c>
      <c r="C98" s="300" t="s">
        <v>178</v>
      </c>
      <c r="D98" s="300" t="s">
        <v>179</v>
      </c>
      <c r="E98" s="300" t="s">
        <v>180</v>
      </c>
      <c r="F98" s="301" t="s">
        <v>181</v>
      </c>
      <c r="G98" s="395" t="s">
        <v>182</v>
      </c>
      <c r="H98" s="396"/>
      <c r="I98" s="396"/>
      <c r="J98" s="396"/>
      <c r="K98" s="396"/>
      <c r="L98" s="396"/>
      <c r="M98" s="396"/>
      <c r="N98" s="396"/>
      <c r="O98" s="397"/>
      <c r="P98" s="302"/>
    </row>
    <row r="99" spans="2:16" s="303" customFormat="1" ht="14.1" customHeight="1">
      <c r="B99" s="304" t="s">
        <v>183</v>
      </c>
      <c r="C99" s="305" t="s">
        <v>184</v>
      </c>
      <c r="D99" s="305" t="s">
        <v>233</v>
      </c>
      <c r="E99" s="305" t="s">
        <v>186</v>
      </c>
      <c r="F99" s="306" t="s">
        <v>187</v>
      </c>
      <c r="G99" s="398"/>
      <c r="H99" s="399"/>
      <c r="I99" s="399"/>
      <c r="J99" s="399"/>
      <c r="K99" s="399"/>
      <c r="L99" s="399"/>
      <c r="M99" s="399"/>
      <c r="N99" s="399"/>
      <c r="O99" s="400"/>
      <c r="P99" s="302"/>
    </row>
    <row r="100" spans="2:16" s="303" customFormat="1" ht="12" customHeight="1">
      <c r="B100" s="307" t="s">
        <v>188</v>
      </c>
      <c r="C100" s="308">
        <v>10</v>
      </c>
      <c r="D100" s="309">
        <v>0</v>
      </c>
      <c r="E100" s="308" t="s">
        <v>189</v>
      </c>
      <c r="F100" s="310" t="s">
        <v>189</v>
      </c>
      <c r="G100" s="311"/>
      <c r="H100" s="312"/>
      <c r="I100" s="312"/>
      <c r="J100" s="313"/>
      <c r="K100" s="314"/>
      <c r="L100" s="314"/>
      <c r="M100" s="314"/>
      <c r="N100" s="314"/>
      <c r="O100" s="315"/>
      <c r="P100" s="316"/>
    </row>
    <row r="101" spans="2:16" s="303" customFormat="1" ht="12" customHeight="1">
      <c r="B101" s="317" t="s">
        <v>190</v>
      </c>
      <c r="C101" s="318">
        <v>40</v>
      </c>
      <c r="D101" s="319">
        <v>0</v>
      </c>
      <c r="E101" s="318" t="s">
        <v>189</v>
      </c>
      <c r="F101" s="320" t="s">
        <v>189</v>
      </c>
      <c r="G101" s="321"/>
      <c r="H101" s="322"/>
      <c r="I101" s="322"/>
      <c r="J101" s="323"/>
      <c r="K101" s="324"/>
      <c r="L101" s="324"/>
      <c r="M101" s="324"/>
      <c r="N101" s="324"/>
      <c r="O101" s="325"/>
      <c r="P101" s="316"/>
    </row>
    <row r="102" spans="2:16" s="303" customFormat="1" ht="12" customHeight="1">
      <c r="B102" s="317" t="s">
        <v>191</v>
      </c>
      <c r="C102" s="318">
        <v>100</v>
      </c>
      <c r="D102" s="319">
        <v>20</v>
      </c>
      <c r="E102" s="318">
        <v>16</v>
      </c>
      <c r="F102" s="320">
        <v>5.2777777777777778E-2</v>
      </c>
      <c r="G102" s="321"/>
      <c r="H102" s="322"/>
      <c r="I102" s="322"/>
      <c r="J102" s="323"/>
      <c r="K102" s="324"/>
      <c r="L102" s="324"/>
      <c r="M102" s="324"/>
      <c r="N102" s="324"/>
      <c r="O102" s="325"/>
      <c r="P102" s="316"/>
    </row>
    <row r="103" spans="2:16" s="303" customFormat="1" ht="12" customHeight="1">
      <c r="B103" s="317" t="s">
        <v>192</v>
      </c>
      <c r="C103" s="318">
        <v>110</v>
      </c>
      <c r="D103" s="319">
        <v>90</v>
      </c>
      <c r="E103" s="318">
        <v>16</v>
      </c>
      <c r="F103" s="320">
        <v>7.013888888888889E-2</v>
      </c>
      <c r="G103" s="321"/>
      <c r="H103" s="322"/>
      <c r="I103" s="322"/>
      <c r="J103" s="323"/>
      <c r="K103" s="324"/>
      <c r="L103" s="324"/>
      <c r="M103" s="324"/>
      <c r="N103" s="324"/>
      <c r="O103" s="325"/>
      <c r="P103" s="316"/>
    </row>
    <row r="104" spans="2:16" s="303" customFormat="1" ht="12" customHeight="1">
      <c r="B104" s="317" t="s">
        <v>193</v>
      </c>
      <c r="C104" s="318">
        <v>210</v>
      </c>
      <c r="D104" s="319">
        <v>180</v>
      </c>
      <c r="E104" s="318">
        <v>16</v>
      </c>
      <c r="F104" s="320">
        <v>0.14861111111111111</v>
      </c>
      <c r="G104" s="321"/>
      <c r="H104" s="322"/>
      <c r="I104" s="322"/>
      <c r="J104" s="323"/>
      <c r="K104" s="324"/>
      <c r="L104" s="324"/>
      <c r="M104" s="324"/>
      <c r="N104" s="324"/>
      <c r="O104" s="325"/>
      <c r="P104" s="316"/>
    </row>
    <row r="105" spans="2:16" s="303" customFormat="1" ht="12" customHeight="1">
      <c r="B105" s="326" t="s">
        <v>194</v>
      </c>
      <c r="C105" s="327">
        <v>140</v>
      </c>
      <c r="D105" s="328">
        <v>30</v>
      </c>
      <c r="E105" s="329">
        <v>16</v>
      </c>
      <c r="F105" s="330">
        <v>7.3611111111111113E-2</v>
      </c>
      <c r="G105" s="321"/>
      <c r="H105" s="322"/>
      <c r="I105" s="322"/>
      <c r="J105" s="323"/>
      <c r="K105" s="324"/>
      <c r="L105" s="324"/>
      <c r="M105" s="324"/>
      <c r="N105" s="324"/>
      <c r="O105" s="325"/>
      <c r="P105" s="316"/>
    </row>
    <row r="106" spans="2:16" s="303" customFormat="1" ht="12" customHeight="1">
      <c r="B106" s="307" t="s">
        <v>195</v>
      </c>
      <c r="C106" s="308">
        <v>190</v>
      </c>
      <c r="D106" s="309">
        <v>150</v>
      </c>
      <c r="E106" s="331">
        <v>16</v>
      </c>
      <c r="F106" s="332">
        <v>0.13958333333333334</v>
      </c>
      <c r="G106" s="311"/>
      <c r="H106" s="312"/>
      <c r="I106" s="312"/>
      <c r="J106" s="313"/>
      <c r="K106" s="314"/>
      <c r="L106" s="314"/>
      <c r="M106" s="314"/>
      <c r="N106" s="314"/>
      <c r="O106" s="315"/>
      <c r="P106" s="316"/>
    </row>
    <row r="107" spans="2:16" s="303" customFormat="1" ht="12" customHeight="1">
      <c r="B107" s="317" t="s">
        <v>196</v>
      </c>
      <c r="C107" s="318">
        <v>200</v>
      </c>
      <c r="D107" s="319">
        <v>160</v>
      </c>
      <c r="E107" s="333">
        <v>16</v>
      </c>
      <c r="F107" s="334">
        <v>0.14166666666666666</v>
      </c>
      <c r="G107" s="321"/>
      <c r="H107" s="322"/>
      <c r="I107" s="322"/>
      <c r="J107" s="323"/>
      <c r="K107" s="324"/>
      <c r="L107" s="324"/>
      <c r="M107" s="324"/>
      <c r="N107" s="324"/>
      <c r="O107" s="325"/>
      <c r="P107" s="316"/>
    </row>
    <row r="108" spans="2:16" s="303" customFormat="1" ht="12" customHeight="1">
      <c r="B108" s="317" t="s">
        <v>197</v>
      </c>
      <c r="C108" s="318">
        <v>180</v>
      </c>
      <c r="D108" s="319">
        <v>140</v>
      </c>
      <c r="E108" s="333">
        <v>16</v>
      </c>
      <c r="F108" s="334">
        <v>0.13263888888888889</v>
      </c>
      <c r="G108" s="321"/>
      <c r="H108" s="322"/>
      <c r="I108" s="322"/>
      <c r="J108" s="323"/>
      <c r="K108" s="324"/>
      <c r="L108" s="324"/>
      <c r="M108" s="324"/>
      <c r="N108" s="324"/>
      <c r="O108" s="325"/>
      <c r="P108" s="316"/>
    </row>
    <row r="109" spans="2:16" s="303" customFormat="1" ht="12" customHeight="1">
      <c r="B109" s="317" t="s">
        <v>198</v>
      </c>
      <c r="C109" s="318">
        <v>100</v>
      </c>
      <c r="D109" s="319">
        <v>0</v>
      </c>
      <c r="E109" s="333" t="s">
        <v>189</v>
      </c>
      <c r="F109" s="334" t="s">
        <v>189</v>
      </c>
      <c r="G109" s="321"/>
      <c r="H109" s="322"/>
      <c r="I109" s="322"/>
      <c r="J109" s="323"/>
      <c r="K109" s="324"/>
      <c r="L109" s="324"/>
      <c r="M109" s="324"/>
      <c r="N109" s="324"/>
      <c r="O109" s="325"/>
      <c r="P109" s="316"/>
    </row>
    <row r="110" spans="2:16" s="303" customFormat="1" ht="12" customHeight="1">
      <c r="B110" s="317" t="s">
        <v>199</v>
      </c>
      <c r="C110" s="318">
        <v>40</v>
      </c>
      <c r="D110" s="319">
        <v>0</v>
      </c>
      <c r="E110" s="333" t="s">
        <v>189</v>
      </c>
      <c r="F110" s="334" t="s">
        <v>189</v>
      </c>
      <c r="G110" s="321"/>
      <c r="H110" s="322"/>
      <c r="I110" s="322"/>
      <c r="J110" s="323"/>
      <c r="K110" s="324"/>
      <c r="L110" s="324"/>
      <c r="M110" s="324"/>
      <c r="N110" s="324"/>
      <c r="O110" s="325"/>
      <c r="P110" s="316"/>
    </row>
    <row r="111" spans="2:16" s="303" customFormat="1" ht="12" customHeight="1">
      <c r="B111" s="326" t="s">
        <v>200</v>
      </c>
      <c r="C111" s="327">
        <v>60</v>
      </c>
      <c r="D111" s="328">
        <v>0</v>
      </c>
      <c r="E111" s="329" t="s">
        <v>189</v>
      </c>
      <c r="F111" s="330" t="s">
        <v>189</v>
      </c>
      <c r="G111" s="335"/>
      <c r="H111" s="336"/>
      <c r="I111" s="336"/>
      <c r="J111" s="337"/>
      <c r="K111" s="338"/>
      <c r="L111" s="338"/>
      <c r="M111" s="338"/>
      <c r="N111" s="338"/>
      <c r="O111" s="339"/>
      <c r="P111" s="316"/>
    </row>
    <row r="112" spans="2:16" s="303" customFormat="1" ht="12" customHeight="1">
      <c r="B112" s="340" t="s">
        <v>201</v>
      </c>
      <c r="C112" s="341">
        <v>60</v>
      </c>
      <c r="D112" s="342">
        <v>0</v>
      </c>
      <c r="E112" s="343" t="s">
        <v>189</v>
      </c>
      <c r="F112" s="344" t="s">
        <v>189</v>
      </c>
      <c r="G112" s="345"/>
      <c r="H112" s="346"/>
      <c r="I112" s="346"/>
      <c r="J112" s="347"/>
      <c r="K112" s="348"/>
      <c r="L112" s="348"/>
      <c r="M112" s="348"/>
      <c r="N112" s="348"/>
      <c r="O112" s="349"/>
      <c r="P112" s="316"/>
    </row>
    <row r="113" spans="2:16" s="303" customFormat="1" ht="12" customHeight="1">
      <c r="B113" s="340" t="s">
        <v>202</v>
      </c>
      <c r="C113" s="341">
        <v>10</v>
      </c>
      <c r="D113" s="342">
        <v>0</v>
      </c>
      <c r="E113" s="343" t="s">
        <v>189</v>
      </c>
      <c r="F113" s="344" t="s">
        <v>189</v>
      </c>
      <c r="G113" s="345"/>
      <c r="H113" s="346"/>
      <c r="I113" s="346"/>
      <c r="J113" s="347"/>
      <c r="K113" s="348"/>
      <c r="L113" s="348"/>
      <c r="M113" s="348"/>
      <c r="N113" s="348"/>
      <c r="O113" s="349"/>
      <c r="P113" s="316"/>
    </row>
    <row r="114" spans="2:16" s="303" customFormat="1" ht="12" customHeight="1">
      <c r="B114" s="340" t="s">
        <v>203</v>
      </c>
      <c r="C114" s="341">
        <v>70</v>
      </c>
      <c r="D114" s="342">
        <v>0</v>
      </c>
      <c r="E114" s="343" t="s">
        <v>189</v>
      </c>
      <c r="F114" s="344" t="s">
        <v>189</v>
      </c>
      <c r="G114" s="345"/>
      <c r="H114" s="346"/>
      <c r="I114" s="346"/>
      <c r="J114" s="347"/>
      <c r="K114" s="348"/>
      <c r="L114" s="348"/>
      <c r="M114" s="348"/>
      <c r="N114" s="348"/>
      <c r="O114" s="349"/>
      <c r="P114" s="316"/>
    </row>
    <row r="115" spans="2:16" s="303" customFormat="1" ht="12" customHeight="1">
      <c r="B115" s="340">
        <v>0.5</v>
      </c>
      <c r="C115" s="341">
        <v>80</v>
      </c>
      <c r="D115" s="342">
        <v>0</v>
      </c>
      <c r="E115" s="343" t="s">
        <v>189</v>
      </c>
      <c r="F115" s="344" t="s">
        <v>189</v>
      </c>
      <c r="G115" s="345"/>
      <c r="H115" s="346"/>
      <c r="I115" s="346"/>
      <c r="J115" s="347"/>
      <c r="K115" s="348"/>
      <c r="L115" s="348"/>
      <c r="M115" s="348"/>
      <c r="N115" s="348"/>
      <c r="O115" s="349"/>
      <c r="P115" s="316"/>
    </row>
    <row r="116" spans="2:16" s="303" customFormat="1" ht="12" customHeight="1">
      <c r="B116" s="340">
        <v>0.54166666666666663</v>
      </c>
      <c r="C116" s="341">
        <v>40</v>
      </c>
      <c r="D116" s="342">
        <v>0</v>
      </c>
      <c r="E116" s="343" t="s">
        <v>189</v>
      </c>
      <c r="F116" s="344" t="s">
        <v>189</v>
      </c>
      <c r="G116" s="345"/>
      <c r="H116" s="346"/>
      <c r="I116" s="346"/>
      <c r="J116" s="347"/>
      <c r="K116" s="348"/>
      <c r="L116" s="348"/>
      <c r="M116" s="348"/>
      <c r="N116" s="348"/>
      <c r="O116" s="349"/>
      <c r="P116" s="316"/>
    </row>
    <row r="117" spans="2:16" s="303" customFormat="1" ht="12" customHeight="1">
      <c r="B117" s="340">
        <v>0.58333333333333337</v>
      </c>
      <c r="C117" s="341">
        <v>60</v>
      </c>
      <c r="D117" s="342">
        <v>0</v>
      </c>
      <c r="E117" s="343" t="s">
        <v>189</v>
      </c>
      <c r="F117" s="344" t="s">
        <v>189</v>
      </c>
      <c r="G117" s="345"/>
      <c r="H117" s="346"/>
      <c r="I117" s="346"/>
      <c r="J117" s="347"/>
      <c r="K117" s="348"/>
      <c r="L117" s="348"/>
      <c r="M117" s="348"/>
      <c r="N117" s="348"/>
      <c r="O117" s="349"/>
      <c r="P117" s="316"/>
    </row>
    <row r="118" spans="2:16" s="303" customFormat="1" ht="12" customHeight="1">
      <c r="B118" s="340">
        <v>0.625</v>
      </c>
      <c r="C118" s="341">
        <v>50</v>
      </c>
      <c r="D118" s="342">
        <v>0</v>
      </c>
      <c r="E118" s="343" t="s">
        <v>189</v>
      </c>
      <c r="F118" s="344" t="s">
        <v>189</v>
      </c>
      <c r="G118" s="345"/>
      <c r="H118" s="346"/>
      <c r="I118" s="346"/>
      <c r="J118" s="347"/>
      <c r="K118" s="348"/>
      <c r="L118" s="348"/>
      <c r="M118" s="348"/>
      <c r="N118" s="348"/>
      <c r="O118" s="349"/>
      <c r="P118" s="316"/>
    </row>
    <row r="119" spans="2:16" s="303" customFormat="1" ht="12" customHeight="1">
      <c r="B119" s="340">
        <v>0.66666666666666663</v>
      </c>
      <c r="C119" s="341">
        <v>30</v>
      </c>
      <c r="D119" s="342">
        <v>0</v>
      </c>
      <c r="E119" s="343" t="s">
        <v>189</v>
      </c>
      <c r="F119" s="344" t="s">
        <v>189</v>
      </c>
      <c r="G119" s="345"/>
      <c r="H119" s="346"/>
      <c r="I119" s="346"/>
      <c r="J119" s="347"/>
      <c r="K119" s="348"/>
      <c r="L119" s="348"/>
      <c r="M119" s="348"/>
      <c r="N119" s="348"/>
      <c r="O119" s="349"/>
      <c r="P119" s="316"/>
    </row>
    <row r="120" spans="2:16" s="303" customFormat="1" ht="12" customHeight="1">
      <c r="B120" s="307">
        <v>0.70833333333333337</v>
      </c>
      <c r="C120" s="308">
        <v>20</v>
      </c>
      <c r="D120" s="350">
        <v>0</v>
      </c>
      <c r="E120" s="351" t="s">
        <v>189</v>
      </c>
      <c r="F120" s="332" t="s">
        <v>189</v>
      </c>
      <c r="G120" s="311"/>
      <c r="H120" s="312"/>
      <c r="I120" s="312"/>
      <c r="J120" s="313"/>
      <c r="K120" s="314"/>
      <c r="L120" s="314"/>
      <c r="M120" s="314"/>
      <c r="N120" s="314"/>
      <c r="O120" s="315"/>
      <c r="P120" s="316"/>
    </row>
    <row r="121" spans="2:16" s="303" customFormat="1" ht="12" customHeight="1">
      <c r="B121" s="317" t="s">
        <v>204</v>
      </c>
      <c r="C121" s="318">
        <v>10</v>
      </c>
      <c r="D121" s="352">
        <v>0</v>
      </c>
      <c r="E121" s="353" t="s">
        <v>189</v>
      </c>
      <c r="F121" s="334" t="s">
        <v>189</v>
      </c>
      <c r="G121" s="321"/>
      <c r="H121" s="322"/>
      <c r="I121" s="322"/>
      <c r="J121" s="323"/>
      <c r="K121" s="324"/>
      <c r="L121" s="324"/>
      <c r="M121" s="324"/>
      <c r="N121" s="324"/>
      <c r="O121" s="325"/>
      <c r="P121" s="316"/>
    </row>
    <row r="122" spans="2:16" s="303" customFormat="1" ht="12" customHeight="1">
      <c r="B122" s="317" t="s">
        <v>205</v>
      </c>
      <c r="C122" s="318">
        <v>20</v>
      </c>
      <c r="D122" s="352">
        <v>0</v>
      </c>
      <c r="E122" s="353" t="s">
        <v>189</v>
      </c>
      <c r="F122" s="334" t="s">
        <v>189</v>
      </c>
      <c r="G122" s="321"/>
      <c r="H122" s="322"/>
      <c r="I122" s="322"/>
      <c r="J122" s="323"/>
      <c r="K122" s="324"/>
      <c r="L122" s="324"/>
      <c r="M122" s="324"/>
      <c r="N122" s="324"/>
      <c r="O122" s="325"/>
      <c r="P122" s="316"/>
    </row>
    <row r="123" spans="2:16" s="303" customFormat="1" ht="12" customHeight="1">
      <c r="B123" s="317" t="s">
        <v>206</v>
      </c>
      <c r="C123" s="318">
        <v>20</v>
      </c>
      <c r="D123" s="352">
        <v>0</v>
      </c>
      <c r="E123" s="353" t="s">
        <v>189</v>
      </c>
      <c r="F123" s="334" t="s">
        <v>189</v>
      </c>
      <c r="G123" s="321"/>
      <c r="H123" s="322"/>
      <c r="I123" s="322"/>
      <c r="J123" s="323"/>
      <c r="K123" s="324"/>
      <c r="L123" s="324"/>
      <c r="M123" s="324"/>
      <c r="N123" s="324"/>
      <c r="O123" s="325"/>
      <c r="P123" s="316"/>
    </row>
    <row r="124" spans="2:16" s="303" customFormat="1" ht="12" customHeight="1">
      <c r="B124" s="317" t="s">
        <v>207</v>
      </c>
      <c r="C124" s="318">
        <v>20</v>
      </c>
      <c r="D124" s="352">
        <v>0</v>
      </c>
      <c r="E124" s="353" t="s">
        <v>189</v>
      </c>
      <c r="F124" s="334" t="s">
        <v>189</v>
      </c>
      <c r="G124" s="321"/>
      <c r="H124" s="322"/>
      <c r="I124" s="322"/>
      <c r="J124" s="323"/>
      <c r="K124" s="324"/>
      <c r="L124" s="324"/>
      <c r="M124" s="324"/>
      <c r="N124" s="324"/>
      <c r="O124" s="325"/>
      <c r="P124" s="316"/>
    </row>
    <row r="125" spans="2:16" s="303" customFormat="1" ht="12" customHeight="1">
      <c r="B125" s="326" t="s">
        <v>208</v>
      </c>
      <c r="C125" s="327">
        <v>30</v>
      </c>
      <c r="D125" s="354">
        <v>0</v>
      </c>
      <c r="E125" s="355" t="s">
        <v>189</v>
      </c>
      <c r="F125" s="330" t="s">
        <v>189</v>
      </c>
      <c r="G125" s="335"/>
      <c r="H125" s="336"/>
      <c r="I125" s="336"/>
      <c r="J125" s="337"/>
      <c r="K125" s="338"/>
      <c r="L125" s="338"/>
      <c r="M125" s="338"/>
      <c r="N125" s="338"/>
      <c r="O125" s="339"/>
      <c r="P125" s="316"/>
    </row>
    <row r="126" spans="2:16" s="303" customFormat="1" ht="12" customHeight="1">
      <c r="B126" s="307" t="s">
        <v>209</v>
      </c>
      <c r="C126" s="308">
        <v>20</v>
      </c>
      <c r="D126" s="356">
        <v>0</v>
      </c>
      <c r="E126" s="357" t="s">
        <v>189</v>
      </c>
      <c r="F126" s="358" t="s">
        <v>189</v>
      </c>
      <c r="G126" s="321"/>
      <c r="H126" s="322"/>
      <c r="I126" s="322"/>
      <c r="J126" s="323"/>
      <c r="K126" s="324"/>
      <c r="L126" s="324"/>
      <c r="M126" s="324"/>
      <c r="N126" s="324"/>
      <c r="O126" s="325"/>
      <c r="P126" s="316"/>
    </row>
    <row r="127" spans="2:16" s="303" customFormat="1" ht="12" customHeight="1">
      <c r="B127" s="317" t="s">
        <v>210</v>
      </c>
      <c r="C127" s="318">
        <v>10</v>
      </c>
      <c r="D127" s="319">
        <v>0</v>
      </c>
      <c r="E127" s="333" t="s">
        <v>189</v>
      </c>
      <c r="F127" s="334" t="s">
        <v>189</v>
      </c>
      <c r="G127" s="321"/>
      <c r="H127" s="322"/>
      <c r="I127" s="322"/>
      <c r="J127" s="323"/>
      <c r="K127" s="324"/>
      <c r="L127" s="324"/>
      <c r="M127" s="324"/>
      <c r="N127" s="324"/>
      <c r="O127" s="325"/>
      <c r="P127" s="316"/>
    </row>
    <row r="128" spans="2:16" s="303" customFormat="1" ht="12" customHeight="1">
      <c r="B128" s="317" t="s">
        <v>211</v>
      </c>
      <c r="C128" s="318">
        <v>20</v>
      </c>
      <c r="D128" s="319">
        <v>0</v>
      </c>
      <c r="E128" s="333" t="s">
        <v>189</v>
      </c>
      <c r="F128" s="334" t="s">
        <v>212</v>
      </c>
      <c r="G128" s="321"/>
      <c r="H128" s="322"/>
      <c r="I128" s="322"/>
      <c r="J128" s="323"/>
      <c r="K128" s="324"/>
      <c r="L128" s="324"/>
      <c r="M128" s="324"/>
      <c r="N128" s="324"/>
      <c r="O128" s="325"/>
      <c r="P128" s="316"/>
    </row>
    <row r="129" spans="2:16" s="303" customFormat="1" ht="12" customHeight="1">
      <c r="B129" s="317" t="s">
        <v>213</v>
      </c>
      <c r="C129" s="318">
        <v>10</v>
      </c>
      <c r="D129" s="319">
        <v>0</v>
      </c>
      <c r="E129" s="333" t="s">
        <v>189</v>
      </c>
      <c r="F129" s="334" t="s">
        <v>189</v>
      </c>
      <c r="G129" s="321"/>
      <c r="H129" s="322"/>
      <c r="I129" s="322"/>
      <c r="J129" s="323"/>
      <c r="K129" s="324"/>
      <c r="L129" s="324"/>
      <c r="M129" s="324"/>
      <c r="N129" s="324"/>
      <c r="O129" s="325"/>
      <c r="P129" s="316"/>
    </row>
    <row r="130" spans="2:16" s="303" customFormat="1" ht="12" customHeight="1">
      <c r="B130" s="317" t="s">
        <v>214</v>
      </c>
      <c r="C130" s="318">
        <v>20</v>
      </c>
      <c r="D130" s="319">
        <v>0</v>
      </c>
      <c r="E130" s="333" t="s">
        <v>189</v>
      </c>
      <c r="F130" s="334" t="s">
        <v>189</v>
      </c>
      <c r="G130" s="321"/>
      <c r="H130" s="322"/>
      <c r="I130" s="322"/>
      <c r="J130" s="323"/>
      <c r="K130" s="324"/>
      <c r="L130" s="324"/>
      <c r="M130" s="324"/>
      <c r="N130" s="324"/>
      <c r="O130" s="325"/>
      <c r="P130" s="316"/>
    </row>
    <row r="131" spans="2:16" s="303" customFormat="1" ht="12" customHeight="1">
      <c r="B131" s="359" t="s">
        <v>215</v>
      </c>
      <c r="C131" s="360">
        <v>20</v>
      </c>
      <c r="D131" s="361">
        <v>0</v>
      </c>
      <c r="E131" s="362" t="s">
        <v>189</v>
      </c>
      <c r="F131" s="363" t="s">
        <v>189</v>
      </c>
      <c r="G131" s="335"/>
      <c r="H131" s="336"/>
      <c r="I131" s="336"/>
      <c r="J131" s="337"/>
      <c r="K131" s="338"/>
      <c r="L131" s="338"/>
      <c r="M131" s="338"/>
      <c r="N131" s="338"/>
      <c r="O131" s="339"/>
      <c r="P131" s="316"/>
    </row>
    <row r="132" spans="2:16" s="303" customFormat="1" ht="21" customHeight="1">
      <c r="B132" s="364" t="s">
        <v>216</v>
      </c>
      <c r="C132" s="365">
        <f>MAX(C100:C131)</f>
        <v>210</v>
      </c>
      <c r="D132" s="366">
        <f>MAX(D100:D131)</f>
        <v>180</v>
      </c>
      <c r="E132" s="367" t="s">
        <v>189</v>
      </c>
      <c r="F132" s="368">
        <f>MAX(F100:F131)</f>
        <v>0.14861111111111111</v>
      </c>
      <c r="G132" s="369"/>
      <c r="H132" s="347"/>
      <c r="I132" s="347"/>
      <c r="J132" s="347"/>
      <c r="K132" s="348"/>
      <c r="L132" s="348"/>
      <c r="M132" s="348"/>
      <c r="N132" s="348"/>
      <c r="O132" s="349"/>
      <c r="P132" s="316"/>
    </row>
    <row r="133" spans="2:16" s="371" customFormat="1" ht="15" customHeight="1">
      <c r="B133" s="401" t="s">
        <v>217</v>
      </c>
      <c r="C133" s="404" t="s">
        <v>218</v>
      </c>
      <c r="D133" s="405"/>
      <c r="E133" s="405"/>
      <c r="F133" s="405"/>
      <c r="G133" s="405"/>
      <c r="H133" s="405"/>
      <c r="I133" s="405"/>
      <c r="J133" s="405"/>
      <c r="K133" s="405"/>
      <c r="L133" s="405"/>
      <c r="M133" s="405"/>
      <c r="N133" s="405"/>
      <c r="O133" s="406"/>
      <c r="P133" s="370"/>
    </row>
    <row r="134" spans="2:16" s="371" customFormat="1" ht="15" customHeight="1">
      <c r="B134" s="402"/>
      <c r="C134" s="407"/>
      <c r="D134" s="408"/>
      <c r="E134" s="408"/>
      <c r="F134" s="408"/>
      <c r="G134" s="408"/>
      <c r="H134" s="408"/>
      <c r="I134" s="408"/>
      <c r="J134" s="408"/>
      <c r="K134" s="408"/>
      <c r="L134" s="408"/>
      <c r="M134" s="408"/>
      <c r="N134" s="408"/>
      <c r="O134" s="409"/>
      <c r="P134" s="370"/>
    </row>
    <row r="135" spans="2:16" s="371" customFormat="1" ht="15" customHeight="1">
      <c r="B135" s="403"/>
      <c r="C135" s="410"/>
      <c r="D135" s="411"/>
      <c r="E135" s="411"/>
      <c r="F135" s="411"/>
      <c r="G135" s="411"/>
      <c r="H135" s="411"/>
      <c r="I135" s="411"/>
      <c r="J135" s="411"/>
      <c r="K135" s="411"/>
      <c r="L135" s="411"/>
      <c r="M135" s="411"/>
      <c r="N135" s="411"/>
      <c r="O135" s="412"/>
      <c r="P135" s="370"/>
    </row>
    <row r="136" spans="2:16" s="371" customFormat="1" ht="15" customHeight="1">
      <c r="B136" s="372" t="s">
        <v>234</v>
      </c>
      <c r="C136" s="373"/>
      <c r="D136" s="373"/>
      <c r="E136" s="373"/>
      <c r="F136" s="373"/>
      <c r="G136" s="373"/>
      <c r="H136" s="373"/>
      <c r="I136" s="373"/>
      <c r="J136" s="373"/>
      <c r="K136" s="373"/>
      <c r="L136" s="373"/>
      <c r="M136" s="373"/>
      <c r="N136" s="373"/>
      <c r="O136" s="373"/>
      <c r="P136" s="373"/>
    </row>
  </sheetData>
  <mergeCells count="24">
    <mergeCell ref="B1:F4"/>
    <mergeCell ref="G1:G12"/>
    <mergeCell ref="C6:F6"/>
    <mergeCell ref="C8:F8"/>
    <mergeCell ref="C10:F10"/>
    <mergeCell ref="C12:F12"/>
    <mergeCell ref="B13:E14"/>
    <mergeCell ref="J13:K13"/>
    <mergeCell ref="J14:K14"/>
    <mergeCell ref="G15:O16"/>
    <mergeCell ref="B50:B52"/>
    <mergeCell ref="C50:O52"/>
    <mergeCell ref="B54:E55"/>
    <mergeCell ref="J54:K54"/>
    <mergeCell ref="J55:K55"/>
    <mergeCell ref="G56:O57"/>
    <mergeCell ref="B91:B93"/>
    <mergeCell ref="C91:O93"/>
    <mergeCell ref="B96:E97"/>
    <mergeCell ref="J96:K96"/>
    <mergeCell ref="J97:K97"/>
    <mergeCell ref="G98:O99"/>
    <mergeCell ref="B133:B135"/>
    <mergeCell ref="C133:O135"/>
  </mergeCells>
  <phoneticPr fontId="1"/>
  <dataValidations count="1">
    <dataValidation imeMode="off" allowBlank="1" showInputMessage="1" showErrorMessage="1" sqref="D17:F48 D58:F89 D100:F131"/>
  </dataValidations>
  <printOptions horizontalCentered="1" verticalCentered="1"/>
  <pageMargins left="0.78740157480314965" right="0.27559055118110237" top="0.19685039370078741" bottom="0" header="0" footer="0"/>
  <pageSetup paperSize="9" orientation="portrait" r:id="rId1"/>
  <headerFooter alignWithMargins="0"/>
  <rowBreaks count="2" manualBreakCount="2">
    <brk id="53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集計表</vt:lpstr>
      <vt:lpstr>流動図</vt:lpstr>
      <vt:lpstr>方向別</vt:lpstr>
      <vt:lpstr>方向別 (10分値)</vt:lpstr>
      <vt:lpstr>断面別</vt:lpstr>
      <vt:lpstr>変動図</vt:lpstr>
      <vt:lpstr>渋滞長</vt:lpstr>
      <vt:lpstr>渋滞長!Print_Area</vt:lpstr>
      <vt:lpstr>断面別!Print_Area</vt:lpstr>
      <vt:lpstr>変動図!Print_Area</vt:lpstr>
      <vt:lpstr>方向別!Print_Area</vt:lpstr>
      <vt:lpstr>'方向別 (10分値)'!Print_Area</vt:lpstr>
      <vt:lpstr>渋滞長!Print_Titles</vt:lpstr>
      <vt:lpstr>断面別!Print_Titles</vt:lpstr>
      <vt:lpstr>変動図!Print_Titles</vt:lpstr>
      <vt:lpstr>方向別!Print_Titles</vt:lpstr>
      <vt:lpstr>'方向別 (10分値)'!Print_Titles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小池　晃子</cp:lastModifiedBy>
  <cp:lastPrinted>2016-06-02T02:01:56Z</cp:lastPrinted>
  <dcterms:created xsi:type="dcterms:W3CDTF">2000-02-10T04:05:13Z</dcterms:created>
  <dcterms:modified xsi:type="dcterms:W3CDTF">2016-06-02T02:01:58Z</dcterms:modified>
</cp:coreProperties>
</file>