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002 固有\030子どもルーム係\☆ 民間事業者届出・補助金\民間事業者届出関係\♦民間申請書一式\ホームページデータ\R050926\"/>
    </mc:Choice>
  </mc:AlternateContent>
  <xr:revisionPtr revIDLastSave="0" documentId="13_ncr:1_{5707E40A-8A2F-4F9D-A242-DFBD7ED8FBDE}" xr6:coauthVersionLast="36" xr6:coauthVersionMax="36" xr10:uidLastSave="{00000000-0000-0000-0000-000000000000}"/>
  <bookViews>
    <workbookView xWindow="840" yWindow="405" windowWidth="19155" windowHeight="7545" xr2:uid="{00000000-000D-0000-FFFF-FFFF00000000}"/>
  </bookViews>
  <sheets>
    <sheet name="4収支予算" sheetId="1" r:id="rId1"/>
    <sheet name="4収支予算 (記載例)" sheetId="2" r:id="rId2"/>
  </sheets>
  <definedNames>
    <definedName name="_xlnm.Print_Area" localSheetId="0">'4収支予算'!$A$1:$G$28</definedName>
    <definedName name="_xlnm.Print_Area" localSheetId="1">'4収支予算 (記載例)'!$A$1:$G$28</definedName>
  </definedNames>
  <calcPr calcId="191029"/>
</workbook>
</file>

<file path=xl/calcChain.xml><?xml version="1.0" encoding="utf-8"?>
<calcChain xmlns="http://schemas.openxmlformats.org/spreadsheetml/2006/main">
  <c r="C22" i="2" l="1"/>
  <c r="C11" i="2"/>
  <c r="C26" i="2"/>
  <c r="C21" i="2"/>
  <c r="C13" i="2"/>
  <c r="C12" i="2"/>
  <c r="C10" i="2"/>
  <c r="C8" i="2" l="1"/>
  <c r="C16" i="2" s="1"/>
  <c r="C8" i="1"/>
  <c r="C20" i="2" l="1"/>
  <c r="C28" i="2" s="1"/>
  <c r="C16" i="1"/>
  <c r="C20" i="1"/>
  <c r="C28" i="1" l="1"/>
</calcChain>
</file>

<file path=xl/sharedStrings.xml><?xml version="1.0" encoding="utf-8"?>
<sst xmlns="http://schemas.openxmlformats.org/spreadsheetml/2006/main" count="87" uniqueCount="45">
  <si>
    <r>
      <t xml:space="preserve">総支出額
 </t>
    </r>
    <r>
      <rPr>
        <sz val="9"/>
        <rFont val="ＭＳ Ｐ明朝"/>
        <family val="1"/>
        <charset val="128"/>
      </rPr>
      <t>(1)+(2)+(3)+(4)+(5)</t>
    </r>
    <rPh sb="0" eb="3">
      <t>ソウシシュツ</t>
    </rPh>
    <rPh sb="3" eb="4">
      <t>ガク</t>
    </rPh>
    <phoneticPr fontId="2"/>
  </si>
  <si>
    <t>その他</t>
    <rPh sb="2" eb="3">
      <t>タ</t>
    </rPh>
    <phoneticPr fontId="2"/>
  </si>
  <si>
    <t>(5)</t>
    <phoneticPr fontId="2"/>
  </si>
  <si>
    <t>おやつ代</t>
    <rPh sb="3" eb="4">
      <t>ダイ</t>
    </rPh>
    <phoneticPr fontId="2"/>
  </si>
  <si>
    <t>(4)</t>
    <phoneticPr fontId="2"/>
  </si>
  <si>
    <t>管理運営費</t>
    <phoneticPr fontId="2"/>
  </si>
  <si>
    <t>(3)</t>
    <phoneticPr fontId="2"/>
  </si>
  <si>
    <t>(2)</t>
    <phoneticPr fontId="2"/>
  </si>
  <si>
    <t>人件費</t>
    <phoneticPr fontId="2"/>
  </si>
  <si>
    <t>(1)</t>
    <phoneticPr fontId="2"/>
  </si>
  <si>
    <t>説　明</t>
    <rPh sb="0" eb="1">
      <t>セツ</t>
    </rPh>
    <rPh sb="2" eb="3">
      <t>メイ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</si>
  <si>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</si>
  <si>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項　目</t>
    <rPh sb="0" eb="1">
      <t>コウ</t>
    </rPh>
    <rPh sb="2" eb="3">
      <t>メ</t>
    </rPh>
    <phoneticPr fontId="2"/>
  </si>
  <si>
    <t>（支出）</t>
    <rPh sb="1" eb="3">
      <t>シシュツ</t>
    </rPh>
    <phoneticPr fontId="2"/>
  </si>
  <si>
    <r>
      <t xml:space="preserve">総収入額
 </t>
    </r>
    <r>
      <rPr>
        <sz val="9"/>
        <rFont val="ＭＳ Ｐ明朝"/>
        <family val="1"/>
        <charset val="128"/>
      </rPr>
      <t>(1)+(2)+(3)</t>
    </r>
    <rPh sb="0" eb="1">
      <t>ソウ</t>
    </rPh>
    <rPh sb="1" eb="3">
      <t>シュウニュウ</t>
    </rPh>
    <rPh sb="3" eb="4">
      <t>ガク</t>
    </rPh>
    <phoneticPr fontId="2"/>
  </si>
  <si>
    <t>その他収入</t>
    <phoneticPr fontId="2"/>
  </si>
  <si>
    <t>(3)</t>
    <phoneticPr fontId="2"/>
  </si>
  <si>
    <t>保護者負担金</t>
    <phoneticPr fontId="2"/>
  </si>
  <si>
    <t>（収入）</t>
    <rPh sb="1" eb="3">
      <t>シュウニュウ</t>
    </rPh>
    <phoneticPr fontId="2"/>
  </si>
  <si>
    <t>年度　収支予算書</t>
    <phoneticPr fontId="2"/>
  </si>
  <si>
    <t>　　</t>
    <phoneticPr fontId="2"/>
  </si>
  <si>
    <t>施設名称</t>
    <rPh sb="0" eb="2">
      <t>シセツ</t>
    </rPh>
    <rPh sb="2" eb="4">
      <t>メイショウ</t>
    </rPh>
    <phoneticPr fontId="2"/>
  </si>
  <si>
    <t>(１)</t>
    <phoneticPr fontId="2"/>
  </si>
  <si>
    <t>入会金</t>
    <rPh sb="0" eb="3">
      <t>ニュウカイキン</t>
    </rPh>
    <phoneticPr fontId="2"/>
  </si>
  <si>
    <t>保育料</t>
    <rPh sb="0" eb="3">
      <t>ホイクリョウ</t>
    </rPh>
    <phoneticPr fontId="2"/>
  </si>
  <si>
    <t>臨時徴収</t>
    <rPh sb="0" eb="2">
      <t>リンジ</t>
    </rPh>
    <rPh sb="2" eb="4">
      <t>チョウシュウ</t>
    </rPh>
    <phoneticPr fontId="2"/>
  </si>
  <si>
    <t>その他</t>
    <phoneticPr fontId="2"/>
  </si>
  <si>
    <t>（２）前年度繰越金</t>
    <rPh sb="3" eb="6">
      <t>ゼンネンド</t>
    </rPh>
    <rPh sb="6" eb="8">
      <t>クリコシ</t>
    </rPh>
    <rPh sb="8" eb="9">
      <t>キン</t>
    </rPh>
    <phoneticPr fontId="2"/>
  </si>
  <si>
    <t>施設利用料</t>
    <rPh sb="0" eb="2">
      <t>シセツ</t>
    </rPh>
    <rPh sb="2" eb="5">
      <t>リヨウリョウ</t>
    </rPh>
    <phoneticPr fontId="2"/>
  </si>
  <si>
    <t>放課後児童支援員給与</t>
    <rPh sb="0" eb="3">
      <t>ホウカゴ</t>
    </rPh>
    <rPh sb="3" eb="5">
      <t>ジドウ</t>
    </rPh>
    <rPh sb="5" eb="7">
      <t>シエン</t>
    </rPh>
    <rPh sb="7" eb="8">
      <t>イン</t>
    </rPh>
    <rPh sb="8" eb="10">
      <t>キュウヨ</t>
    </rPh>
    <phoneticPr fontId="2"/>
  </si>
  <si>
    <t>補助員給与</t>
    <rPh sb="0" eb="2">
      <t>ホジョ</t>
    </rPh>
    <rPh sb="3" eb="5">
      <t>キュウヨ</t>
    </rPh>
    <phoneticPr fontId="2"/>
  </si>
  <si>
    <t>　千葉市学童クラブ</t>
    <rPh sb="1" eb="4">
      <t>チバシ</t>
    </rPh>
    <rPh sb="4" eb="6">
      <t>ガクドウ</t>
    </rPh>
    <phoneticPr fontId="2"/>
  </si>
  <si>
    <t>バザー収益・利子</t>
    <rPh sb="3" eb="5">
      <t>シュウエキ</t>
    </rPh>
    <rPh sb="6" eb="8">
      <t>リシ</t>
    </rPh>
    <phoneticPr fontId="2"/>
  </si>
  <si>
    <t>文房具、光熱水費、修繕費等</t>
    <rPh sb="0" eb="3">
      <t>ブンボウグ</t>
    </rPh>
    <rPh sb="4" eb="8">
      <t>コウネツスイヒ</t>
    </rPh>
    <rPh sb="9" eb="12">
      <t>シュウゼンヒ</t>
    </rPh>
    <rPh sb="12" eb="13">
      <t>トウ</t>
    </rPh>
    <phoneticPr fontId="2"/>
  </si>
  <si>
    <t>10,000円×15人</t>
    <rPh sb="6" eb="7">
      <t>エン</t>
    </rPh>
    <rPh sb="10" eb="11">
      <t>ニン</t>
    </rPh>
    <phoneticPr fontId="2"/>
  </si>
  <si>
    <t>様式４</t>
    <rPh sb="0" eb="2">
      <t>ヨウシキ</t>
    </rPh>
    <phoneticPr fontId="2"/>
  </si>
  <si>
    <t>（様式６）</t>
    <rPh sb="1" eb="3">
      <t>ヨウシキ</t>
    </rPh>
    <phoneticPr fontId="2"/>
  </si>
  <si>
    <t>令和</t>
    <rPh sb="0" eb="2">
      <t>レイワ</t>
    </rPh>
    <phoneticPr fontId="2"/>
  </si>
  <si>
    <t>月額190,000円×2人×12月</t>
    <rPh sb="0" eb="2">
      <t>ゲツガク</t>
    </rPh>
    <rPh sb="9" eb="10">
      <t>エン</t>
    </rPh>
    <rPh sb="12" eb="13">
      <t>ニン</t>
    </rPh>
    <rPh sb="16" eb="17">
      <t>ツキ</t>
    </rPh>
    <phoneticPr fontId="2"/>
  </si>
  <si>
    <t>家賃90,000円×12か月</t>
    <rPh sb="0" eb="2">
      <t>ヤチン</t>
    </rPh>
    <rPh sb="8" eb="9">
      <t>エン</t>
    </rPh>
    <rPh sb="13" eb="14">
      <t>ゲツ</t>
    </rPh>
    <phoneticPr fontId="2"/>
  </si>
  <si>
    <t>時給1,100円×3時間×280日</t>
    <rPh sb="0" eb="2">
      <t>ジキュウ</t>
    </rPh>
    <rPh sb="7" eb="8">
      <t>エン</t>
    </rPh>
    <rPh sb="10" eb="12">
      <t>ジカン</t>
    </rPh>
    <rPh sb="16" eb="17">
      <t>ニチ</t>
    </rPh>
    <phoneticPr fontId="2"/>
  </si>
  <si>
    <t>12,000円×45人×10か月、７月：15,000円×45人、8月：16,000円×45人</t>
    <rPh sb="6" eb="7">
      <t>エン</t>
    </rPh>
    <rPh sb="10" eb="11">
      <t>ニン</t>
    </rPh>
    <rPh sb="15" eb="16">
      <t>ゲツ</t>
    </rPh>
    <rPh sb="18" eb="19">
      <t>ガツ</t>
    </rPh>
    <rPh sb="26" eb="27">
      <t>エン</t>
    </rPh>
    <rPh sb="30" eb="31">
      <t>ニン</t>
    </rPh>
    <rPh sb="33" eb="34">
      <t>ガツ</t>
    </rPh>
    <rPh sb="41" eb="42">
      <t>エン</t>
    </rPh>
    <rPh sb="45" eb="46">
      <t>ニン</t>
    </rPh>
    <phoneticPr fontId="2"/>
  </si>
  <si>
    <t>2,000円×45人</t>
    <rPh sb="5" eb="6">
      <t>エン</t>
    </rPh>
    <rPh sb="9" eb="10">
      <t>ニン</t>
    </rPh>
    <phoneticPr fontId="2"/>
  </si>
  <si>
    <t>（行事費として）2,000円×45人</t>
    <rPh sb="1" eb="3">
      <t>ギョウジ</t>
    </rPh>
    <rPh sb="3" eb="4">
      <t>ヒ</t>
    </rPh>
    <rPh sb="13" eb="14">
      <t>エン</t>
    </rPh>
    <rPh sb="17" eb="18">
      <t>ニン</t>
    </rPh>
    <phoneticPr fontId="2"/>
  </si>
  <si>
    <t>（延長保育料）1,500円×20人、（教材費）1,000円×45人</t>
    <rPh sb="1" eb="3">
      <t>エンチョウ</t>
    </rPh>
    <rPh sb="3" eb="6">
      <t>ホイクリョウ</t>
    </rPh>
    <rPh sb="12" eb="13">
      <t>エン</t>
    </rPh>
    <rPh sb="16" eb="17">
      <t>ニン</t>
    </rPh>
    <rPh sb="19" eb="22">
      <t>キョウザイヒ</t>
    </rPh>
    <rPh sb="28" eb="29">
      <t>エン</t>
    </rPh>
    <rPh sb="32" eb="33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</si>
</sst>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sz val="9"/>
      <name val="ＭＳ Ｐ明朝"/>
      <family val="1"/>
      <charset val="128"/>
    </font>
    <font>
      <sz val="16"/>
      <name val="ＭＳ 明朝"/>
      <family val="1"/>
      <charset val="128"/>
    </font>
    <font>
      <sz val="16"/>
      <name val="Century"/>
      <family val="1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/>
  </cellStyleXfs>
  <cellXfs count="123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176" fontId="1" fillId="0" borderId="0" xfId="0" applyNumberFormat="1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4" fillId="0" borderId="9" xfId="0" quotePrefix="1" applyFont="1" applyBorder="1" applyAlignment="1" applyProtection="1">
      <alignment horizontal="center" vertical="center"/>
      <protection hidden="1"/>
    </xf>
    <xf numFmtId="0" fontId="4" fillId="0" borderId="13" xfId="0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0" fontId="4" fillId="0" borderId="23" xfId="0" applyFont="1" applyBorder="1" applyProtection="1">
      <alignment vertical="center"/>
      <protection hidden="1"/>
    </xf>
    <xf numFmtId="0" fontId="4" fillId="0" borderId="19" xfId="0" quotePrefix="1" applyFont="1" applyBorder="1" applyAlignment="1" applyProtection="1">
      <alignment horizontal="center" vertical="center"/>
      <protection hidden="1"/>
    </xf>
    <xf numFmtId="0" fontId="4" fillId="0" borderId="20" xfId="0" applyFont="1" applyBorder="1" applyProtection="1">
      <alignment vertical="center"/>
      <protection hidden="1"/>
    </xf>
    <xf numFmtId="0" fontId="4" fillId="0" borderId="22" xfId="0" quotePrefix="1" applyFont="1" applyBorder="1" applyAlignment="1" applyProtection="1">
      <alignment horizontal="center" vertical="center"/>
      <protection hidden="1"/>
    </xf>
    <xf numFmtId="0" fontId="4" fillId="0" borderId="12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horizontal="right" vertical="center"/>
    </xf>
    <xf numFmtId="176" fontId="5" fillId="0" borderId="18" xfId="0" applyNumberFormat="1" applyFont="1" applyBorder="1" applyAlignment="1" applyProtection="1">
      <alignment horizontal="right" vertical="center"/>
      <protection locked="0" hidden="1"/>
    </xf>
    <xf numFmtId="176" fontId="5" fillId="0" borderId="17" xfId="0" applyNumberFormat="1" applyFont="1" applyBorder="1" applyAlignment="1" applyProtection="1">
      <alignment horizontal="right" vertical="center"/>
      <protection locked="0" hidden="1"/>
    </xf>
    <xf numFmtId="176" fontId="5" fillId="0" borderId="12" xfId="0" applyNumberFormat="1" applyFont="1" applyBorder="1" applyAlignment="1" applyProtection="1">
      <alignment horizontal="right" vertical="center"/>
      <protection locked="0" hidden="1"/>
    </xf>
    <xf numFmtId="176" fontId="5" fillId="0" borderId="10" xfId="0" applyNumberFormat="1" applyFont="1" applyBorder="1" applyAlignment="1" applyProtection="1">
      <alignment horizontal="right" vertical="center"/>
      <protection locked="0" hidden="1"/>
    </xf>
    <xf numFmtId="0" fontId="4" fillId="0" borderId="30" xfId="0" applyFont="1" applyBorder="1" applyProtection="1">
      <alignment vertical="center"/>
      <protection hidden="1"/>
    </xf>
    <xf numFmtId="0" fontId="4" fillId="0" borderId="26" xfId="0" applyFont="1" applyBorder="1" applyProtection="1">
      <alignment vertical="center"/>
      <protection hidden="1"/>
    </xf>
    <xf numFmtId="176" fontId="5" fillId="0" borderId="26" xfId="0" applyNumberFormat="1" applyFont="1" applyBorder="1" applyAlignment="1" applyProtection="1">
      <alignment horizontal="right" vertical="center"/>
      <protection locked="0" hidden="1"/>
    </xf>
    <xf numFmtId="176" fontId="5" fillId="0" borderId="24" xfId="0" applyNumberFormat="1" applyFont="1" applyBorder="1" applyAlignment="1" applyProtection="1">
      <alignment horizontal="right" vertical="center"/>
      <protection locked="0" hidden="1"/>
    </xf>
    <xf numFmtId="0" fontId="4" fillId="0" borderId="21" xfId="0" applyFont="1" applyBorder="1" applyProtection="1">
      <alignment vertical="center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176" fontId="5" fillId="0" borderId="26" xfId="0" applyNumberFormat="1" applyFont="1" applyBorder="1" applyAlignment="1" applyProtection="1">
      <alignment horizontal="right" vertical="center"/>
      <protection locked="0" hidden="1"/>
    </xf>
    <xf numFmtId="176" fontId="5" fillId="0" borderId="24" xfId="0" applyNumberFormat="1" applyFont="1" applyBorder="1" applyAlignment="1" applyProtection="1">
      <alignment horizontal="right" vertical="center"/>
      <protection locked="0" hidden="1"/>
    </xf>
    <xf numFmtId="177" fontId="4" fillId="0" borderId="26" xfId="0" applyNumberFormat="1" applyFont="1" applyBorder="1" applyAlignment="1" applyProtection="1">
      <alignment horizontal="left" vertical="center"/>
      <protection locked="0" hidden="1"/>
    </xf>
    <xf numFmtId="177" fontId="4" fillId="0" borderId="25" xfId="0" applyNumberFormat="1" applyFont="1" applyBorder="1" applyAlignment="1" applyProtection="1">
      <alignment horizontal="left" vertical="center"/>
      <protection locked="0" hidden="1"/>
    </xf>
    <xf numFmtId="177" fontId="4" fillId="0" borderId="24" xfId="0" applyNumberFormat="1" applyFont="1" applyBorder="1" applyAlignment="1" applyProtection="1">
      <alignment horizontal="left" vertical="center"/>
      <protection locked="0" hidden="1"/>
    </xf>
    <xf numFmtId="176" fontId="5" fillId="0" borderId="22" xfId="0" applyNumberFormat="1" applyFont="1" applyBorder="1" applyAlignment="1" applyProtection="1">
      <alignment horizontal="right" vertical="center"/>
      <protection hidden="1"/>
    </xf>
    <xf numFmtId="176" fontId="5" fillId="0" borderId="20" xfId="0" applyNumberFormat="1" applyFont="1" applyBorder="1" applyAlignment="1" applyProtection="1">
      <alignment horizontal="right" vertical="center"/>
      <protection hidden="1"/>
    </xf>
    <xf numFmtId="177" fontId="4" fillId="0" borderId="22" xfId="0" applyNumberFormat="1" applyFont="1" applyBorder="1" applyAlignment="1" applyProtection="1">
      <alignment horizontal="left" vertical="center"/>
      <protection hidden="1"/>
    </xf>
    <xf numFmtId="177" fontId="4" fillId="0" borderId="21" xfId="0" applyNumberFormat="1" applyFont="1" applyBorder="1" applyAlignment="1" applyProtection="1">
      <alignment horizontal="left" vertical="center"/>
      <protection hidden="1"/>
    </xf>
    <xf numFmtId="177" fontId="4" fillId="0" borderId="20" xfId="0" applyNumberFormat="1" applyFont="1" applyBorder="1" applyAlignment="1" applyProtection="1">
      <alignment horizontal="left" vertical="center"/>
      <protection hidden="1"/>
    </xf>
    <xf numFmtId="176" fontId="5" fillId="0" borderId="16" xfId="0" applyNumberFormat="1" applyFont="1" applyBorder="1" applyAlignment="1" applyProtection="1">
      <alignment horizontal="right" vertical="center"/>
      <protection locked="0" hidden="1"/>
    </xf>
    <xf numFmtId="176" fontId="5" fillId="0" borderId="14" xfId="0" applyNumberFormat="1" applyFont="1" applyBorder="1" applyAlignment="1" applyProtection="1">
      <alignment horizontal="right" vertical="center"/>
      <protection locked="0" hidden="1"/>
    </xf>
    <xf numFmtId="177" fontId="4" fillId="0" borderId="16" xfId="0" applyNumberFormat="1" applyFont="1" applyBorder="1" applyAlignment="1" applyProtection="1">
      <alignment horizontal="left" vertical="center" wrapText="1"/>
      <protection hidden="1"/>
    </xf>
    <xf numFmtId="177" fontId="4" fillId="0" borderId="15" xfId="0" applyNumberFormat="1" applyFont="1" applyBorder="1" applyAlignment="1" applyProtection="1">
      <alignment horizontal="left" vertical="center"/>
      <protection hidden="1"/>
    </xf>
    <xf numFmtId="177" fontId="4" fillId="0" borderId="14" xfId="0" applyNumberFormat="1" applyFont="1" applyBorder="1" applyAlignment="1" applyProtection="1">
      <alignment horizontal="left" vertical="center"/>
      <protection hidden="1"/>
    </xf>
    <xf numFmtId="176" fontId="5" fillId="0" borderId="12" xfId="0" applyNumberFormat="1" applyFont="1" applyBorder="1" applyAlignment="1" applyProtection="1">
      <alignment horizontal="right" vertical="center"/>
      <protection locked="0" hidden="1"/>
    </xf>
    <xf numFmtId="176" fontId="5" fillId="0" borderId="10" xfId="0" applyNumberFormat="1" applyFont="1" applyBorder="1" applyAlignment="1" applyProtection="1">
      <alignment horizontal="right" vertical="center"/>
      <protection locked="0" hidden="1"/>
    </xf>
    <xf numFmtId="177" fontId="4" fillId="0" borderId="12" xfId="0" applyNumberFormat="1" applyFont="1" applyBorder="1" applyAlignment="1" applyProtection="1">
      <alignment horizontal="left" vertical="center"/>
      <protection hidden="1"/>
    </xf>
    <xf numFmtId="177" fontId="4" fillId="0" borderId="11" xfId="0" applyNumberFormat="1" applyFont="1" applyBorder="1" applyAlignment="1" applyProtection="1">
      <alignment horizontal="left" vertical="center"/>
      <protection hidden="1"/>
    </xf>
    <xf numFmtId="177" fontId="4" fillId="0" borderId="10" xfId="0" applyNumberFormat="1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center" vertical="center"/>
      <protection locked="0" hidden="1"/>
    </xf>
    <xf numFmtId="177" fontId="4" fillId="0" borderId="12" xfId="0" applyNumberFormat="1" applyFont="1" applyBorder="1" applyAlignment="1" applyProtection="1">
      <alignment horizontal="center" vertical="center"/>
      <protection locked="0" hidden="1"/>
    </xf>
    <xf numFmtId="177" fontId="4" fillId="0" borderId="11" xfId="0" applyNumberFormat="1" applyFont="1" applyBorder="1" applyAlignment="1" applyProtection="1">
      <alignment horizontal="center" vertical="center"/>
      <protection locked="0" hidden="1"/>
    </xf>
    <xf numFmtId="177" fontId="4" fillId="0" borderId="10" xfId="0" applyNumberFormat="1" applyFont="1" applyBorder="1" applyAlignment="1" applyProtection="1">
      <alignment horizontal="center" vertical="center"/>
      <protection locked="0" hidden="1"/>
    </xf>
    <xf numFmtId="177" fontId="4" fillId="0" borderId="26" xfId="0" applyNumberFormat="1" applyFont="1" applyBorder="1" applyAlignment="1" applyProtection="1">
      <alignment horizontal="center" vertical="center"/>
      <protection locked="0" hidden="1"/>
    </xf>
    <xf numFmtId="177" fontId="4" fillId="0" borderId="25" xfId="0" applyNumberFormat="1" applyFont="1" applyBorder="1" applyAlignment="1" applyProtection="1">
      <alignment horizontal="center" vertical="center"/>
      <protection locked="0" hidden="1"/>
    </xf>
    <xf numFmtId="177" fontId="4" fillId="0" borderId="24" xfId="0" applyNumberFormat="1" applyFont="1" applyBorder="1" applyAlignment="1" applyProtection="1">
      <alignment horizontal="center" vertical="center"/>
      <protection locked="0" hidden="1"/>
    </xf>
    <xf numFmtId="176" fontId="5" fillId="0" borderId="8" xfId="0" applyNumberFormat="1" applyFont="1" applyBorder="1" applyAlignment="1" applyProtection="1">
      <alignment horizontal="right" vertical="center"/>
      <protection locked="0" hidden="1"/>
    </xf>
    <xf numFmtId="176" fontId="5" fillId="0" borderId="6" xfId="0" applyNumberFormat="1" applyFont="1" applyBorder="1" applyAlignment="1" applyProtection="1">
      <alignment horizontal="right" vertical="center"/>
      <protection locked="0" hidden="1"/>
    </xf>
    <xf numFmtId="177" fontId="4" fillId="0" borderId="8" xfId="0" applyNumberFormat="1" applyFont="1" applyBorder="1" applyAlignment="1" applyProtection="1">
      <alignment horizontal="left" vertical="center"/>
      <protection locked="0" hidden="1"/>
    </xf>
    <xf numFmtId="177" fontId="4" fillId="0" borderId="7" xfId="0" applyNumberFormat="1" applyFont="1" applyBorder="1" applyAlignment="1" applyProtection="1">
      <alignment horizontal="left" vertical="center"/>
      <protection locked="0" hidden="1"/>
    </xf>
    <xf numFmtId="177" fontId="4" fillId="0" borderId="6" xfId="0" applyNumberFormat="1" applyFont="1" applyBorder="1" applyAlignment="1" applyProtection="1">
      <alignment horizontal="left" vertical="center"/>
      <protection locked="0"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177" fontId="4" fillId="0" borderId="22" xfId="0" applyNumberFormat="1" applyFont="1" applyBorder="1" applyAlignment="1" applyProtection="1">
      <alignment horizontal="center" vertical="center"/>
      <protection locked="0" hidden="1"/>
    </xf>
    <xf numFmtId="177" fontId="4" fillId="0" borderId="21" xfId="0" applyNumberFormat="1" applyFont="1" applyBorder="1" applyAlignment="1" applyProtection="1">
      <alignment horizontal="center" vertical="center"/>
      <protection locked="0" hidden="1"/>
    </xf>
    <xf numFmtId="177" fontId="4" fillId="0" borderId="20" xfId="0" applyNumberFormat="1" applyFont="1" applyBorder="1" applyAlignment="1" applyProtection="1">
      <alignment horizontal="center" vertical="center"/>
      <protection locked="0" hidden="1"/>
    </xf>
    <xf numFmtId="176" fontId="5" fillId="0" borderId="22" xfId="0" applyNumberFormat="1" applyFont="1" applyBorder="1" applyAlignment="1" applyProtection="1">
      <alignment horizontal="center" vertical="center"/>
      <protection locked="0" hidden="1"/>
    </xf>
    <xf numFmtId="176" fontId="5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177" fontId="4" fillId="0" borderId="16" xfId="0" applyNumberFormat="1" applyFont="1" applyBorder="1" applyAlignment="1" applyProtection="1">
      <alignment horizontal="left" vertical="center"/>
      <protection locked="0" hidden="1"/>
    </xf>
    <xf numFmtId="177" fontId="4" fillId="0" borderId="15" xfId="0" applyNumberFormat="1" applyFont="1" applyBorder="1" applyAlignment="1" applyProtection="1">
      <alignment horizontal="left" vertical="center"/>
      <protection locked="0" hidden="1"/>
    </xf>
    <xf numFmtId="177" fontId="4" fillId="0" borderId="14" xfId="0" applyNumberFormat="1" applyFont="1" applyBorder="1" applyAlignment="1" applyProtection="1">
      <alignment horizontal="left" vertical="center"/>
      <protection locked="0" hidden="1"/>
    </xf>
    <xf numFmtId="177" fontId="4" fillId="0" borderId="12" xfId="0" applyNumberFormat="1" applyFont="1" applyBorder="1" applyAlignment="1" applyProtection="1">
      <alignment horizontal="left" vertical="center"/>
      <protection locked="0" hidden="1"/>
    </xf>
    <xf numFmtId="177" fontId="4" fillId="0" borderId="11" xfId="0" applyNumberFormat="1" applyFont="1" applyBorder="1" applyAlignment="1" applyProtection="1">
      <alignment horizontal="left" vertical="center"/>
      <protection locked="0" hidden="1"/>
    </xf>
    <xf numFmtId="177" fontId="4" fillId="0" borderId="10" xfId="0" applyNumberFormat="1" applyFont="1" applyBorder="1" applyAlignment="1" applyProtection="1">
      <alignment horizontal="left" vertical="center"/>
      <protection locked="0"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4" xfId="0" applyFont="1" applyBorder="1" applyProtection="1">
      <alignment vertical="center"/>
      <protection hidden="1"/>
    </xf>
    <xf numFmtId="176" fontId="5" fillId="0" borderId="3" xfId="0" applyNumberFormat="1" applyFont="1" applyBorder="1" applyAlignment="1" applyProtection="1">
      <alignment horizontal="right" vertical="center"/>
      <protection hidden="1"/>
    </xf>
    <xf numFmtId="176" fontId="5" fillId="0" borderId="4" xfId="0" applyNumberFormat="1" applyFont="1" applyBorder="1" applyAlignment="1" applyProtection="1">
      <alignment horizontal="right" vertical="center"/>
      <protection hidden="1"/>
    </xf>
    <xf numFmtId="177" fontId="4" fillId="0" borderId="3" xfId="0" applyNumberFormat="1" applyFont="1" applyBorder="1" applyAlignment="1" applyProtection="1">
      <alignment horizontal="left" vertical="center"/>
      <protection hidden="1"/>
    </xf>
    <xf numFmtId="177" fontId="4" fillId="0" borderId="2" xfId="0" applyNumberFormat="1" applyFont="1" applyBorder="1" applyAlignment="1" applyProtection="1">
      <alignment horizontal="left" vertical="center"/>
      <protection hidden="1"/>
    </xf>
    <xf numFmtId="177" fontId="4" fillId="0" borderId="1" xfId="0" applyNumberFormat="1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176" fontId="5" fillId="0" borderId="22" xfId="0" applyNumberFormat="1" applyFont="1" applyFill="1" applyBorder="1" applyAlignment="1" applyProtection="1">
      <alignment horizontal="right" vertical="center"/>
      <protection locked="0" hidden="1"/>
    </xf>
    <xf numFmtId="176" fontId="5" fillId="0" borderId="20" xfId="0" applyNumberFormat="1" applyFont="1" applyFill="1" applyBorder="1" applyAlignment="1" applyProtection="1">
      <alignment horizontal="right" vertical="center"/>
      <protection locked="0" hidden="1"/>
    </xf>
    <xf numFmtId="177" fontId="4" fillId="0" borderId="22" xfId="0" applyNumberFormat="1" applyFont="1" applyBorder="1" applyAlignment="1" applyProtection="1">
      <alignment horizontal="left" vertical="center"/>
      <protection locked="0" hidden="1"/>
    </xf>
    <xf numFmtId="177" fontId="4" fillId="0" borderId="21" xfId="0" applyNumberFormat="1" applyFont="1" applyBorder="1" applyAlignment="1" applyProtection="1">
      <alignment horizontal="left" vertical="center"/>
      <protection locked="0" hidden="1"/>
    </xf>
    <xf numFmtId="177" fontId="4" fillId="0" borderId="20" xfId="0" applyNumberFormat="1" applyFont="1" applyBorder="1" applyAlignment="1" applyProtection="1">
      <alignment horizontal="left" vertical="center"/>
      <protection locked="0" hidden="1"/>
    </xf>
    <xf numFmtId="176" fontId="5" fillId="0" borderId="31" xfId="0" applyNumberFormat="1" applyFont="1" applyBorder="1" applyAlignment="1" applyProtection="1">
      <alignment horizontal="right" vertical="center"/>
      <protection locked="0" hidden="1"/>
    </xf>
    <xf numFmtId="176" fontId="5" fillId="0" borderId="32" xfId="0" applyNumberFormat="1" applyFont="1" applyBorder="1" applyAlignment="1" applyProtection="1">
      <alignment horizontal="right" vertical="center"/>
      <protection locked="0" hidden="1"/>
    </xf>
    <xf numFmtId="177" fontId="4" fillId="0" borderId="31" xfId="0" applyNumberFormat="1" applyFont="1" applyBorder="1" applyAlignment="1" applyProtection="1">
      <alignment horizontal="left" vertical="center"/>
      <protection locked="0" hidden="1"/>
    </xf>
    <xf numFmtId="177" fontId="4" fillId="0" borderId="33" xfId="0" applyNumberFormat="1" applyFont="1" applyBorder="1" applyAlignment="1" applyProtection="1">
      <alignment horizontal="left" vertical="center"/>
      <protection locked="0" hidden="1"/>
    </xf>
    <xf numFmtId="177" fontId="4" fillId="0" borderId="32" xfId="0" applyNumberFormat="1" applyFont="1" applyBorder="1" applyAlignment="1" applyProtection="1">
      <alignment horizontal="left" vertical="center"/>
      <protection locked="0" hidden="1"/>
    </xf>
    <xf numFmtId="177" fontId="4" fillId="0" borderId="26" xfId="0" applyNumberFormat="1" applyFont="1" applyBorder="1" applyAlignment="1" applyProtection="1">
      <alignment vertical="center"/>
      <protection locked="0" hidden="1"/>
    </xf>
    <xf numFmtId="177" fontId="4" fillId="0" borderId="25" xfId="0" applyNumberFormat="1" applyFont="1" applyBorder="1" applyAlignment="1" applyProtection="1">
      <alignment vertical="center"/>
      <protection locked="0" hidden="1"/>
    </xf>
    <xf numFmtId="177" fontId="4" fillId="0" borderId="24" xfId="0" applyNumberFormat="1" applyFont="1" applyBorder="1" applyAlignment="1" applyProtection="1">
      <alignment vertical="center"/>
      <protection locked="0" hidden="1"/>
    </xf>
    <xf numFmtId="176" fontId="5" fillId="0" borderId="22" xfId="0" applyNumberFormat="1" applyFont="1" applyBorder="1" applyAlignment="1" applyProtection="1">
      <alignment horizontal="right" vertical="center"/>
      <protection locked="0" hidden="1"/>
    </xf>
    <xf numFmtId="176" fontId="5" fillId="0" borderId="20" xfId="0" applyNumberFormat="1" applyFont="1" applyBorder="1" applyAlignment="1" applyProtection="1">
      <alignment horizontal="right" vertical="center"/>
      <protection locked="0" hidden="1"/>
    </xf>
    <xf numFmtId="177" fontId="4" fillId="0" borderId="22" xfId="0" applyNumberFormat="1" applyFont="1" applyFill="1" applyBorder="1" applyAlignment="1" applyProtection="1">
      <alignment horizontal="center" vertical="center"/>
      <protection locked="0" hidden="1"/>
    </xf>
    <xf numFmtId="177" fontId="4" fillId="0" borderId="21" xfId="0" applyNumberFormat="1" applyFont="1" applyFill="1" applyBorder="1" applyAlignment="1" applyProtection="1">
      <alignment horizontal="center" vertical="center"/>
      <protection locked="0" hidden="1"/>
    </xf>
    <xf numFmtId="177" fontId="4" fillId="0" borderId="20" xfId="0" applyNumberFormat="1" applyFont="1" applyFill="1" applyBorder="1" applyAlignment="1" applyProtection="1">
      <alignment horizontal="center" vertical="center"/>
      <protection locked="0" hidden="1"/>
    </xf>
    <xf numFmtId="176" fontId="5" fillId="0" borderId="26" xfId="0" applyNumberFormat="1" applyFont="1" applyBorder="1" applyAlignment="1" applyProtection="1">
      <alignment vertical="center"/>
      <protection locked="0" hidden="1"/>
    </xf>
    <xf numFmtId="176" fontId="5" fillId="0" borderId="24" xfId="0" applyNumberFormat="1" applyFont="1" applyBorder="1" applyAlignment="1" applyProtection="1">
      <alignment vertical="center"/>
      <protection locked="0" hidden="1"/>
    </xf>
    <xf numFmtId="177" fontId="4" fillId="0" borderId="12" xfId="0" applyNumberFormat="1" applyFont="1" applyBorder="1" applyAlignment="1" applyProtection="1">
      <alignment vertical="center"/>
      <protection locked="0" hidden="1"/>
    </xf>
    <xf numFmtId="177" fontId="4" fillId="0" borderId="11" xfId="0" applyNumberFormat="1" applyFont="1" applyBorder="1" applyAlignment="1" applyProtection="1">
      <alignment vertical="center"/>
      <protection locked="0" hidden="1"/>
    </xf>
    <xf numFmtId="177" fontId="4" fillId="0" borderId="10" xfId="0" applyNumberFormat="1" applyFont="1" applyBorder="1" applyAlignment="1" applyProtection="1">
      <alignment vertical="center"/>
      <protection locked="0" hidden="1"/>
    </xf>
    <xf numFmtId="176" fontId="5" fillId="0" borderId="12" xfId="0" applyNumberFormat="1" applyFont="1" applyBorder="1" applyAlignment="1" applyProtection="1">
      <alignment vertical="center"/>
      <protection locked="0" hidden="1"/>
    </xf>
    <xf numFmtId="176" fontId="5" fillId="0" borderId="10" xfId="0" applyNumberFormat="1" applyFont="1" applyBorder="1" applyAlignment="1" applyProtection="1">
      <alignment vertical="center"/>
      <protection locked="0" hidden="1"/>
    </xf>
    <xf numFmtId="176" fontId="5" fillId="0" borderId="16" xfId="0" applyNumberFormat="1" applyFont="1" applyBorder="1" applyAlignment="1" applyProtection="1">
      <alignment vertical="center"/>
      <protection locked="0" hidden="1"/>
    </xf>
    <xf numFmtId="176" fontId="5" fillId="0" borderId="14" xfId="0" applyNumberFormat="1" applyFont="1" applyBorder="1" applyAlignment="1" applyProtection="1">
      <alignment vertical="center"/>
      <protection locked="0" hidden="1"/>
    </xf>
    <xf numFmtId="177" fontId="4" fillId="0" borderId="16" xfId="0" applyNumberFormat="1" applyFont="1" applyBorder="1" applyAlignment="1" applyProtection="1">
      <alignment vertical="center"/>
      <protection locked="0" hidden="1"/>
    </xf>
    <xf numFmtId="177" fontId="4" fillId="0" borderId="15" xfId="0" applyNumberFormat="1" applyFont="1" applyBorder="1" applyAlignment="1" applyProtection="1">
      <alignment vertical="center"/>
      <protection locked="0" hidden="1"/>
    </xf>
    <xf numFmtId="177" fontId="4" fillId="0" borderId="14" xfId="0" applyNumberFormat="1" applyFont="1" applyBorder="1" applyAlignment="1" applyProtection="1">
      <alignment vertical="center"/>
      <protection locked="0" hidden="1"/>
    </xf>
    <xf numFmtId="177" fontId="4" fillId="0" borderId="12" xfId="0" applyNumberFormat="1" applyFont="1" applyBorder="1" applyAlignment="1" applyProtection="1">
      <alignment vertical="center" wrapText="1"/>
      <protection locked="0" hidden="1"/>
    </xf>
    <xf numFmtId="177" fontId="4" fillId="0" borderId="11" xfId="0" applyNumberFormat="1" applyFont="1" applyBorder="1" applyAlignment="1" applyProtection="1">
      <alignment vertical="center" wrapText="1"/>
      <protection locked="0" hidden="1"/>
    </xf>
    <xf numFmtId="177" fontId="4" fillId="0" borderId="10" xfId="0" applyNumberFormat="1" applyFont="1" applyBorder="1" applyAlignment="1" applyProtection="1">
      <alignment vertical="center" wrapText="1"/>
      <protection locked="0" hidden="1"/>
    </xf>
  </cellXfs>
  <cellStyles count="5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32"/>
  <sheetViews>
    <sheetView showGridLines="0" tabSelected="1" view="pageBreakPreview" zoomScaleNormal="100" zoomScaleSheetLayoutView="100" workbookViewId="0">
      <selection activeCell="C11" sqref="C11:D11"/>
    </sheetView>
  </sheetViews>
  <sheetFormatPr defaultRowHeight="13.5" x14ac:dyDescent="0.15"/>
  <cols>
    <col min="1" max="1" width="3.125" style="1" customWidth="1"/>
    <col min="2" max="2" width="15.125" style="1" bestFit="1" customWidth="1"/>
    <col min="3" max="3" width="15.125" style="1" customWidth="1"/>
    <col min="4" max="4" width="4.625" style="1" customWidth="1"/>
    <col min="5" max="5" width="19.625" style="1" customWidth="1"/>
    <col min="6" max="6" width="10.625" style="1" customWidth="1"/>
    <col min="7" max="7" width="22.625" style="1" customWidth="1"/>
    <col min="8" max="16384" width="9" style="1"/>
  </cols>
  <sheetData>
    <row r="1" spans="1:7" x14ac:dyDescent="0.15">
      <c r="G1" s="22" t="s">
        <v>36</v>
      </c>
    </row>
    <row r="2" spans="1:7" ht="7.5" customHeight="1" x14ac:dyDescent="0.15">
      <c r="G2" s="21"/>
    </row>
    <row r="3" spans="1:7" ht="21" customHeight="1" x14ac:dyDescent="0.15">
      <c r="A3" s="18" t="s">
        <v>20</v>
      </c>
      <c r="B3" s="18"/>
      <c r="C3" s="20" t="s">
        <v>37</v>
      </c>
      <c r="D3" s="19"/>
      <c r="E3" s="18" t="s">
        <v>19</v>
      </c>
      <c r="F3" s="18"/>
      <c r="G3" s="18"/>
    </row>
    <row r="4" spans="1:7" ht="6.75" customHeight="1" x14ac:dyDescent="0.15"/>
    <row r="5" spans="1:7" s="4" customFormat="1" ht="21" customHeight="1" x14ac:dyDescent="0.15">
      <c r="E5" s="17" t="s">
        <v>21</v>
      </c>
      <c r="F5" s="53"/>
      <c r="G5" s="53"/>
    </row>
    <row r="6" spans="1:7" s="4" customFormat="1" ht="21.75" customHeight="1" x14ac:dyDescent="0.15">
      <c r="A6" s="4" t="s">
        <v>18</v>
      </c>
    </row>
    <row r="7" spans="1:7" s="4" customFormat="1" ht="33" customHeight="1" x14ac:dyDescent="0.15">
      <c r="A7" s="72" t="s">
        <v>12</v>
      </c>
      <c r="B7" s="73"/>
      <c r="C7" s="72" t="s">
        <v>11</v>
      </c>
      <c r="D7" s="73"/>
      <c r="E7" s="72" t="s">
        <v>10</v>
      </c>
      <c r="F7" s="74"/>
      <c r="G7" s="73"/>
    </row>
    <row r="8" spans="1:7" s="4" customFormat="1" ht="33" customHeight="1" x14ac:dyDescent="0.15">
      <c r="A8" s="10" t="s">
        <v>22</v>
      </c>
      <c r="B8" s="9" t="s">
        <v>17</v>
      </c>
      <c r="C8" s="38">
        <f>+SUM(C9:D13)</f>
        <v>0</v>
      </c>
      <c r="D8" s="39"/>
      <c r="E8" s="40"/>
      <c r="F8" s="41"/>
      <c r="G8" s="42"/>
    </row>
    <row r="9" spans="1:7" s="4" customFormat="1" ht="33" customHeight="1" x14ac:dyDescent="0.15">
      <c r="A9" s="16"/>
      <c r="B9" s="27" t="s">
        <v>23</v>
      </c>
      <c r="C9" s="43"/>
      <c r="D9" s="44"/>
      <c r="E9" s="75"/>
      <c r="F9" s="76"/>
      <c r="G9" s="77"/>
    </row>
    <row r="10" spans="1:7" s="4" customFormat="1" ht="33" customHeight="1" x14ac:dyDescent="0.15">
      <c r="A10" s="16"/>
      <c r="B10" s="8" t="s">
        <v>24</v>
      </c>
      <c r="C10" s="23"/>
      <c r="D10" s="24"/>
      <c r="E10" s="54"/>
      <c r="F10" s="55"/>
      <c r="G10" s="56"/>
    </row>
    <row r="11" spans="1:7" s="4" customFormat="1" ht="33" customHeight="1" x14ac:dyDescent="0.15">
      <c r="A11" s="16"/>
      <c r="B11" s="13" t="s">
        <v>3</v>
      </c>
      <c r="C11" s="48"/>
      <c r="D11" s="49"/>
      <c r="E11" s="78"/>
      <c r="F11" s="79"/>
      <c r="G11" s="80"/>
    </row>
    <row r="12" spans="1:7" s="4" customFormat="1" ht="33" customHeight="1" x14ac:dyDescent="0.15">
      <c r="A12" s="16"/>
      <c r="B12" s="13" t="s">
        <v>25</v>
      </c>
      <c r="C12" s="25"/>
      <c r="D12" s="26"/>
      <c r="E12" s="54"/>
      <c r="F12" s="55"/>
      <c r="G12" s="56"/>
    </row>
    <row r="13" spans="1:7" s="4" customFormat="1" ht="33" customHeight="1" x14ac:dyDescent="0.15">
      <c r="A13" s="15"/>
      <c r="B13" s="28" t="s">
        <v>26</v>
      </c>
      <c r="C13" s="29"/>
      <c r="D13" s="30"/>
      <c r="E13" s="57"/>
      <c r="F13" s="58"/>
      <c r="G13" s="59"/>
    </row>
    <row r="14" spans="1:7" s="4" customFormat="1" ht="33" customHeight="1" x14ac:dyDescent="0.15">
      <c r="A14" s="65" t="s">
        <v>27</v>
      </c>
      <c r="B14" s="66"/>
      <c r="C14" s="70"/>
      <c r="D14" s="71"/>
      <c r="E14" s="67"/>
      <c r="F14" s="68"/>
      <c r="G14" s="69"/>
    </row>
    <row r="15" spans="1:7" s="4" customFormat="1" ht="33" customHeight="1" thickBot="1" x14ac:dyDescent="0.2">
      <c r="A15" s="6" t="s">
        <v>16</v>
      </c>
      <c r="B15" s="9" t="s">
        <v>15</v>
      </c>
      <c r="C15" s="60"/>
      <c r="D15" s="61"/>
      <c r="E15" s="62"/>
      <c r="F15" s="63"/>
      <c r="G15" s="64"/>
    </row>
    <row r="16" spans="1:7" s="4" customFormat="1" ht="33" customHeight="1" thickBot="1" x14ac:dyDescent="0.2">
      <c r="A16" s="81" t="s">
        <v>14</v>
      </c>
      <c r="B16" s="82"/>
      <c r="C16" s="83">
        <f>SUM(C14:D14,C8,C15)</f>
        <v>0</v>
      </c>
      <c r="D16" s="84"/>
      <c r="E16" s="85"/>
      <c r="F16" s="86"/>
      <c r="G16" s="87"/>
    </row>
    <row r="17" spans="1:7" s="4" customFormat="1" ht="24" customHeight="1" x14ac:dyDescent="0.15">
      <c r="D17" s="14"/>
      <c r="E17" s="14"/>
      <c r="F17" s="14"/>
      <c r="G17" s="14"/>
    </row>
    <row r="18" spans="1:7" s="4" customFormat="1" ht="21.75" customHeight="1" x14ac:dyDescent="0.15">
      <c r="A18" s="4" t="s">
        <v>13</v>
      </c>
      <c r="D18" s="14"/>
      <c r="E18" s="14"/>
      <c r="F18" s="14"/>
      <c r="G18" s="14"/>
    </row>
    <row r="19" spans="1:7" s="4" customFormat="1" ht="33" customHeight="1" x14ac:dyDescent="0.15">
      <c r="A19" s="88" t="s">
        <v>12</v>
      </c>
      <c r="B19" s="89"/>
      <c r="C19" s="72" t="s">
        <v>11</v>
      </c>
      <c r="D19" s="73"/>
      <c r="E19" s="72" t="s">
        <v>10</v>
      </c>
      <c r="F19" s="74"/>
      <c r="G19" s="73"/>
    </row>
    <row r="20" spans="1:7" s="4" customFormat="1" ht="33" customHeight="1" x14ac:dyDescent="0.15">
      <c r="A20" s="10" t="s">
        <v>9</v>
      </c>
      <c r="B20" s="9" t="s">
        <v>8</v>
      </c>
      <c r="C20" s="38">
        <f>SUM(C21:D23)</f>
        <v>0</v>
      </c>
      <c r="D20" s="39"/>
      <c r="E20" s="40"/>
      <c r="F20" s="41"/>
      <c r="G20" s="42"/>
    </row>
    <row r="21" spans="1:7" s="4" customFormat="1" ht="33" customHeight="1" x14ac:dyDescent="0.15">
      <c r="A21" s="8"/>
      <c r="B21" s="32" t="s">
        <v>29</v>
      </c>
      <c r="C21" s="43"/>
      <c r="D21" s="44"/>
      <c r="E21" s="45"/>
      <c r="F21" s="46"/>
      <c r="G21" s="47"/>
    </row>
    <row r="22" spans="1:7" s="4" customFormat="1" ht="33" customHeight="1" x14ac:dyDescent="0.15">
      <c r="A22" s="8"/>
      <c r="B22" s="13" t="s">
        <v>30</v>
      </c>
      <c r="C22" s="48"/>
      <c r="D22" s="49"/>
      <c r="E22" s="50"/>
      <c r="F22" s="51"/>
      <c r="G22" s="52"/>
    </row>
    <row r="23" spans="1:7" s="4" customFormat="1" ht="33" customHeight="1" x14ac:dyDescent="0.15">
      <c r="A23" s="7"/>
      <c r="B23" s="7" t="s">
        <v>1</v>
      </c>
      <c r="C23" s="33"/>
      <c r="D23" s="34"/>
      <c r="E23" s="35"/>
      <c r="F23" s="36"/>
      <c r="G23" s="37"/>
    </row>
    <row r="24" spans="1:7" s="4" customFormat="1" ht="33" customHeight="1" x14ac:dyDescent="0.15">
      <c r="A24" s="12" t="s">
        <v>7</v>
      </c>
      <c r="B24" s="11" t="s">
        <v>5</v>
      </c>
      <c r="C24" s="90"/>
      <c r="D24" s="91"/>
      <c r="E24" s="92"/>
      <c r="F24" s="93"/>
      <c r="G24" s="94"/>
    </row>
    <row r="25" spans="1:7" s="4" customFormat="1" ht="33" customHeight="1" x14ac:dyDescent="0.15">
      <c r="A25" s="6" t="s">
        <v>6</v>
      </c>
      <c r="B25" s="5" t="s">
        <v>3</v>
      </c>
      <c r="C25" s="38"/>
      <c r="D25" s="39"/>
      <c r="E25" s="40"/>
      <c r="F25" s="41"/>
      <c r="G25" s="42"/>
    </row>
    <row r="26" spans="1:7" s="4" customFormat="1" ht="33" customHeight="1" x14ac:dyDescent="0.15">
      <c r="A26" s="12" t="s">
        <v>4</v>
      </c>
      <c r="B26" s="31" t="s">
        <v>28</v>
      </c>
      <c r="C26" s="38"/>
      <c r="D26" s="39"/>
      <c r="E26" s="40"/>
      <c r="F26" s="41"/>
      <c r="G26" s="42"/>
    </row>
    <row r="27" spans="1:7" s="4" customFormat="1" ht="33" customHeight="1" thickBot="1" x14ac:dyDescent="0.2">
      <c r="A27" s="6" t="s">
        <v>2</v>
      </c>
      <c r="B27" s="5" t="s">
        <v>1</v>
      </c>
      <c r="C27" s="95"/>
      <c r="D27" s="96"/>
      <c r="E27" s="97"/>
      <c r="F27" s="98"/>
      <c r="G27" s="99"/>
    </row>
    <row r="28" spans="1:7" s="4" customFormat="1" ht="33" customHeight="1" thickBot="1" x14ac:dyDescent="0.2">
      <c r="A28" s="81" t="s">
        <v>0</v>
      </c>
      <c r="B28" s="82"/>
      <c r="C28" s="83">
        <f>SUM(C20,C24,C25,C26,C27)</f>
        <v>0</v>
      </c>
      <c r="D28" s="84"/>
      <c r="E28" s="85"/>
      <c r="F28" s="86"/>
      <c r="G28" s="87"/>
    </row>
    <row r="30" spans="1:7" x14ac:dyDescent="0.15">
      <c r="A30" s="3"/>
    </row>
    <row r="32" spans="1:7" x14ac:dyDescent="0.15">
      <c r="C32" s="2"/>
    </row>
  </sheetData>
  <mergeCells count="43">
    <mergeCell ref="A28:B28"/>
    <mergeCell ref="C28:D28"/>
    <mergeCell ref="E28:G28"/>
    <mergeCell ref="C24:D24"/>
    <mergeCell ref="E24:G24"/>
    <mergeCell ref="C25:D25"/>
    <mergeCell ref="E25:G25"/>
    <mergeCell ref="C27:D27"/>
    <mergeCell ref="E27:G27"/>
    <mergeCell ref="E26:G26"/>
    <mergeCell ref="C26:D26"/>
    <mergeCell ref="A16:B16"/>
    <mergeCell ref="C16:D16"/>
    <mergeCell ref="E16:G16"/>
    <mergeCell ref="A19:B19"/>
    <mergeCell ref="C19:D19"/>
    <mergeCell ref="E19:G19"/>
    <mergeCell ref="A14:B14"/>
    <mergeCell ref="E14:G14"/>
    <mergeCell ref="C14:D14"/>
    <mergeCell ref="A7:B7"/>
    <mergeCell ref="C7:D7"/>
    <mergeCell ref="E7:G7"/>
    <mergeCell ref="C8:D8"/>
    <mergeCell ref="E8:G8"/>
    <mergeCell ref="C9:D9"/>
    <mergeCell ref="E9:G9"/>
    <mergeCell ref="C11:D11"/>
    <mergeCell ref="E11:G11"/>
    <mergeCell ref="F5:G5"/>
    <mergeCell ref="E10:G10"/>
    <mergeCell ref="E12:G12"/>
    <mergeCell ref="E13:G13"/>
    <mergeCell ref="C15:D15"/>
    <mergeCell ref="E15:G15"/>
    <mergeCell ref="C23:D23"/>
    <mergeCell ref="E23:G23"/>
    <mergeCell ref="C20:D20"/>
    <mergeCell ref="E20:G20"/>
    <mergeCell ref="C21:D21"/>
    <mergeCell ref="E21:G21"/>
    <mergeCell ref="C22:D22"/>
    <mergeCell ref="E22:G22"/>
  </mergeCells>
  <phoneticPr fontId="2"/>
  <conditionalFormatting sqref="C21:E24 F5 D3 C25:G25 C9:E13 C15:E15 C14 E14 C27:E27">
    <cfRule type="cellIs" dxfId="2" priority="2" stopIfTrue="1" operator="equal">
      <formula>""</formula>
    </cfRule>
  </conditionalFormatting>
  <conditionalFormatting sqref="C26:G26">
    <cfRule type="cellIs" dxfId="1" priority="1" stopIfTrue="1" operator="equal">
      <formula>""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32"/>
  <sheetViews>
    <sheetView showGridLines="0" view="pageBreakPreview" zoomScaleNormal="100" zoomScaleSheetLayoutView="100" workbookViewId="0">
      <selection activeCell="I10" sqref="I10"/>
    </sheetView>
  </sheetViews>
  <sheetFormatPr defaultRowHeight="13.5" x14ac:dyDescent="0.15"/>
  <cols>
    <col min="1" max="1" width="3.125" style="1" customWidth="1"/>
    <col min="2" max="2" width="15.125" style="1" bestFit="1" customWidth="1"/>
    <col min="3" max="3" width="15.125" style="1" customWidth="1"/>
    <col min="4" max="4" width="4.625" style="1" customWidth="1"/>
    <col min="5" max="5" width="19.625" style="1" customWidth="1"/>
    <col min="6" max="6" width="10.625" style="1" customWidth="1"/>
    <col min="7" max="7" width="22.625" style="1" customWidth="1"/>
    <col min="8" max="16384" width="9" style="1"/>
  </cols>
  <sheetData>
    <row r="1" spans="1:7" x14ac:dyDescent="0.15">
      <c r="G1" s="22" t="s">
        <v>35</v>
      </c>
    </row>
    <row r="2" spans="1:7" ht="7.5" customHeight="1" x14ac:dyDescent="0.15">
      <c r="G2" s="21"/>
    </row>
    <row r="3" spans="1:7" ht="21" customHeight="1" x14ac:dyDescent="0.15">
      <c r="A3" s="18" t="s">
        <v>20</v>
      </c>
      <c r="B3" s="18"/>
      <c r="C3" s="20" t="s">
        <v>37</v>
      </c>
      <c r="D3" s="19">
        <v>5</v>
      </c>
      <c r="E3" s="18" t="s">
        <v>19</v>
      </c>
      <c r="F3" s="18"/>
      <c r="G3" s="18"/>
    </row>
    <row r="4" spans="1:7" ht="6.75" customHeight="1" x14ac:dyDescent="0.15"/>
    <row r="5" spans="1:7" s="4" customFormat="1" ht="21" customHeight="1" x14ac:dyDescent="0.15">
      <c r="E5" s="17" t="s">
        <v>21</v>
      </c>
      <c r="F5" s="53" t="s">
        <v>31</v>
      </c>
      <c r="G5" s="53"/>
    </row>
    <row r="6" spans="1:7" s="4" customFormat="1" ht="21.75" customHeight="1" x14ac:dyDescent="0.15">
      <c r="A6" s="4" t="s">
        <v>18</v>
      </c>
    </row>
    <row r="7" spans="1:7" s="4" customFormat="1" ht="33" customHeight="1" x14ac:dyDescent="0.15">
      <c r="A7" s="72" t="s">
        <v>12</v>
      </c>
      <c r="B7" s="73"/>
      <c r="C7" s="72" t="s">
        <v>11</v>
      </c>
      <c r="D7" s="73"/>
      <c r="E7" s="72" t="s">
        <v>10</v>
      </c>
      <c r="F7" s="74"/>
      <c r="G7" s="73"/>
    </row>
    <row r="8" spans="1:7" s="4" customFormat="1" ht="33" customHeight="1" x14ac:dyDescent="0.15">
      <c r="A8" s="10" t="s">
        <v>22</v>
      </c>
      <c r="B8" s="9" t="s">
        <v>17</v>
      </c>
      <c r="C8" s="38">
        <f>+SUM(C9:D13)</f>
        <v>7200000</v>
      </c>
      <c r="D8" s="39"/>
      <c r="E8" s="40"/>
      <c r="F8" s="41"/>
      <c r="G8" s="42"/>
    </row>
    <row r="9" spans="1:7" s="4" customFormat="1" ht="33" customHeight="1" x14ac:dyDescent="0.15">
      <c r="A9" s="16"/>
      <c r="B9" s="27" t="s">
        <v>23</v>
      </c>
      <c r="C9" s="115">
        <v>150000</v>
      </c>
      <c r="D9" s="116"/>
      <c r="E9" s="117" t="s">
        <v>34</v>
      </c>
      <c r="F9" s="118"/>
      <c r="G9" s="119"/>
    </row>
    <row r="10" spans="1:7" s="4" customFormat="1" ht="33" customHeight="1" x14ac:dyDescent="0.15">
      <c r="A10" s="16"/>
      <c r="B10" s="8" t="s">
        <v>24</v>
      </c>
      <c r="C10" s="113">
        <f>12000*45*10+15000*45+16000*45</f>
        <v>6795000</v>
      </c>
      <c r="D10" s="114"/>
      <c r="E10" s="120" t="s">
        <v>41</v>
      </c>
      <c r="F10" s="121"/>
      <c r="G10" s="122"/>
    </row>
    <row r="11" spans="1:7" s="4" customFormat="1" ht="33" customHeight="1" x14ac:dyDescent="0.15">
      <c r="A11" s="16"/>
      <c r="B11" s="13" t="s">
        <v>3</v>
      </c>
      <c r="C11" s="113">
        <f>2000*45</f>
        <v>90000</v>
      </c>
      <c r="D11" s="114"/>
      <c r="E11" s="110" t="s">
        <v>42</v>
      </c>
      <c r="F11" s="111"/>
      <c r="G11" s="112"/>
    </row>
    <row r="12" spans="1:7" s="4" customFormat="1" ht="33" customHeight="1" x14ac:dyDescent="0.15">
      <c r="A12" s="16"/>
      <c r="B12" s="13" t="s">
        <v>25</v>
      </c>
      <c r="C12" s="113">
        <f>2000*45</f>
        <v>90000</v>
      </c>
      <c r="D12" s="114"/>
      <c r="E12" s="110" t="s">
        <v>43</v>
      </c>
      <c r="F12" s="111"/>
      <c r="G12" s="112"/>
    </row>
    <row r="13" spans="1:7" s="4" customFormat="1" ht="33" customHeight="1" x14ac:dyDescent="0.15">
      <c r="A13" s="15"/>
      <c r="B13" s="28" t="s">
        <v>26</v>
      </c>
      <c r="C13" s="108">
        <f>1500*20+1000*45</f>
        <v>75000</v>
      </c>
      <c r="D13" s="109"/>
      <c r="E13" s="100" t="s">
        <v>44</v>
      </c>
      <c r="F13" s="101"/>
      <c r="G13" s="102"/>
    </row>
    <row r="14" spans="1:7" s="4" customFormat="1" ht="33" customHeight="1" x14ac:dyDescent="0.15">
      <c r="A14" s="65" t="s">
        <v>27</v>
      </c>
      <c r="B14" s="66"/>
      <c r="C14" s="103">
        <v>0</v>
      </c>
      <c r="D14" s="104"/>
      <c r="E14" s="105"/>
      <c r="F14" s="106"/>
      <c r="G14" s="107"/>
    </row>
    <row r="15" spans="1:7" s="4" customFormat="1" ht="33" customHeight="1" thickBot="1" x14ac:dyDescent="0.2">
      <c r="A15" s="6" t="s">
        <v>16</v>
      </c>
      <c r="B15" s="9" t="s">
        <v>15</v>
      </c>
      <c r="C15" s="60">
        <v>200000</v>
      </c>
      <c r="D15" s="61"/>
      <c r="E15" s="62" t="s">
        <v>32</v>
      </c>
      <c r="F15" s="63"/>
      <c r="G15" s="64"/>
    </row>
    <row r="16" spans="1:7" s="4" customFormat="1" ht="33" customHeight="1" thickBot="1" x14ac:dyDescent="0.2">
      <c r="A16" s="81" t="s">
        <v>14</v>
      </c>
      <c r="B16" s="82"/>
      <c r="C16" s="83">
        <f>SUM(C14:D14,C8,C15)</f>
        <v>7400000</v>
      </c>
      <c r="D16" s="84"/>
      <c r="E16" s="85"/>
      <c r="F16" s="86"/>
      <c r="G16" s="87"/>
    </row>
    <row r="17" spans="1:7" s="4" customFormat="1" ht="24" customHeight="1" x14ac:dyDescent="0.15">
      <c r="D17" s="14"/>
      <c r="E17" s="14"/>
      <c r="F17" s="14"/>
      <c r="G17" s="14"/>
    </row>
    <row r="18" spans="1:7" s="4" customFormat="1" ht="21.75" customHeight="1" x14ac:dyDescent="0.15">
      <c r="A18" s="4" t="s">
        <v>13</v>
      </c>
      <c r="D18" s="14"/>
      <c r="E18" s="14"/>
      <c r="F18" s="14"/>
      <c r="G18" s="14"/>
    </row>
    <row r="19" spans="1:7" s="4" customFormat="1" ht="33" customHeight="1" x14ac:dyDescent="0.15">
      <c r="A19" s="88" t="s">
        <v>12</v>
      </c>
      <c r="B19" s="89"/>
      <c r="C19" s="72" t="s">
        <v>11</v>
      </c>
      <c r="D19" s="73"/>
      <c r="E19" s="72" t="s">
        <v>10</v>
      </c>
      <c r="F19" s="74"/>
      <c r="G19" s="73"/>
    </row>
    <row r="20" spans="1:7" s="4" customFormat="1" ht="33" customHeight="1" x14ac:dyDescent="0.15">
      <c r="A20" s="10" t="s">
        <v>9</v>
      </c>
      <c r="B20" s="9" t="s">
        <v>8</v>
      </c>
      <c r="C20" s="38">
        <f>SUM(C21:D23)</f>
        <v>5484000</v>
      </c>
      <c r="D20" s="39"/>
      <c r="E20" s="40"/>
      <c r="F20" s="41"/>
      <c r="G20" s="42"/>
    </row>
    <row r="21" spans="1:7" s="4" customFormat="1" ht="33" customHeight="1" x14ac:dyDescent="0.15">
      <c r="A21" s="8"/>
      <c r="B21" s="32" t="s">
        <v>29</v>
      </c>
      <c r="C21" s="43">
        <f>190000*2*12</f>
        <v>4560000</v>
      </c>
      <c r="D21" s="44"/>
      <c r="E21" s="45" t="s">
        <v>38</v>
      </c>
      <c r="F21" s="46"/>
      <c r="G21" s="47"/>
    </row>
    <row r="22" spans="1:7" s="4" customFormat="1" ht="33" customHeight="1" x14ac:dyDescent="0.15">
      <c r="A22" s="8"/>
      <c r="B22" s="13" t="s">
        <v>30</v>
      </c>
      <c r="C22" s="48">
        <f>1100*3*280</f>
        <v>924000</v>
      </c>
      <c r="D22" s="49"/>
      <c r="E22" s="50" t="s">
        <v>40</v>
      </c>
      <c r="F22" s="51"/>
      <c r="G22" s="52"/>
    </row>
    <row r="23" spans="1:7" s="4" customFormat="1" ht="33" customHeight="1" x14ac:dyDescent="0.15">
      <c r="A23" s="7"/>
      <c r="B23" s="7" t="s">
        <v>1</v>
      </c>
      <c r="C23" s="33">
        <v>0</v>
      </c>
      <c r="D23" s="34"/>
      <c r="E23" s="35"/>
      <c r="F23" s="36"/>
      <c r="G23" s="37"/>
    </row>
    <row r="24" spans="1:7" s="4" customFormat="1" ht="33" customHeight="1" x14ac:dyDescent="0.15">
      <c r="A24" s="12" t="s">
        <v>7</v>
      </c>
      <c r="B24" s="11" t="s">
        <v>5</v>
      </c>
      <c r="C24" s="90">
        <v>746000</v>
      </c>
      <c r="D24" s="91"/>
      <c r="E24" s="92" t="s">
        <v>33</v>
      </c>
      <c r="F24" s="93"/>
      <c r="G24" s="94"/>
    </row>
    <row r="25" spans="1:7" s="4" customFormat="1" ht="33" customHeight="1" x14ac:dyDescent="0.15">
      <c r="A25" s="6" t="s">
        <v>6</v>
      </c>
      <c r="B25" s="5" t="s">
        <v>3</v>
      </c>
      <c r="C25" s="38">
        <v>90000</v>
      </c>
      <c r="D25" s="39"/>
      <c r="E25" s="40"/>
      <c r="F25" s="41"/>
      <c r="G25" s="42"/>
    </row>
    <row r="26" spans="1:7" s="4" customFormat="1" ht="33" customHeight="1" x14ac:dyDescent="0.15">
      <c r="A26" s="12" t="s">
        <v>4</v>
      </c>
      <c r="B26" s="31" t="s">
        <v>28</v>
      </c>
      <c r="C26" s="38">
        <f>90000*12</f>
        <v>1080000</v>
      </c>
      <c r="D26" s="39"/>
      <c r="E26" s="40" t="s">
        <v>39</v>
      </c>
      <c r="F26" s="41"/>
      <c r="G26" s="42"/>
    </row>
    <row r="27" spans="1:7" s="4" customFormat="1" ht="33" customHeight="1" thickBot="1" x14ac:dyDescent="0.2">
      <c r="A27" s="6" t="s">
        <v>2</v>
      </c>
      <c r="B27" s="5" t="s">
        <v>1</v>
      </c>
      <c r="C27" s="95">
        <v>0</v>
      </c>
      <c r="D27" s="96"/>
      <c r="E27" s="97"/>
      <c r="F27" s="98"/>
      <c r="G27" s="99"/>
    </row>
    <row r="28" spans="1:7" s="4" customFormat="1" ht="33" customHeight="1" thickBot="1" x14ac:dyDescent="0.2">
      <c r="A28" s="81" t="s">
        <v>0</v>
      </c>
      <c r="B28" s="82"/>
      <c r="C28" s="83">
        <f>SUM(C20,C24,C25,C26,C27)</f>
        <v>7400000</v>
      </c>
      <c r="D28" s="84"/>
      <c r="E28" s="85"/>
      <c r="F28" s="86"/>
      <c r="G28" s="87"/>
    </row>
    <row r="30" spans="1:7" x14ac:dyDescent="0.15">
      <c r="A30" s="3"/>
    </row>
    <row r="32" spans="1:7" x14ac:dyDescent="0.15">
      <c r="C32" s="2"/>
    </row>
  </sheetData>
  <mergeCells count="46">
    <mergeCell ref="E12:G12"/>
    <mergeCell ref="C10:D10"/>
    <mergeCell ref="C12:D12"/>
    <mergeCell ref="F5:G5"/>
    <mergeCell ref="A7:B7"/>
    <mergeCell ref="C7:D7"/>
    <mergeCell ref="E7:G7"/>
    <mergeCell ref="C8:D8"/>
    <mergeCell ref="E8:G8"/>
    <mergeCell ref="C9:D9"/>
    <mergeCell ref="E9:G9"/>
    <mergeCell ref="E10:G10"/>
    <mergeCell ref="C11:D11"/>
    <mergeCell ref="E11:G11"/>
    <mergeCell ref="E13:G13"/>
    <mergeCell ref="A14:B14"/>
    <mergeCell ref="C14:D14"/>
    <mergeCell ref="E14:G14"/>
    <mergeCell ref="C15:D15"/>
    <mergeCell ref="E15:G15"/>
    <mergeCell ref="C13:D13"/>
    <mergeCell ref="A16:B16"/>
    <mergeCell ref="C16:D16"/>
    <mergeCell ref="E16:G16"/>
    <mergeCell ref="A19:B19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A28:B28"/>
    <mergeCell ref="C28:D28"/>
    <mergeCell ref="E28:G28"/>
  </mergeCells>
  <phoneticPr fontId="2"/>
  <conditionalFormatting sqref="C26:G26">
    <cfRule type="cellIs" dxfId="0" priority="1" stopIfTrue="1" operator="equal">
      <formula>""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ignoredErrors>
    <ignoredError sqref="C21:D22 D11 D10 D13 C12:D12 C13 C10 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4収支予算</vt:lpstr>
      <vt:lpstr>4収支予算 (記載例)</vt:lpstr>
      <vt:lpstr>'4収支予算'!Print_Area</vt:lpstr>
      <vt:lpstr>'4収支予算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　真由美</dc:creator>
  <cp:lastModifiedBy>和田　絵里菜</cp:lastModifiedBy>
  <cp:lastPrinted>2023-10-11T02:52:34Z</cp:lastPrinted>
  <dcterms:created xsi:type="dcterms:W3CDTF">2015-04-04T06:58:34Z</dcterms:created>
  <dcterms:modified xsi:type="dcterms:W3CDTF">2023-10-11T02:55:51Z</dcterms:modified>
</cp:coreProperties>
</file>