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315" windowHeight="849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Sheet1!$A$1:$K$72</definedName>
  </definedNames>
  <calcPr calcId="145621"/>
</workbook>
</file>

<file path=xl/calcChain.xml><?xml version="1.0" encoding="utf-8"?>
<calcChain xmlns="http://schemas.openxmlformats.org/spreadsheetml/2006/main">
  <c r="E68" i="1" l="1"/>
  <c r="D68" i="1"/>
  <c r="D69" i="1" s="1"/>
  <c r="C68" i="1"/>
  <c r="N63" i="1"/>
  <c r="N62" i="1" s="1"/>
  <c r="E62" i="1"/>
  <c r="E69" i="1" s="1"/>
  <c r="D62" i="1"/>
  <c r="C62" i="1"/>
  <c r="C69" i="1" s="1"/>
  <c r="D56" i="1"/>
  <c r="E49" i="1"/>
  <c r="E50" i="1" s="1"/>
  <c r="D49" i="1"/>
  <c r="C49" i="1"/>
  <c r="N44" i="1"/>
  <c r="N41" i="1" s="1"/>
  <c r="E43" i="1"/>
  <c r="D43" i="1"/>
  <c r="D50" i="1" s="1"/>
  <c r="C43" i="1"/>
  <c r="C50" i="1" s="1"/>
  <c r="D37" i="1"/>
  <c r="E32" i="1"/>
  <c r="D32" i="1"/>
  <c r="C32" i="1"/>
  <c r="N27" i="1"/>
  <c r="N26" i="1" s="1"/>
  <c r="E26" i="1"/>
  <c r="E33" i="1" s="1"/>
  <c r="D26" i="1"/>
  <c r="D33" i="1" s="1"/>
  <c r="C26" i="1"/>
  <c r="C33" i="1" s="1"/>
  <c r="D20" i="1"/>
  <c r="N42" i="1" l="1"/>
  <c r="N43" i="1"/>
  <c r="N64" i="1"/>
  <c r="N65" i="1" s="1"/>
  <c r="N66" i="1" s="1"/>
  <c r="N67" i="1" s="1"/>
  <c r="N68" i="1" s="1"/>
  <c r="N45" i="1"/>
  <c r="N46" i="1" s="1"/>
  <c r="N47" i="1" s="1"/>
  <c r="N48" i="1" s="1"/>
  <c r="N49" i="1" s="1"/>
  <c r="N60" i="1"/>
  <c r="N61" i="1"/>
  <c r="N28" i="1"/>
  <c r="N29" i="1" s="1"/>
  <c r="N30" i="1" s="1"/>
  <c r="N31" i="1" s="1"/>
  <c r="N32" i="1" s="1"/>
  <c r="N24" i="1"/>
  <c r="N25" i="1"/>
  <c r="D1" i="1" l="1"/>
  <c r="C7" i="1" l="1"/>
  <c r="N8" i="1" l="1"/>
  <c r="N6" i="1" l="1"/>
  <c r="N9" i="1"/>
  <c r="N10" i="1" s="1"/>
  <c r="N11" i="1" s="1"/>
  <c r="N5" i="1"/>
  <c r="N7" i="1"/>
  <c r="D13" i="1"/>
  <c r="E13" i="1"/>
  <c r="C13" i="1"/>
  <c r="C14" i="1" s="1"/>
  <c r="D7" i="1"/>
  <c r="E7" i="1"/>
  <c r="D14" i="1" l="1"/>
  <c r="E14" i="1"/>
  <c r="N12" i="1"/>
  <c r="N13" i="1" s="1"/>
</calcChain>
</file>

<file path=xl/sharedStrings.xml><?xml version="1.0" encoding="utf-8"?>
<sst xmlns="http://schemas.openxmlformats.org/spreadsheetml/2006/main" count="132" uniqueCount="31">
  <si>
    <t>クラス名</t>
    <rPh sb="3" eb="4">
      <t>メイ</t>
    </rPh>
    <phoneticPr fontId="1"/>
  </si>
  <si>
    <t>在籍</t>
    <rPh sb="0" eb="2">
      <t>ザイセキ</t>
    </rPh>
    <phoneticPr fontId="1"/>
  </si>
  <si>
    <t>出席</t>
    <rPh sb="0" eb="2">
      <t>シュッセキ</t>
    </rPh>
    <phoneticPr fontId="1"/>
  </si>
  <si>
    <t>欠席</t>
    <rPh sb="0" eb="2">
      <t>ケッセキ</t>
    </rPh>
    <phoneticPr fontId="1"/>
  </si>
  <si>
    <t>年齢別</t>
    <rPh sb="0" eb="2">
      <t>ネンレイ</t>
    </rPh>
    <rPh sb="2" eb="3">
      <t>ベツ</t>
    </rPh>
    <phoneticPr fontId="1"/>
  </si>
  <si>
    <t>0歳児</t>
    <rPh sb="1" eb="3">
      <t>サイジ</t>
    </rPh>
    <phoneticPr fontId="1"/>
  </si>
  <si>
    <t>2歳児</t>
    <rPh sb="1" eb="3">
      <t>サイジ</t>
    </rPh>
    <phoneticPr fontId="1"/>
  </si>
  <si>
    <t>1歳児</t>
    <rPh sb="1" eb="3">
      <t>サイジ</t>
    </rPh>
    <phoneticPr fontId="1"/>
  </si>
  <si>
    <t>3歳児</t>
    <rPh sb="1" eb="3">
      <t>サイジ</t>
    </rPh>
    <phoneticPr fontId="1"/>
  </si>
  <si>
    <t>4歳児</t>
    <rPh sb="1" eb="3">
      <t>サイジ</t>
    </rPh>
    <phoneticPr fontId="1"/>
  </si>
  <si>
    <t>5歳児</t>
    <rPh sb="1" eb="3">
      <t>サイジ</t>
    </rPh>
    <phoneticPr fontId="1"/>
  </si>
  <si>
    <t>週休</t>
    <rPh sb="0" eb="2">
      <t>シュウキュウ</t>
    </rPh>
    <phoneticPr fontId="1"/>
  </si>
  <si>
    <t>年休</t>
    <rPh sb="0" eb="2">
      <t>ネンキュウ</t>
    </rPh>
    <phoneticPr fontId="1"/>
  </si>
  <si>
    <t>所長印</t>
    <rPh sb="0" eb="2">
      <t>ショチョウ</t>
    </rPh>
    <rPh sb="2" eb="3">
      <t>イン</t>
    </rPh>
    <phoneticPr fontId="1"/>
  </si>
  <si>
    <t>記録者印</t>
    <rPh sb="0" eb="2">
      <t>キロク</t>
    </rPh>
    <rPh sb="2" eb="3">
      <t>シャ</t>
    </rPh>
    <rPh sb="3" eb="4">
      <t>イン</t>
    </rPh>
    <phoneticPr fontId="1"/>
  </si>
  <si>
    <t>その他の
休暇</t>
    <rPh sb="2" eb="3">
      <t>タ</t>
    </rPh>
    <rPh sb="5" eb="7">
      <t>キュウカ</t>
    </rPh>
    <phoneticPr fontId="1"/>
  </si>
  <si>
    <t>小計</t>
    <rPh sb="0" eb="2">
      <t>ショウケイ</t>
    </rPh>
    <phoneticPr fontId="1"/>
  </si>
  <si>
    <t>合計</t>
    <rPh sb="0" eb="2">
      <t>ゴウケイ</t>
    </rPh>
    <phoneticPr fontId="1"/>
  </si>
  <si>
    <t>晴れ</t>
    <rPh sb="0" eb="1">
      <t>ハ</t>
    </rPh>
    <phoneticPr fontId="1"/>
  </si>
  <si>
    <t>曇り</t>
    <rPh sb="0" eb="1">
      <t>クモ</t>
    </rPh>
    <phoneticPr fontId="1"/>
  </si>
  <si>
    <t>雨</t>
    <rPh sb="0" eb="1">
      <t>アメ</t>
    </rPh>
    <phoneticPr fontId="1"/>
  </si>
  <si>
    <t>雪</t>
    <rPh sb="0" eb="1">
      <t>ユキ</t>
    </rPh>
    <phoneticPr fontId="1"/>
  </si>
  <si>
    <t>　　月　　　日</t>
    <rPh sb="2" eb="3">
      <t>ツキ</t>
    </rPh>
    <rPh sb="6" eb="7">
      <t>ヒ</t>
    </rPh>
    <phoneticPr fontId="1"/>
  </si>
  <si>
    <t>児童に関する事</t>
    <rPh sb="0" eb="2">
      <t>ジドウ</t>
    </rPh>
    <rPh sb="3" eb="4">
      <t>カン</t>
    </rPh>
    <rPh sb="6" eb="7">
      <t>コト</t>
    </rPh>
    <phoneticPr fontId="1"/>
  </si>
  <si>
    <t>児　　童　　数</t>
    <rPh sb="0" eb="1">
      <t>コ</t>
    </rPh>
    <rPh sb="3" eb="4">
      <t>ワラベ</t>
    </rPh>
    <rPh sb="6" eb="7">
      <t>スウ</t>
    </rPh>
    <phoneticPr fontId="1"/>
  </si>
  <si>
    <t>休暇等</t>
    <rPh sb="0" eb="1">
      <t>キュウ</t>
    </rPh>
    <rPh sb="1" eb="2">
      <t>ヒマ</t>
    </rPh>
    <rPh sb="2" eb="3">
      <t>トウ</t>
    </rPh>
    <phoneticPr fontId="1"/>
  </si>
  <si>
    <t>天気</t>
    <rPh sb="0" eb="2">
      <t>テンキ</t>
    </rPh>
    <phoneticPr fontId="1"/>
  </si>
  <si>
    <t>記事</t>
    <rPh sb="0" eb="2">
      <t>キジ</t>
    </rPh>
    <phoneticPr fontId="1"/>
  </si>
  <si>
    <t>3歳以上児</t>
    <rPh sb="1" eb="2">
      <t>サイ</t>
    </rPh>
    <rPh sb="2" eb="4">
      <t>イジョウ</t>
    </rPh>
    <rPh sb="4" eb="5">
      <t>ジ</t>
    </rPh>
    <phoneticPr fontId="1"/>
  </si>
  <si>
    <t>保育内容</t>
    <rPh sb="0" eb="2">
      <t>ホイク</t>
    </rPh>
    <rPh sb="2" eb="4">
      <t>ナイヨウ</t>
    </rPh>
    <phoneticPr fontId="1"/>
  </si>
  <si>
    <t>3歳未満児</t>
    <rPh sb="1" eb="2">
      <t>サイ</t>
    </rPh>
    <rPh sb="2" eb="4">
      <t>ミマン</t>
    </rPh>
    <rPh sb="4" eb="5">
      <t>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</si>
</sst>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m&quot;月&quot;d&quot;日&quot;;@"/>
    <numFmt numFmtId="177" formatCode="aaaa"/>
    <numFmt numFmtId="178" formatCode="#,###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ajor"/>
    </font>
    <font>
      <sz val="14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vertical="center"/>
      <protection locked="0"/>
    </xf>
    <xf numFmtId="0" fontId="2" fillId="0" borderId="7" xfId="0" applyFont="1" applyBorder="1" applyAlignment="1" applyProtection="1">
      <alignment vertical="center"/>
      <protection locked="0"/>
    </xf>
    <xf numFmtId="176" fontId="0" fillId="0" borderId="0" xfId="0" applyNumberFormat="1" applyAlignment="1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176" fontId="2" fillId="0" borderId="2" xfId="0" applyNumberFormat="1" applyFont="1" applyBorder="1" applyAlignment="1" applyProtection="1">
      <alignment vertical="center"/>
      <protection locked="0"/>
    </xf>
    <xf numFmtId="0" fontId="0" fillId="0" borderId="0" xfId="0" applyProtection="1">
      <alignment vertical="center"/>
    </xf>
    <xf numFmtId="176" fontId="0" fillId="0" borderId="0" xfId="0" applyNumberFormat="1" applyAlignment="1" applyProtection="1">
      <alignment vertical="center"/>
    </xf>
    <xf numFmtId="176" fontId="0" fillId="0" borderId="0" xfId="0" applyNumberFormat="1" applyProtection="1">
      <alignment vertical="center"/>
    </xf>
    <xf numFmtId="178" fontId="3" fillId="2" borderId="1" xfId="0" applyNumberFormat="1" applyFont="1" applyFill="1" applyBorder="1" applyAlignment="1" applyProtection="1">
      <alignment horizontal="center" vertical="center"/>
    </xf>
    <xf numFmtId="178" fontId="3" fillId="2" borderId="2" xfId="0" applyNumberFormat="1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right" vertical="center"/>
    </xf>
    <xf numFmtId="177" fontId="7" fillId="0" borderId="6" xfId="0" applyNumberFormat="1" applyFont="1" applyBorder="1" applyAlignment="1" applyProtection="1">
      <alignment horizontal="right" vertical="center"/>
    </xf>
    <xf numFmtId="0" fontId="7" fillId="0" borderId="1" xfId="0" applyFont="1" applyBorder="1" applyAlignment="1" applyProtection="1">
      <alignment horizontal="center" vertical="center"/>
    </xf>
    <xf numFmtId="176" fontId="5" fillId="0" borderId="8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top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 textRotation="255"/>
    </xf>
    <xf numFmtId="0" fontId="6" fillId="0" borderId="1" xfId="0" applyFont="1" applyBorder="1" applyAlignment="1" applyProtection="1">
      <alignment horizontal="center" vertical="center" textRotation="255"/>
    </xf>
    <xf numFmtId="0" fontId="5" fillId="0" borderId="1" xfId="0" applyFont="1" applyBorder="1" applyAlignment="1" applyProtection="1">
      <alignment horizontal="center" vertical="center" textRotation="255"/>
    </xf>
    <xf numFmtId="0" fontId="4" fillId="0" borderId="1" xfId="0" applyFont="1" applyBorder="1" applyAlignment="1" applyProtection="1">
      <alignment horizontal="center" vertical="top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2"/>
  <sheetViews>
    <sheetView tabSelected="1" view="pageBreakPreview" topLeftCell="A53" zoomScale="90" zoomScaleNormal="100" zoomScaleSheetLayoutView="90" workbookViewId="0">
      <selection activeCell="F57" sqref="F57:F69"/>
    </sheetView>
  </sheetViews>
  <sheetFormatPr defaultRowHeight="13.5" x14ac:dyDescent="0.15"/>
  <cols>
    <col min="1" max="1" width="8.75" style="3" customWidth="1"/>
    <col min="2" max="2" width="14.75" style="3" customWidth="1"/>
    <col min="3" max="5" width="9.75" style="3" customWidth="1"/>
    <col min="6" max="6" width="11.75" style="3" customWidth="1"/>
    <col min="7" max="7" width="5.25" style="3" customWidth="1"/>
    <col min="8" max="8" width="11.875" style="3" customWidth="1"/>
    <col min="9" max="9" width="17" style="3" customWidth="1"/>
    <col min="10" max="10" width="14" style="3" customWidth="1"/>
    <col min="11" max="11" width="16.875" style="3" customWidth="1"/>
    <col min="12" max="13" width="4.125" style="3" customWidth="1"/>
    <col min="14" max="14" width="10.125" style="3" customWidth="1"/>
    <col min="15" max="26" width="4.125" style="3" customWidth="1"/>
    <col min="27" max="16384" width="9" style="3"/>
  </cols>
  <sheetData>
    <row r="1" spans="1:18" ht="49.5" customHeight="1" thickBot="1" x14ac:dyDescent="0.2">
      <c r="A1" s="9"/>
      <c r="B1" s="28" t="s">
        <v>22</v>
      </c>
      <c r="C1" s="28"/>
      <c r="D1" s="26" t="str">
        <f>IF(B1=$N$14,"　　曜日",WEEKDAY(B1))</f>
        <v>　　曜日</v>
      </c>
      <c r="E1" s="25" t="s">
        <v>26</v>
      </c>
      <c r="F1" s="5"/>
      <c r="G1" s="6"/>
      <c r="H1" s="27" t="s">
        <v>13</v>
      </c>
      <c r="I1" s="1"/>
      <c r="J1" s="27" t="s">
        <v>14</v>
      </c>
      <c r="K1" s="2"/>
    </row>
    <row r="2" spans="1:18" ht="36.75" customHeight="1" x14ac:dyDescent="0.15">
      <c r="A2" s="33" t="s">
        <v>24</v>
      </c>
      <c r="B2" s="18" t="s">
        <v>0</v>
      </c>
      <c r="C2" s="18" t="s">
        <v>1</v>
      </c>
      <c r="D2" s="18" t="s">
        <v>2</v>
      </c>
      <c r="E2" s="19" t="s">
        <v>3</v>
      </c>
      <c r="F2" s="20" t="s">
        <v>4</v>
      </c>
      <c r="G2" s="32" t="s">
        <v>29</v>
      </c>
      <c r="H2" s="29" t="s">
        <v>30</v>
      </c>
      <c r="I2" s="29"/>
      <c r="J2" s="29" t="s">
        <v>28</v>
      </c>
      <c r="K2" s="29"/>
      <c r="N2" s="7"/>
      <c r="O2" s="7"/>
      <c r="P2" s="7"/>
      <c r="Q2" s="7"/>
      <c r="R2" s="7"/>
    </row>
    <row r="3" spans="1:18" ht="30.75" customHeight="1" x14ac:dyDescent="0.15">
      <c r="A3" s="33"/>
      <c r="B3" s="1"/>
      <c r="C3" s="1"/>
      <c r="D3" s="1"/>
      <c r="E3" s="4"/>
      <c r="F3" s="21" t="s">
        <v>5</v>
      </c>
      <c r="G3" s="32"/>
      <c r="H3" s="29"/>
      <c r="I3" s="29"/>
      <c r="J3" s="29"/>
      <c r="K3" s="29"/>
      <c r="N3" s="8"/>
    </row>
    <row r="4" spans="1:18" ht="30" customHeight="1" x14ac:dyDescent="0.15">
      <c r="A4" s="33"/>
      <c r="B4" s="1"/>
      <c r="C4" s="1"/>
      <c r="D4" s="1"/>
      <c r="E4" s="4"/>
      <c r="F4" s="15"/>
      <c r="G4" s="32"/>
      <c r="H4" s="29"/>
      <c r="I4" s="29"/>
      <c r="J4" s="29"/>
      <c r="K4" s="29"/>
      <c r="N4" s="7"/>
    </row>
    <row r="5" spans="1:18" ht="30" customHeight="1" x14ac:dyDescent="0.15">
      <c r="A5" s="33"/>
      <c r="B5" s="1"/>
      <c r="C5" s="1"/>
      <c r="D5" s="1"/>
      <c r="E5" s="4"/>
      <c r="F5" s="21" t="s">
        <v>7</v>
      </c>
      <c r="G5" s="32"/>
      <c r="H5" s="29"/>
      <c r="I5" s="29"/>
      <c r="J5" s="29"/>
      <c r="K5" s="29"/>
      <c r="N5" s="12">
        <f ca="1">N8:O8-3</f>
        <v>43459</v>
      </c>
      <c r="O5" s="10"/>
      <c r="P5" s="10"/>
    </row>
    <row r="6" spans="1:18" ht="30" customHeight="1" x14ac:dyDescent="0.15">
      <c r="A6" s="33"/>
      <c r="B6" s="1"/>
      <c r="C6" s="1"/>
      <c r="D6" s="1"/>
      <c r="E6" s="4"/>
      <c r="F6" s="15"/>
      <c r="G6" s="32"/>
      <c r="H6" s="29"/>
      <c r="I6" s="29"/>
      <c r="J6" s="29"/>
      <c r="K6" s="29"/>
      <c r="N6" s="11">
        <f ca="1">N8-2</f>
        <v>43460</v>
      </c>
      <c r="O6" s="10"/>
      <c r="P6" s="10" t="s">
        <v>18</v>
      </c>
    </row>
    <row r="7" spans="1:18" ht="30" customHeight="1" x14ac:dyDescent="0.15">
      <c r="A7" s="33"/>
      <c r="B7" s="17" t="s">
        <v>16</v>
      </c>
      <c r="C7" s="13">
        <f>SUM(C3:C6)</f>
        <v>0</v>
      </c>
      <c r="D7" s="13">
        <f t="shared" ref="D7:E7" si="0">SUM(D3:D6)</f>
        <v>0</v>
      </c>
      <c r="E7" s="14">
        <f t="shared" si="0"/>
        <v>0</v>
      </c>
      <c r="F7" s="21" t="s">
        <v>6</v>
      </c>
      <c r="G7" s="32" t="s">
        <v>23</v>
      </c>
      <c r="H7" s="35"/>
      <c r="I7" s="35"/>
      <c r="J7" s="35"/>
      <c r="K7" s="35"/>
      <c r="N7" s="12">
        <f ca="1">N8-1</f>
        <v>43461</v>
      </c>
      <c r="O7" s="10"/>
      <c r="P7" s="10" t="s">
        <v>19</v>
      </c>
    </row>
    <row r="8" spans="1:18" ht="30" customHeight="1" x14ac:dyDescent="0.15">
      <c r="A8" s="33"/>
      <c r="B8" s="23"/>
      <c r="C8" s="1"/>
      <c r="D8" s="1"/>
      <c r="E8" s="4"/>
      <c r="F8" s="15"/>
      <c r="G8" s="32"/>
      <c r="H8" s="35"/>
      <c r="I8" s="35"/>
      <c r="J8" s="35"/>
      <c r="K8" s="35"/>
      <c r="N8" s="11">
        <f ca="1">TODAY()</f>
        <v>43462</v>
      </c>
      <c r="O8" s="10"/>
      <c r="P8" s="10" t="s">
        <v>20</v>
      </c>
    </row>
    <row r="9" spans="1:18" ht="30" customHeight="1" x14ac:dyDescent="0.15">
      <c r="A9" s="33"/>
      <c r="B9" s="23"/>
      <c r="C9" s="1"/>
      <c r="D9" s="1"/>
      <c r="E9" s="4"/>
      <c r="F9" s="21" t="s">
        <v>8</v>
      </c>
      <c r="G9" s="32"/>
      <c r="H9" s="35"/>
      <c r="I9" s="35"/>
      <c r="J9" s="35"/>
      <c r="K9" s="35"/>
      <c r="N9" s="12">
        <f ca="1">N8+1</f>
        <v>43463</v>
      </c>
      <c r="O9" s="10"/>
      <c r="P9" s="10" t="s">
        <v>21</v>
      </c>
    </row>
    <row r="10" spans="1:18" ht="30" customHeight="1" x14ac:dyDescent="0.15">
      <c r="A10" s="33"/>
      <c r="B10" s="23"/>
      <c r="C10" s="1"/>
      <c r="D10" s="1"/>
      <c r="E10" s="4"/>
      <c r="F10" s="15"/>
      <c r="G10" s="32"/>
      <c r="H10" s="35"/>
      <c r="I10" s="35"/>
      <c r="J10" s="35"/>
      <c r="K10" s="35"/>
      <c r="N10" s="12">
        <f ca="1">N9+1</f>
        <v>43464</v>
      </c>
      <c r="O10" s="10"/>
      <c r="P10" s="10"/>
    </row>
    <row r="11" spans="1:18" ht="29.25" customHeight="1" x14ac:dyDescent="0.15">
      <c r="A11" s="33"/>
      <c r="B11" s="23"/>
      <c r="C11" s="1"/>
      <c r="D11" s="1"/>
      <c r="E11" s="4"/>
      <c r="F11" s="21" t="s">
        <v>9</v>
      </c>
      <c r="G11" s="32" t="s">
        <v>27</v>
      </c>
      <c r="H11" s="35"/>
      <c r="I11" s="35"/>
      <c r="J11" s="35"/>
      <c r="K11" s="35"/>
      <c r="N11" s="12">
        <f t="shared" ref="N11:N13" ca="1" si="1">N10+1</f>
        <v>43465</v>
      </c>
    </row>
    <row r="12" spans="1:18" ht="30" customHeight="1" x14ac:dyDescent="0.15">
      <c r="A12" s="33"/>
      <c r="B12" s="23"/>
      <c r="C12" s="1"/>
      <c r="D12" s="1"/>
      <c r="E12" s="4"/>
      <c r="F12" s="15"/>
      <c r="G12" s="32"/>
      <c r="H12" s="35"/>
      <c r="I12" s="35"/>
      <c r="J12" s="35"/>
      <c r="K12" s="35"/>
      <c r="N12" s="12">
        <f t="shared" ca="1" si="1"/>
        <v>43466</v>
      </c>
    </row>
    <row r="13" spans="1:18" ht="29.25" customHeight="1" x14ac:dyDescent="0.15">
      <c r="A13" s="33"/>
      <c r="B13" s="17" t="s">
        <v>16</v>
      </c>
      <c r="C13" s="13">
        <f>SUM(C8:C12)</f>
        <v>0</v>
      </c>
      <c r="D13" s="13">
        <f t="shared" ref="D13:E13" si="2">SUM(D8:D12)</f>
        <v>0</v>
      </c>
      <c r="E13" s="14">
        <f t="shared" si="2"/>
        <v>0</v>
      </c>
      <c r="F13" s="21" t="s">
        <v>10</v>
      </c>
      <c r="G13" s="32"/>
      <c r="H13" s="35"/>
      <c r="I13" s="35"/>
      <c r="J13" s="35"/>
      <c r="K13" s="35"/>
      <c r="N13" s="12">
        <f t="shared" ca="1" si="1"/>
        <v>43467</v>
      </c>
    </row>
    <row r="14" spans="1:18" ht="30" customHeight="1" thickBot="1" x14ac:dyDescent="0.2">
      <c r="A14" s="33"/>
      <c r="B14" s="17" t="s">
        <v>17</v>
      </c>
      <c r="C14" s="13">
        <f>C7+C13</f>
        <v>0</v>
      </c>
      <c r="D14" s="13">
        <f t="shared" ref="D14:E14" si="3">D7+D13</f>
        <v>0</v>
      </c>
      <c r="E14" s="14">
        <f t="shared" si="3"/>
        <v>0</v>
      </c>
      <c r="F14" s="16"/>
      <c r="G14" s="32"/>
      <c r="H14" s="35"/>
      <c r="I14" s="35"/>
      <c r="J14" s="35"/>
      <c r="K14" s="35"/>
      <c r="N14" s="10" t="s">
        <v>22</v>
      </c>
    </row>
    <row r="15" spans="1:18" ht="48" customHeight="1" x14ac:dyDescent="0.15">
      <c r="A15" s="34" t="s">
        <v>25</v>
      </c>
      <c r="B15" s="17" t="s">
        <v>11</v>
      </c>
      <c r="C15" s="30"/>
      <c r="D15" s="30"/>
      <c r="E15" s="30"/>
      <c r="F15" s="31"/>
      <c r="G15" s="30"/>
      <c r="H15" s="30"/>
      <c r="I15" s="30"/>
      <c r="J15" s="30"/>
      <c r="K15" s="30"/>
    </row>
    <row r="16" spans="1:18" ht="47.25" customHeight="1" x14ac:dyDescent="0.15">
      <c r="A16" s="34"/>
      <c r="B16" s="17" t="s">
        <v>12</v>
      </c>
      <c r="C16" s="30"/>
      <c r="D16" s="30"/>
      <c r="E16" s="30"/>
      <c r="F16" s="30"/>
      <c r="G16" s="30"/>
      <c r="H16" s="30"/>
      <c r="I16" s="30"/>
      <c r="J16" s="30"/>
      <c r="K16" s="30"/>
    </row>
    <row r="17" spans="1:18" ht="48" customHeight="1" x14ac:dyDescent="0.15">
      <c r="A17" s="34"/>
      <c r="B17" s="22" t="s">
        <v>15</v>
      </c>
      <c r="C17" s="30"/>
      <c r="D17" s="30"/>
      <c r="E17" s="30"/>
      <c r="F17" s="30"/>
      <c r="G17" s="30"/>
      <c r="H17" s="30"/>
      <c r="I17" s="30"/>
      <c r="J17" s="30"/>
      <c r="K17" s="30"/>
    </row>
    <row r="18" spans="1:18" ht="36.75" customHeight="1" x14ac:dyDescent="0.15"/>
    <row r="19" spans="1:18" ht="36" customHeight="1" x14ac:dyDescent="0.15"/>
    <row r="20" spans="1:18" ht="49.5" customHeight="1" thickBot="1" x14ac:dyDescent="0.2">
      <c r="A20" s="9"/>
      <c r="B20" s="28" t="s">
        <v>22</v>
      </c>
      <c r="C20" s="28"/>
      <c r="D20" s="26" t="str">
        <f>IF(B20=$N$14,"　　曜日",WEEKDAY(B20))</f>
        <v>　　曜日</v>
      </c>
      <c r="E20" s="25" t="s">
        <v>26</v>
      </c>
      <c r="F20" s="5"/>
      <c r="G20" s="6"/>
      <c r="H20" s="27" t="s">
        <v>13</v>
      </c>
      <c r="I20" s="24"/>
      <c r="J20" s="27" t="s">
        <v>14</v>
      </c>
      <c r="K20" s="2"/>
    </row>
    <row r="21" spans="1:18" ht="36.75" customHeight="1" x14ac:dyDescent="0.15">
      <c r="A21" s="33" t="s">
        <v>24</v>
      </c>
      <c r="B21" s="18" t="s">
        <v>0</v>
      </c>
      <c r="C21" s="18" t="s">
        <v>1</v>
      </c>
      <c r="D21" s="18" t="s">
        <v>2</v>
      </c>
      <c r="E21" s="19" t="s">
        <v>3</v>
      </c>
      <c r="F21" s="20" t="s">
        <v>4</v>
      </c>
      <c r="G21" s="32" t="s">
        <v>29</v>
      </c>
      <c r="H21" s="29" t="s">
        <v>30</v>
      </c>
      <c r="I21" s="29"/>
      <c r="J21" s="29" t="s">
        <v>28</v>
      </c>
      <c r="K21" s="29"/>
      <c r="N21" s="7"/>
      <c r="O21" s="7"/>
      <c r="P21" s="7"/>
      <c r="Q21" s="7"/>
      <c r="R21" s="7"/>
    </row>
    <row r="22" spans="1:18" ht="30.75" customHeight="1" x14ac:dyDescent="0.15">
      <c r="A22" s="33"/>
      <c r="B22" s="24"/>
      <c r="C22" s="24"/>
      <c r="D22" s="24"/>
      <c r="E22" s="4"/>
      <c r="F22" s="21" t="s">
        <v>5</v>
      </c>
      <c r="G22" s="32"/>
      <c r="H22" s="29"/>
      <c r="I22" s="29"/>
      <c r="J22" s="29"/>
      <c r="K22" s="29"/>
      <c r="N22" s="8"/>
    </row>
    <row r="23" spans="1:18" ht="30" customHeight="1" x14ac:dyDescent="0.15">
      <c r="A23" s="33"/>
      <c r="B23" s="24"/>
      <c r="C23" s="24"/>
      <c r="D23" s="24"/>
      <c r="E23" s="4"/>
      <c r="F23" s="15"/>
      <c r="G23" s="32"/>
      <c r="H23" s="29"/>
      <c r="I23" s="29"/>
      <c r="J23" s="29"/>
      <c r="K23" s="29"/>
      <c r="N23" s="7"/>
    </row>
    <row r="24" spans="1:18" ht="30" customHeight="1" x14ac:dyDescent="0.15">
      <c r="A24" s="33"/>
      <c r="B24" s="24"/>
      <c r="C24" s="24"/>
      <c r="D24" s="24"/>
      <c r="E24" s="4"/>
      <c r="F24" s="21" t="s">
        <v>7</v>
      </c>
      <c r="G24" s="32"/>
      <c r="H24" s="29"/>
      <c r="I24" s="29"/>
      <c r="J24" s="29"/>
      <c r="K24" s="29"/>
      <c r="N24" s="12">
        <f ca="1">N27:O27-3</f>
        <v>43459</v>
      </c>
      <c r="O24" s="10"/>
      <c r="P24" s="10"/>
    </row>
    <row r="25" spans="1:18" ht="30" customHeight="1" x14ac:dyDescent="0.15">
      <c r="A25" s="33"/>
      <c r="B25" s="24"/>
      <c r="C25" s="24"/>
      <c r="D25" s="24"/>
      <c r="E25" s="4"/>
      <c r="F25" s="15"/>
      <c r="G25" s="32"/>
      <c r="H25" s="29"/>
      <c r="I25" s="29"/>
      <c r="J25" s="29"/>
      <c r="K25" s="29"/>
      <c r="N25" s="11">
        <f ca="1">N27-2</f>
        <v>43460</v>
      </c>
      <c r="O25" s="10"/>
      <c r="P25" s="10" t="s">
        <v>18</v>
      </c>
    </row>
    <row r="26" spans="1:18" ht="30" customHeight="1" x14ac:dyDescent="0.15">
      <c r="A26" s="33"/>
      <c r="B26" s="17" t="s">
        <v>16</v>
      </c>
      <c r="C26" s="13">
        <f>SUM(C22:C25)</f>
        <v>0</v>
      </c>
      <c r="D26" s="13">
        <f t="shared" ref="D26:E26" si="4">SUM(D22:D25)</f>
        <v>0</v>
      </c>
      <c r="E26" s="14">
        <f t="shared" si="4"/>
        <v>0</v>
      </c>
      <c r="F26" s="21" t="s">
        <v>6</v>
      </c>
      <c r="G26" s="32" t="s">
        <v>23</v>
      </c>
      <c r="H26" s="35"/>
      <c r="I26" s="35"/>
      <c r="J26" s="35"/>
      <c r="K26" s="35"/>
      <c r="N26" s="12">
        <f ca="1">N27-1</f>
        <v>43461</v>
      </c>
      <c r="O26" s="10"/>
      <c r="P26" s="10" t="s">
        <v>19</v>
      </c>
    </row>
    <row r="27" spans="1:18" ht="30" customHeight="1" x14ac:dyDescent="0.15">
      <c r="A27" s="33"/>
      <c r="B27" s="23"/>
      <c r="C27" s="24"/>
      <c r="D27" s="24"/>
      <c r="E27" s="4"/>
      <c r="F27" s="15"/>
      <c r="G27" s="32"/>
      <c r="H27" s="35"/>
      <c r="I27" s="35"/>
      <c r="J27" s="35"/>
      <c r="K27" s="35"/>
      <c r="N27" s="11">
        <f ca="1">TODAY()</f>
        <v>43462</v>
      </c>
      <c r="O27" s="10"/>
      <c r="P27" s="10" t="s">
        <v>20</v>
      </c>
    </row>
    <row r="28" spans="1:18" ht="30" customHeight="1" x14ac:dyDescent="0.15">
      <c r="A28" s="33"/>
      <c r="B28" s="23"/>
      <c r="C28" s="24"/>
      <c r="D28" s="24"/>
      <c r="E28" s="4"/>
      <c r="F28" s="21" t="s">
        <v>8</v>
      </c>
      <c r="G28" s="32"/>
      <c r="H28" s="35"/>
      <c r="I28" s="35"/>
      <c r="J28" s="35"/>
      <c r="K28" s="35"/>
      <c r="N28" s="12">
        <f ca="1">N27+1</f>
        <v>43463</v>
      </c>
      <c r="O28" s="10"/>
      <c r="P28" s="10" t="s">
        <v>21</v>
      </c>
    </row>
    <row r="29" spans="1:18" ht="30" customHeight="1" x14ac:dyDescent="0.15">
      <c r="A29" s="33"/>
      <c r="B29" s="23"/>
      <c r="C29" s="24"/>
      <c r="D29" s="24"/>
      <c r="E29" s="4"/>
      <c r="F29" s="15"/>
      <c r="G29" s="32"/>
      <c r="H29" s="35"/>
      <c r="I29" s="35"/>
      <c r="J29" s="35"/>
      <c r="K29" s="35"/>
      <c r="N29" s="12">
        <f ca="1">N28+1</f>
        <v>43464</v>
      </c>
      <c r="O29" s="10"/>
      <c r="P29" s="10"/>
    </row>
    <row r="30" spans="1:18" ht="29.25" customHeight="1" x14ac:dyDescent="0.15">
      <c r="A30" s="33"/>
      <c r="B30" s="23"/>
      <c r="C30" s="24"/>
      <c r="D30" s="24"/>
      <c r="E30" s="4"/>
      <c r="F30" s="21" t="s">
        <v>9</v>
      </c>
      <c r="G30" s="32" t="s">
        <v>27</v>
      </c>
      <c r="H30" s="35"/>
      <c r="I30" s="35"/>
      <c r="J30" s="35"/>
      <c r="K30" s="35"/>
      <c r="N30" s="12">
        <f t="shared" ref="N30:N32" ca="1" si="5">N29+1</f>
        <v>43465</v>
      </c>
    </row>
    <row r="31" spans="1:18" ht="30" customHeight="1" x14ac:dyDescent="0.15">
      <c r="A31" s="33"/>
      <c r="B31" s="23"/>
      <c r="C31" s="24"/>
      <c r="D31" s="24"/>
      <c r="E31" s="4"/>
      <c r="F31" s="15"/>
      <c r="G31" s="32"/>
      <c r="H31" s="35"/>
      <c r="I31" s="35"/>
      <c r="J31" s="35"/>
      <c r="K31" s="35"/>
      <c r="N31" s="12">
        <f t="shared" ca="1" si="5"/>
        <v>43466</v>
      </c>
    </row>
    <row r="32" spans="1:18" ht="29.25" customHeight="1" x14ac:dyDescent="0.15">
      <c r="A32" s="33"/>
      <c r="B32" s="17" t="s">
        <v>16</v>
      </c>
      <c r="C32" s="13">
        <f>SUM(C27:C31)</f>
        <v>0</v>
      </c>
      <c r="D32" s="13">
        <f t="shared" ref="D32:E32" si="6">SUM(D27:D31)</f>
        <v>0</v>
      </c>
      <c r="E32" s="14">
        <f t="shared" si="6"/>
        <v>0</v>
      </c>
      <c r="F32" s="21" t="s">
        <v>10</v>
      </c>
      <c r="G32" s="32"/>
      <c r="H32" s="35"/>
      <c r="I32" s="35"/>
      <c r="J32" s="35"/>
      <c r="K32" s="35"/>
      <c r="N32" s="12">
        <f t="shared" ca="1" si="5"/>
        <v>43467</v>
      </c>
    </row>
    <row r="33" spans="1:18" ht="30" customHeight="1" thickBot="1" x14ac:dyDescent="0.2">
      <c r="A33" s="33"/>
      <c r="B33" s="17" t="s">
        <v>17</v>
      </c>
      <c r="C33" s="13">
        <f>C26+C32</f>
        <v>0</v>
      </c>
      <c r="D33" s="13">
        <f t="shared" ref="D33:E33" si="7">D26+D32</f>
        <v>0</v>
      </c>
      <c r="E33" s="14">
        <f t="shared" si="7"/>
        <v>0</v>
      </c>
      <c r="F33" s="16"/>
      <c r="G33" s="32"/>
      <c r="H33" s="35"/>
      <c r="I33" s="35"/>
      <c r="J33" s="35"/>
      <c r="K33" s="35"/>
      <c r="N33" s="10" t="s">
        <v>22</v>
      </c>
    </row>
    <row r="34" spans="1:18" ht="48" customHeight="1" x14ac:dyDescent="0.15">
      <c r="A34" s="34" t="s">
        <v>25</v>
      </c>
      <c r="B34" s="17" t="s">
        <v>11</v>
      </c>
      <c r="C34" s="30"/>
      <c r="D34" s="30"/>
      <c r="E34" s="30"/>
      <c r="F34" s="31"/>
      <c r="G34" s="30"/>
      <c r="H34" s="30"/>
      <c r="I34" s="30"/>
      <c r="J34" s="30"/>
      <c r="K34" s="30"/>
    </row>
    <row r="35" spans="1:18" ht="47.25" customHeight="1" x14ac:dyDescent="0.15">
      <c r="A35" s="34"/>
      <c r="B35" s="17" t="s">
        <v>12</v>
      </c>
      <c r="C35" s="30"/>
      <c r="D35" s="30"/>
      <c r="E35" s="30"/>
      <c r="F35" s="30"/>
      <c r="G35" s="30"/>
      <c r="H35" s="30"/>
      <c r="I35" s="30"/>
      <c r="J35" s="30"/>
      <c r="K35" s="30"/>
    </row>
    <row r="36" spans="1:18" ht="48" customHeight="1" x14ac:dyDescent="0.15">
      <c r="A36" s="34"/>
      <c r="B36" s="22" t="s">
        <v>15</v>
      </c>
      <c r="C36" s="30"/>
      <c r="D36" s="30"/>
      <c r="E36" s="30"/>
      <c r="F36" s="30"/>
      <c r="G36" s="30"/>
      <c r="H36" s="30"/>
      <c r="I36" s="30"/>
      <c r="J36" s="30"/>
      <c r="K36" s="30"/>
    </row>
    <row r="37" spans="1:18" ht="49.5" customHeight="1" thickBot="1" x14ac:dyDescent="0.2">
      <c r="A37" s="9"/>
      <c r="B37" s="28" t="s">
        <v>22</v>
      </c>
      <c r="C37" s="28"/>
      <c r="D37" s="26" t="str">
        <f>IF(B37=$N$14,"　　曜日",WEEKDAY(B37))</f>
        <v>　　曜日</v>
      </c>
      <c r="E37" s="25" t="s">
        <v>26</v>
      </c>
      <c r="F37" s="5"/>
      <c r="G37" s="6"/>
      <c r="H37" s="27" t="s">
        <v>13</v>
      </c>
      <c r="I37" s="24"/>
      <c r="J37" s="27" t="s">
        <v>14</v>
      </c>
      <c r="K37" s="2"/>
    </row>
    <row r="38" spans="1:18" ht="36.75" customHeight="1" x14ac:dyDescent="0.15">
      <c r="A38" s="33" t="s">
        <v>24</v>
      </c>
      <c r="B38" s="18" t="s">
        <v>0</v>
      </c>
      <c r="C38" s="18" t="s">
        <v>1</v>
      </c>
      <c r="D38" s="18" t="s">
        <v>2</v>
      </c>
      <c r="E38" s="19" t="s">
        <v>3</v>
      </c>
      <c r="F38" s="20" t="s">
        <v>4</v>
      </c>
      <c r="G38" s="32" t="s">
        <v>29</v>
      </c>
      <c r="H38" s="29" t="s">
        <v>30</v>
      </c>
      <c r="I38" s="29"/>
      <c r="J38" s="29" t="s">
        <v>28</v>
      </c>
      <c r="K38" s="29"/>
      <c r="N38" s="7"/>
      <c r="O38" s="7"/>
      <c r="P38" s="7"/>
      <c r="Q38" s="7"/>
      <c r="R38" s="7"/>
    </row>
    <row r="39" spans="1:18" ht="30.75" customHeight="1" x14ac:dyDescent="0.15">
      <c r="A39" s="33"/>
      <c r="B39" s="24"/>
      <c r="C39" s="24"/>
      <c r="D39" s="24"/>
      <c r="E39" s="4"/>
      <c r="F39" s="21" t="s">
        <v>5</v>
      </c>
      <c r="G39" s="32"/>
      <c r="H39" s="29"/>
      <c r="I39" s="29"/>
      <c r="J39" s="29"/>
      <c r="K39" s="29"/>
      <c r="N39" s="8"/>
    </row>
    <row r="40" spans="1:18" ht="30" customHeight="1" x14ac:dyDescent="0.15">
      <c r="A40" s="33"/>
      <c r="B40" s="24"/>
      <c r="C40" s="24"/>
      <c r="D40" s="24"/>
      <c r="E40" s="4"/>
      <c r="F40" s="15"/>
      <c r="G40" s="32"/>
      <c r="H40" s="29"/>
      <c r="I40" s="29"/>
      <c r="J40" s="29"/>
      <c r="K40" s="29"/>
      <c r="N40" s="7"/>
    </row>
    <row r="41" spans="1:18" ht="30" customHeight="1" x14ac:dyDescent="0.15">
      <c r="A41" s="33"/>
      <c r="B41" s="24"/>
      <c r="C41" s="24"/>
      <c r="D41" s="24"/>
      <c r="E41" s="4"/>
      <c r="F41" s="21" t="s">
        <v>7</v>
      </c>
      <c r="G41" s="32"/>
      <c r="H41" s="29"/>
      <c r="I41" s="29"/>
      <c r="J41" s="29"/>
      <c r="K41" s="29"/>
      <c r="N41" s="12">
        <f ca="1">N44:O44-3</f>
        <v>43459</v>
      </c>
      <c r="O41" s="10"/>
      <c r="P41" s="10"/>
    </row>
    <row r="42" spans="1:18" ht="30" customHeight="1" x14ac:dyDescent="0.15">
      <c r="A42" s="33"/>
      <c r="B42" s="24"/>
      <c r="C42" s="24"/>
      <c r="D42" s="24"/>
      <c r="E42" s="4"/>
      <c r="F42" s="15"/>
      <c r="G42" s="32"/>
      <c r="H42" s="29"/>
      <c r="I42" s="29"/>
      <c r="J42" s="29"/>
      <c r="K42" s="29"/>
      <c r="N42" s="11">
        <f ca="1">N44-2</f>
        <v>43460</v>
      </c>
      <c r="O42" s="10"/>
      <c r="P42" s="10" t="s">
        <v>18</v>
      </c>
    </row>
    <row r="43" spans="1:18" ht="30" customHeight="1" x14ac:dyDescent="0.15">
      <c r="A43" s="33"/>
      <c r="B43" s="17" t="s">
        <v>16</v>
      </c>
      <c r="C43" s="13">
        <f>SUM(C39:C42)</f>
        <v>0</v>
      </c>
      <c r="D43" s="13">
        <f t="shared" ref="D43:E43" si="8">SUM(D39:D42)</f>
        <v>0</v>
      </c>
      <c r="E43" s="14">
        <f t="shared" si="8"/>
        <v>0</v>
      </c>
      <c r="F43" s="21" t="s">
        <v>6</v>
      </c>
      <c r="G43" s="32" t="s">
        <v>23</v>
      </c>
      <c r="H43" s="35"/>
      <c r="I43" s="35"/>
      <c r="J43" s="35"/>
      <c r="K43" s="35"/>
      <c r="N43" s="12">
        <f ca="1">N44-1</f>
        <v>43461</v>
      </c>
      <c r="O43" s="10"/>
      <c r="P43" s="10" t="s">
        <v>19</v>
      </c>
    </row>
    <row r="44" spans="1:18" ht="30" customHeight="1" x14ac:dyDescent="0.15">
      <c r="A44" s="33"/>
      <c r="B44" s="23"/>
      <c r="C44" s="24"/>
      <c r="D44" s="24"/>
      <c r="E44" s="4"/>
      <c r="F44" s="15"/>
      <c r="G44" s="32"/>
      <c r="H44" s="35"/>
      <c r="I44" s="35"/>
      <c r="J44" s="35"/>
      <c r="K44" s="35"/>
      <c r="N44" s="11">
        <f ca="1">TODAY()</f>
        <v>43462</v>
      </c>
      <c r="O44" s="10"/>
      <c r="P44" s="10" t="s">
        <v>20</v>
      </c>
    </row>
    <row r="45" spans="1:18" ht="30" customHeight="1" x14ac:dyDescent="0.15">
      <c r="A45" s="33"/>
      <c r="B45" s="23"/>
      <c r="C45" s="24"/>
      <c r="D45" s="24"/>
      <c r="E45" s="4"/>
      <c r="F45" s="21" t="s">
        <v>8</v>
      </c>
      <c r="G45" s="32"/>
      <c r="H45" s="35"/>
      <c r="I45" s="35"/>
      <c r="J45" s="35"/>
      <c r="K45" s="35"/>
      <c r="N45" s="12">
        <f ca="1">N44+1</f>
        <v>43463</v>
      </c>
      <c r="O45" s="10"/>
      <c r="P45" s="10" t="s">
        <v>21</v>
      </c>
    </row>
    <row r="46" spans="1:18" ht="30" customHeight="1" x14ac:dyDescent="0.15">
      <c r="A46" s="33"/>
      <c r="B46" s="23"/>
      <c r="C46" s="24"/>
      <c r="D46" s="24"/>
      <c r="E46" s="4"/>
      <c r="F46" s="15"/>
      <c r="G46" s="32"/>
      <c r="H46" s="35"/>
      <c r="I46" s="35"/>
      <c r="J46" s="35"/>
      <c r="K46" s="35"/>
      <c r="N46" s="12">
        <f ca="1">N45+1</f>
        <v>43464</v>
      </c>
      <c r="O46" s="10"/>
      <c r="P46" s="10"/>
    </row>
    <row r="47" spans="1:18" ht="29.25" customHeight="1" x14ac:dyDescent="0.15">
      <c r="A47" s="33"/>
      <c r="B47" s="23"/>
      <c r="C47" s="24"/>
      <c r="D47" s="24"/>
      <c r="E47" s="4"/>
      <c r="F47" s="21" t="s">
        <v>9</v>
      </c>
      <c r="G47" s="32" t="s">
        <v>27</v>
      </c>
      <c r="H47" s="35"/>
      <c r="I47" s="35"/>
      <c r="J47" s="35"/>
      <c r="K47" s="35"/>
      <c r="N47" s="12">
        <f t="shared" ref="N47:N49" ca="1" si="9">N46+1</f>
        <v>43465</v>
      </c>
    </row>
    <row r="48" spans="1:18" ht="30" customHeight="1" x14ac:dyDescent="0.15">
      <c r="A48" s="33"/>
      <c r="B48" s="23"/>
      <c r="C48" s="24"/>
      <c r="D48" s="24"/>
      <c r="E48" s="4"/>
      <c r="F48" s="15"/>
      <c r="G48" s="32"/>
      <c r="H48" s="35"/>
      <c r="I48" s="35"/>
      <c r="J48" s="35"/>
      <c r="K48" s="35"/>
      <c r="N48" s="12">
        <f t="shared" ca="1" si="9"/>
        <v>43466</v>
      </c>
    </row>
    <row r="49" spans="1:18" ht="29.25" customHeight="1" x14ac:dyDescent="0.15">
      <c r="A49" s="33"/>
      <c r="B49" s="17" t="s">
        <v>16</v>
      </c>
      <c r="C49" s="13">
        <f>SUM(C44:C48)</f>
        <v>0</v>
      </c>
      <c r="D49" s="13">
        <f t="shared" ref="D49:E49" si="10">SUM(D44:D48)</f>
        <v>0</v>
      </c>
      <c r="E49" s="14">
        <f t="shared" si="10"/>
        <v>0</v>
      </c>
      <c r="F49" s="21" t="s">
        <v>10</v>
      </c>
      <c r="G49" s="32"/>
      <c r="H49" s="35"/>
      <c r="I49" s="35"/>
      <c r="J49" s="35"/>
      <c r="K49" s="35"/>
      <c r="N49" s="12">
        <f t="shared" ca="1" si="9"/>
        <v>43467</v>
      </c>
    </row>
    <row r="50" spans="1:18" ht="30" customHeight="1" thickBot="1" x14ac:dyDescent="0.2">
      <c r="A50" s="33"/>
      <c r="B50" s="17" t="s">
        <v>17</v>
      </c>
      <c r="C50" s="13">
        <f>C43+C49</f>
        <v>0</v>
      </c>
      <c r="D50" s="13">
        <f t="shared" ref="D50:E50" si="11">D43+D49</f>
        <v>0</v>
      </c>
      <c r="E50" s="14">
        <f t="shared" si="11"/>
        <v>0</v>
      </c>
      <c r="F50" s="16"/>
      <c r="G50" s="32"/>
      <c r="H50" s="35"/>
      <c r="I50" s="35"/>
      <c r="J50" s="35"/>
      <c r="K50" s="35"/>
      <c r="N50" s="10" t="s">
        <v>22</v>
      </c>
    </row>
    <row r="51" spans="1:18" ht="48" customHeight="1" x14ac:dyDescent="0.15">
      <c r="A51" s="34" t="s">
        <v>25</v>
      </c>
      <c r="B51" s="17" t="s">
        <v>11</v>
      </c>
      <c r="C51" s="30"/>
      <c r="D51" s="30"/>
      <c r="E51" s="30"/>
      <c r="F51" s="31"/>
      <c r="G51" s="30"/>
      <c r="H51" s="30"/>
      <c r="I51" s="30"/>
      <c r="J51" s="30"/>
      <c r="K51" s="30"/>
    </row>
    <row r="52" spans="1:18" ht="47.25" customHeight="1" x14ac:dyDescent="0.15">
      <c r="A52" s="34"/>
      <c r="B52" s="17" t="s">
        <v>12</v>
      </c>
      <c r="C52" s="30"/>
      <c r="D52" s="30"/>
      <c r="E52" s="30"/>
      <c r="F52" s="30"/>
      <c r="G52" s="30"/>
      <c r="H52" s="30"/>
      <c r="I52" s="30"/>
      <c r="J52" s="30"/>
      <c r="K52" s="30"/>
    </row>
    <row r="53" spans="1:18" ht="48" customHeight="1" x14ac:dyDescent="0.15">
      <c r="A53" s="34"/>
      <c r="B53" s="22" t="s">
        <v>15</v>
      </c>
      <c r="C53" s="30"/>
      <c r="D53" s="30"/>
      <c r="E53" s="30"/>
      <c r="F53" s="30"/>
      <c r="G53" s="30"/>
      <c r="H53" s="30"/>
      <c r="I53" s="30"/>
      <c r="J53" s="30"/>
      <c r="K53" s="30"/>
    </row>
    <row r="54" spans="1:18" ht="36.75" customHeight="1" x14ac:dyDescent="0.15"/>
    <row r="55" spans="1:18" ht="36" customHeight="1" x14ac:dyDescent="0.15"/>
    <row r="56" spans="1:18" ht="49.5" customHeight="1" thickBot="1" x14ac:dyDescent="0.2">
      <c r="A56" s="9"/>
      <c r="B56" s="28" t="s">
        <v>22</v>
      </c>
      <c r="C56" s="28"/>
      <c r="D56" s="26" t="str">
        <f>IF(B56=$N$14,"　　曜日",WEEKDAY(B56))</f>
        <v>　　曜日</v>
      </c>
      <c r="E56" s="25" t="s">
        <v>26</v>
      </c>
      <c r="F56" s="5"/>
      <c r="G56" s="6"/>
      <c r="H56" s="27" t="s">
        <v>13</v>
      </c>
      <c r="I56" s="24"/>
      <c r="J56" s="27" t="s">
        <v>14</v>
      </c>
      <c r="K56" s="2"/>
    </row>
    <row r="57" spans="1:18" ht="36.75" customHeight="1" x14ac:dyDescent="0.15">
      <c r="A57" s="33" t="s">
        <v>24</v>
      </c>
      <c r="B57" s="18" t="s">
        <v>0</v>
      </c>
      <c r="C57" s="18" t="s">
        <v>1</v>
      </c>
      <c r="D57" s="18" t="s">
        <v>2</v>
      </c>
      <c r="E57" s="19" t="s">
        <v>3</v>
      </c>
      <c r="F57" s="20" t="s">
        <v>4</v>
      </c>
      <c r="G57" s="32" t="s">
        <v>29</v>
      </c>
      <c r="H57" s="29" t="s">
        <v>30</v>
      </c>
      <c r="I57" s="29"/>
      <c r="J57" s="29" t="s">
        <v>28</v>
      </c>
      <c r="K57" s="29"/>
      <c r="N57" s="7"/>
      <c r="O57" s="7"/>
      <c r="P57" s="7"/>
      <c r="Q57" s="7"/>
      <c r="R57" s="7"/>
    </row>
    <row r="58" spans="1:18" ht="30.75" customHeight="1" x14ac:dyDescent="0.15">
      <c r="A58" s="33"/>
      <c r="B58" s="24"/>
      <c r="C58" s="24"/>
      <c r="D58" s="24"/>
      <c r="E58" s="4"/>
      <c r="F58" s="21" t="s">
        <v>5</v>
      </c>
      <c r="G58" s="32"/>
      <c r="H58" s="29"/>
      <c r="I58" s="29"/>
      <c r="J58" s="29"/>
      <c r="K58" s="29"/>
      <c r="N58" s="8"/>
    </row>
    <row r="59" spans="1:18" ht="30" customHeight="1" x14ac:dyDescent="0.15">
      <c r="A59" s="33"/>
      <c r="B59" s="24"/>
      <c r="C59" s="24"/>
      <c r="D59" s="24"/>
      <c r="E59" s="4"/>
      <c r="F59" s="15"/>
      <c r="G59" s="32"/>
      <c r="H59" s="29"/>
      <c r="I59" s="29"/>
      <c r="J59" s="29"/>
      <c r="K59" s="29"/>
      <c r="N59" s="7"/>
    </row>
    <row r="60" spans="1:18" ht="30" customHeight="1" x14ac:dyDescent="0.15">
      <c r="A60" s="33"/>
      <c r="B60" s="24"/>
      <c r="C60" s="24"/>
      <c r="D60" s="24"/>
      <c r="E60" s="4"/>
      <c r="F60" s="21" t="s">
        <v>7</v>
      </c>
      <c r="G60" s="32"/>
      <c r="H60" s="29"/>
      <c r="I60" s="29"/>
      <c r="J60" s="29"/>
      <c r="K60" s="29"/>
      <c r="N60" s="12">
        <f ca="1">N63:O63-3</f>
        <v>43459</v>
      </c>
      <c r="O60" s="10"/>
      <c r="P60" s="10"/>
    </row>
    <row r="61" spans="1:18" ht="30" customHeight="1" x14ac:dyDescent="0.15">
      <c r="A61" s="33"/>
      <c r="B61" s="24"/>
      <c r="C61" s="24"/>
      <c r="D61" s="24"/>
      <c r="E61" s="4"/>
      <c r="F61" s="15"/>
      <c r="G61" s="32"/>
      <c r="H61" s="29"/>
      <c r="I61" s="29"/>
      <c r="J61" s="29"/>
      <c r="K61" s="29"/>
      <c r="N61" s="11">
        <f ca="1">N63-2</f>
        <v>43460</v>
      </c>
      <c r="O61" s="10"/>
      <c r="P61" s="10" t="s">
        <v>18</v>
      </c>
    </row>
    <row r="62" spans="1:18" ht="30" customHeight="1" x14ac:dyDescent="0.15">
      <c r="A62" s="33"/>
      <c r="B62" s="17" t="s">
        <v>16</v>
      </c>
      <c r="C62" s="13">
        <f>SUM(C58:C61)</f>
        <v>0</v>
      </c>
      <c r="D62" s="13">
        <f t="shared" ref="D62:E62" si="12">SUM(D58:D61)</f>
        <v>0</v>
      </c>
      <c r="E62" s="14">
        <f t="shared" si="12"/>
        <v>0</v>
      </c>
      <c r="F62" s="21" t="s">
        <v>6</v>
      </c>
      <c r="G62" s="32" t="s">
        <v>23</v>
      </c>
      <c r="H62" s="35"/>
      <c r="I62" s="35"/>
      <c r="J62" s="35"/>
      <c r="K62" s="35"/>
      <c r="N62" s="12">
        <f ca="1">N63-1</f>
        <v>43461</v>
      </c>
      <c r="O62" s="10"/>
      <c r="P62" s="10" t="s">
        <v>19</v>
      </c>
    </row>
    <row r="63" spans="1:18" ht="30" customHeight="1" x14ac:dyDescent="0.15">
      <c r="A63" s="33"/>
      <c r="B63" s="23"/>
      <c r="C63" s="24"/>
      <c r="D63" s="24"/>
      <c r="E63" s="4"/>
      <c r="F63" s="15"/>
      <c r="G63" s="32"/>
      <c r="H63" s="35"/>
      <c r="I63" s="35"/>
      <c r="J63" s="35"/>
      <c r="K63" s="35"/>
      <c r="N63" s="11">
        <f ca="1">TODAY()</f>
        <v>43462</v>
      </c>
      <c r="O63" s="10"/>
      <c r="P63" s="10" t="s">
        <v>20</v>
      </c>
    </row>
    <row r="64" spans="1:18" ht="30" customHeight="1" x14ac:dyDescent="0.15">
      <c r="A64" s="33"/>
      <c r="B64" s="23"/>
      <c r="C64" s="24"/>
      <c r="D64" s="24"/>
      <c r="E64" s="4"/>
      <c r="F64" s="21" t="s">
        <v>8</v>
      </c>
      <c r="G64" s="32"/>
      <c r="H64" s="35"/>
      <c r="I64" s="35"/>
      <c r="J64" s="35"/>
      <c r="K64" s="35"/>
      <c r="N64" s="12">
        <f ca="1">N63+1</f>
        <v>43463</v>
      </c>
      <c r="O64" s="10"/>
      <c r="P64" s="10" t="s">
        <v>21</v>
      </c>
    </row>
    <row r="65" spans="1:16" ht="30" customHeight="1" x14ac:dyDescent="0.15">
      <c r="A65" s="33"/>
      <c r="B65" s="23"/>
      <c r="C65" s="24"/>
      <c r="D65" s="24"/>
      <c r="E65" s="4"/>
      <c r="F65" s="15"/>
      <c r="G65" s="32"/>
      <c r="H65" s="35"/>
      <c r="I65" s="35"/>
      <c r="J65" s="35"/>
      <c r="K65" s="35"/>
      <c r="N65" s="12">
        <f ca="1">N64+1</f>
        <v>43464</v>
      </c>
      <c r="O65" s="10"/>
      <c r="P65" s="10"/>
    </row>
    <row r="66" spans="1:16" ht="29.25" customHeight="1" x14ac:dyDescent="0.15">
      <c r="A66" s="33"/>
      <c r="B66" s="23"/>
      <c r="C66" s="24"/>
      <c r="D66" s="24"/>
      <c r="E66" s="4"/>
      <c r="F66" s="21" t="s">
        <v>9</v>
      </c>
      <c r="G66" s="32" t="s">
        <v>27</v>
      </c>
      <c r="H66" s="35"/>
      <c r="I66" s="35"/>
      <c r="J66" s="35"/>
      <c r="K66" s="35"/>
      <c r="N66" s="12">
        <f t="shared" ref="N66:N68" ca="1" si="13">N65+1</f>
        <v>43465</v>
      </c>
    </row>
    <row r="67" spans="1:16" ht="30" customHeight="1" x14ac:dyDescent="0.15">
      <c r="A67" s="33"/>
      <c r="B67" s="23"/>
      <c r="C67" s="24"/>
      <c r="D67" s="24"/>
      <c r="E67" s="4"/>
      <c r="F67" s="15"/>
      <c r="G67" s="32"/>
      <c r="H67" s="35"/>
      <c r="I67" s="35"/>
      <c r="J67" s="35"/>
      <c r="K67" s="35"/>
      <c r="N67" s="12">
        <f t="shared" ca="1" si="13"/>
        <v>43466</v>
      </c>
    </row>
    <row r="68" spans="1:16" ht="29.25" customHeight="1" x14ac:dyDescent="0.15">
      <c r="A68" s="33"/>
      <c r="B68" s="17" t="s">
        <v>16</v>
      </c>
      <c r="C68" s="13">
        <f>SUM(C63:C67)</f>
        <v>0</v>
      </c>
      <c r="D68" s="13">
        <f t="shared" ref="D68:E68" si="14">SUM(D63:D67)</f>
        <v>0</v>
      </c>
      <c r="E68" s="14">
        <f t="shared" si="14"/>
        <v>0</v>
      </c>
      <c r="F68" s="21" t="s">
        <v>10</v>
      </c>
      <c r="G68" s="32"/>
      <c r="H68" s="35"/>
      <c r="I68" s="35"/>
      <c r="J68" s="35"/>
      <c r="K68" s="35"/>
      <c r="N68" s="12">
        <f t="shared" ca="1" si="13"/>
        <v>43467</v>
      </c>
    </row>
    <row r="69" spans="1:16" ht="30" customHeight="1" thickBot="1" x14ac:dyDescent="0.2">
      <c r="A69" s="33"/>
      <c r="B69" s="17" t="s">
        <v>17</v>
      </c>
      <c r="C69" s="13">
        <f>C62+C68</f>
        <v>0</v>
      </c>
      <c r="D69" s="13">
        <f t="shared" ref="D69:E69" si="15">D62+D68</f>
        <v>0</v>
      </c>
      <c r="E69" s="14">
        <f t="shared" si="15"/>
        <v>0</v>
      </c>
      <c r="F69" s="16"/>
      <c r="G69" s="32"/>
      <c r="H69" s="35"/>
      <c r="I69" s="35"/>
      <c r="J69" s="35"/>
      <c r="K69" s="35"/>
      <c r="N69" s="10" t="s">
        <v>22</v>
      </c>
    </row>
    <row r="70" spans="1:16" ht="48" customHeight="1" x14ac:dyDescent="0.15">
      <c r="A70" s="34" t="s">
        <v>25</v>
      </c>
      <c r="B70" s="17" t="s">
        <v>11</v>
      </c>
      <c r="C70" s="30"/>
      <c r="D70" s="30"/>
      <c r="E70" s="30"/>
      <c r="F70" s="31"/>
      <c r="G70" s="30"/>
      <c r="H70" s="30"/>
      <c r="I70" s="30"/>
      <c r="J70" s="30"/>
      <c r="K70" s="30"/>
    </row>
    <row r="71" spans="1:16" ht="47.25" customHeight="1" x14ac:dyDescent="0.15">
      <c r="A71" s="34"/>
      <c r="B71" s="17" t="s">
        <v>12</v>
      </c>
      <c r="C71" s="30"/>
      <c r="D71" s="30"/>
      <c r="E71" s="30"/>
      <c r="F71" s="30"/>
      <c r="G71" s="30"/>
      <c r="H71" s="30"/>
      <c r="I71" s="30"/>
      <c r="J71" s="30"/>
      <c r="K71" s="30"/>
    </row>
    <row r="72" spans="1:16" ht="48" customHeight="1" x14ac:dyDescent="0.15">
      <c r="A72" s="34"/>
      <c r="B72" s="22" t="s">
        <v>15</v>
      </c>
      <c r="C72" s="30"/>
      <c r="D72" s="30"/>
      <c r="E72" s="30"/>
      <c r="F72" s="30"/>
      <c r="G72" s="30"/>
      <c r="H72" s="30"/>
      <c r="I72" s="30"/>
      <c r="J72" s="30"/>
      <c r="K72" s="30"/>
    </row>
  </sheetData>
  <sheetProtection formatCells="0" selectLockedCells="1"/>
  <mergeCells count="52">
    <mergeCell ref="G62:G65"/>
    <mergeCell ref="H62:K65"/>
    <mergeCell ref="G66:G69"/>
    <mergeCell ref="H66:K69"/>
    <mergeCell ref="G38:G42"/>
    <mergeCell ref="H38:I42"/>
    <mergeCell ref="J38:K42"/>
    <mergeCell ref="G2:G6"/>
    <mergeCell ref="H2:I6"/>
    <mergeCell ref="J2:K6"/>
    <mergeCell ref="G7:G10"/>
    <mergeCell ref="H7:K10"/>
    <mergeCell ref="G11:G14"/>
    <mergeCell ref="H11:K14"/>
    <mergeCell ref="G21:G25"/>
    <mergeCell ref="H21:I25"/>
    <mergeCell ref="J21:K25"/>
    <mergeCell ref="G26:G29"/>
    <mergeCell ref="H26:K29"/>
    <mergeCell ref="G30:G33"/>
    <mergeCell ref="A34:A36"/>
    <mergeCell ref="C34:K34"/>
    <mergeCell ref="C35:K35"/>
    <mergeCell ref="C36:K36"/>
    <mergeCell ref="A38:A50"/>
    <mergeCell ref="A70:A72"/>
    <mergeCell ref="C70:K70"/>
    <mergeCell ref="C71:K71"/>
    <mergeCell ref="C72:K72"/>
    <mergeCell ref="A51:A53"/>
    <mergeCell ref="C51:K51"/>
    <mergeCell ref="C52:K52"/>
    <mergeCell ref="C53:K53"/>
    <mergeCell ref="A57:A69"/>
    <mergeCell ref="G57:G61"/>
    <mergeCell ref="H57:I61"/>
    <mergeCell ref="J57:K61"/>
    <mergeCell ref="A2:A14"/>
    <mergeCell ref="A15:A17"/>
    <mergeCell ref="C17:K17"/>
    <mergeCell ref="A21:A33"/>
    <mergeCell ref="H30:K33"/>
    <mergeCell ref="B1:C1"/>
    <mergeCell ref="B20:C20"/>
    <mergeCell ref="B37:C37"/>
    <mergeCell ref="B56:C56"/>
    <mergeCell ref="C15:K15"/>
    <mergeCell ref="C16:K16"/>
    <mergeCell ref="G47:G50"/>
    <mergeCell ref="H47:K50"/>
    <mergeCell ref="G43:G46"/>
    <mergeCell ref="H43:K46"/>
  </mergeCells>
  <phoneticPr fontId="1"/>
  <dataValidations count="3">
    <dataValidation type="list" allowBlank="1" showInputMessage="1" showErrorMessage="1" sqref="F10 A1 F29 A20 F46 A37 F65 A56">
      <formula1>$N$5:$N$10</formula1>
    </dataValidation>
    <dataValidation type="list" allowBlank="1" showInputMessage="1" showErrorMessage="1" sqref="F1 F20 F37 F56">
      <formula1>$P$5:$P$9</formula1>
    </dataValidation>
    <dataValidation type="list" allowBlank="1" showInputMessage="1" showErrorMessage="1" sqref="B1:C1 B20:C20 B37:C37 B56:C56">
      <formula1>$N$5:$N$14</formula1>
    </dataValidation>
  </dataValidations>
  <pageMargins left="1.1023622047244095" right="1.0766666666666667" top="0.74803149606299213" bottom="0.78740157480314965" header="0.39370078740157483" footer="0"/>
  <pageSetup paperSize="9" scale="61" fitToHeight="0" orientation="portrait" r:id="rId1"/>
  <headerFooter>
    <oddHeader xml:space="preserve">&amp;R
事務日誌 </oddHeader>
  </headerFooter>
  <rowBreaks count="1" manualBreakCount="1">
    <brk id="3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7" sqref="L7"/>
    </sheetView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原　野乃花</dc:creator>
  <cp:lastModifiedBy>奥田　征規</cp:lastModifiedBy>
  <cp:lastPrinted>2018-12-28T06:06:26Z</cp:lastPrinted>
  <dcterms:created xsi:type="dcterms:W3CDTF">2017-10-17T01:38:43Z</dcterms:created>
  <dcterms:modified xsi:type="dcterms:W3CDTF">2018-12-28T06:07:49Z</dcterms:modified>
</cp:coreProperties>
</file>