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9B07AF84-2F64-46D3-858B-561D5AF8B9B9}" xr6:coauthVersionLast="47" xr6:coauthVersionMax="47" xr10:uidLastSave="{00000000-0000-0000-0000-000000000000}"/>
  <bookViews>
    <workbookView xWindow="28680" yWindow="-120" windowWidth="29040" windowHeight="15720" xr2:uid="{00000000-000D-0000-FFFF-FFFF00000000}"/>
  </bookViews>
  <sheets>
    <sheet name="補助金一覧" sheetId="4" r:id="rId1"/>
    <sheet name="→各事業の詳細" sheetId="20" r:id="rId2"/>
    <sheet name="〈宿舎借上〉" sheetId="7" r:id="rId3"/>
    <sheet name="〈配置基準〉" sheetId="8" r:id="rId4"/>
    <sheet name="〈千葉市手当〉" sheetId="9" r:id="rId5"/>
    <sheet name="〈施設運営〉" sheetId="10" r:id="rId6"/>
    <sheet name="〈延長保育〉" sheetId="11" r:id="rId7"/>
    <sheet name="〈研修代替〉" sheetId="12" r:id="rId8"/>
    <sheet name="〈実費徴収〉" sheetId="13" r:id="rId9"/>
    <sheet name="〈休日保育〉" sheetId="14" r:id="rId10"/>
    <sheet name="〈一時預かり〉" sheetId="15" r:id="rId11"/>
    <sheet name="〈ICT〉" sheetId="16" r:id="rId12"/>
    <sheet name="〈事故防止〉" sheetId="17" r:id="rId13"/>
    <sheet name="〈産休代替〉" sheetId="18" r:id="rId14"/>
    <sheet name="〈物価高騰〉" sheetId="19" r:id="rId15"/>
  </sheets>
  <definedNames>
    <definedName name="_xlnm._FilterDatabase" localSheetId="0" hidden="1">補助金一覧!$A$5:$J$22</definedName>
    <definedName name="_xlnm.Print_Area" localSheetId="0">補助金一覧!$A$1:$P$22</definedName>
    <definedName name="Z_1C54CC1C_F2E9_4771_88CB_E6EB502FFAD2_.wvu.PrintArea" localSheetId="0" hidden="1">補助金一覧!$A$1:$L$22</definedName>
    <definedName name="Z_1C54CC1C_F2E9_4771_88CB_E6EB502FFAD2_.wvu.Rows" localSheetId="0" hidden="1">補助金一覧!#REF!</definedName>
    <definedName name="Z_3A62EB35_0CAD_46CB_8FFA_1CD56B5F4B4C_.wvu.PrintArea" localSheetId="0" hidden="1">補助金一覧!$A$1:$L$22</definedName>
    <definedName name="Z_3A62EB35_0CAD_46CB_8FFA_1CD56B5F4B4C_.wvu.Rows" localSheetId="0" hidden="1">補助金一覧!#REF!</definedName>
    <definedName name="Z_5C6E14D2_14B6_4900_9E44_089A932ECD62_.wvu.PrintArea" localSheetId="0" hidden="1">補助金一覧!$A$1:$L$22</definedName>
    <definedName name="Z_5C6E14D2_14B6_4900_9E44_089A932ECD62_.wvu.Rows" localSheetId="0" hidden="1">補助金一覧!#REF!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8" l="1"/>
  <c r="Q5" i="8"/>
  <c r="Q5" i="9"/>
  <c r="Q5" i="10"/>
  <c r="Q5" i="11"/>
  <c r="Q5" i="12"/>
  <c r="Q5" i="13"/>
  <c r="Q5" i="14"/>
  <c r="Q5" i="15"/>
  <c r="Q5" i="16"/>
  <c r="Q5" i="17"/>
  <c r="Q5" i="18"/>
  <c r="Q5" i="19"/>
  <c r="Q5" i="7"/>
  <c r="M5" i="19" l="1"/>
  <c r="M5" i="17"/>
  <c r="M5" i="16"/>
  <c r="M5" i="15"/>
  <c r="M5" i="14"/>
  <c r="M5" i="13"/>
  <c r="M5" i="12"/>
  <c r="M5" i="11"/>
  <c r="M5" i="10"/>
  <c r="M5" i="9"/>
  <c r="M5" i="8"/>
  <c r="M5" i="7"/>
  <c r="J5" i="18"/>
  <c r="N5" i="19"/>
  <c r="N5" i="7"/>
  <c r="P5" i="19"/>
  <c r="P5" i="18"/>
  <c r="P5" i="17"/>
  <c r="P5" i="16"/>
  <c r="P5" i="15"/>
  <c r="P5" i="14"/>
  <c r="P5" i="13"/>
  <c r="P5" i="12"/>
  <c r="P5" i="11"/>
  <c r="P5" i="10"/>
  <c r="P5" i="9"/>
  <c r="P5" i="8"/>
  <c r="P5" i="7"/>
  <c r="N5" i="17"/>
  <c r="N5" i="16"/>
  <c r="N5" i="15"/>
  <c r="N5" i="14"/>
  <c r="N5" i="13"/>
  <c r="N5" i="12"/>
  <c r="N5" i="11"/>
  <c r="N5" i="10"/>
  <c r="N5" i="9"/>
</calcChain>
</file>

<file path=xl/sharedStrings.xml><?xml version="1.0" encoding="utf-8"?>
<sst xmlns="http://schemas.openxmlformats.org/spreadsheetml/2006/main" count="491" uniqueCount="133">
  <si>
    <t>○</t>
  </si>
  <si>
    <t>ー</t>
    <phoneticPr fontId="2"/>
  </si>
  <si>
    <t>制度概要</t>
    <rPh sb="0" eb="2">
      <t>セイド</t>
    </rPh>
    <rPh sb="2" eb="4">
      <t>ガイヨウ</t>
    </rPh>
    <phoneticPr fontId="3"/>
  </si>
  <si>
    <t>補助の対象となる類型</t>
    <rPh sb="0" eb="2">
      <t>ホジョ</t>
    </rPh>
    <rPh sb="3" eb="5">
      <t>タイショウ</t>
    </rPh>
    <rPh sb="8" eb="10">
      <t>ルイケイ</t>
    </rPh>
    <phoneticPr fontId="2"/>
  </si>
  <si>
    <t>スケジュール</t>
    <phoneticPr fontId="3"/>
  </si>
  <si>
    <t>各園使用欄</t>
    <rPh sb="0" eb="4">
      <t>カクエンシヨウ</t>
    </rPh>
    <rPh sb="4" eb="5">
      <t>ラン</t>
    </rPh>
    <phoneticPr fontId="2"/>
  </si>
  <si>
    <t>申請（例年の見込み）</t>
    <rPh sb="0" eb="2">
      <t>シンセイ</t>
    </rPh>
    <rPh sb="3" eb="5">
      <t>レイネン</t>
    </rPh>
    <rPh sb="6" eb="8">
      <t>ミコ</t>
    </rPh>
    <phoneticPr fontId="2"/>
  </si>
  <si>
    <t>概算払
支払日</t>
    <rPh sb="0" eb="3">
      <t>ガイサンバラ</t>
    </rPh>
    <rPh sb="4" eb="6">
      <t>シハラ</t>
    </rPh>
    <rPh sb="6" eb="7">
      <t>ビ</t>
    </rPh>
    <phoneticPr fontId="2"/>
  </si>
  <si>
    <t>実績報告</t>
    <rPh sb="0" eb="4">
      <t>ジッセキホウコク</t>
    </rPh>
    <phoneticPr fontId="2"/>
  </si>
  <si>
    <t>最終
支払日</t>
    <rPh sb="0" eb="2">
      <t>サイシュウ</t>
    </rPh>
    <rPh sb="3" eb="5">
      <t>シハライ</t>
    </rPh>
    <rPh sb="5" eb="6">
      <t>ヒ</t>
    </rPh>
    <phoneticPr fontId="2"/>
  </si>
  <si>
    <t>保育園</t>
    <rPh sb="0" eb="3">
      <t>ホイクエン</t>
    </rPh>
    <phoneticPr fontId="2"/>
  </si>
  <si>
    <t>認定こども園</t>
    <rPh sb="0" eb="2">
      <t>ニンテイ</t>
    </rPh>
    <rPh sb="5" eb="6">
      <t>エン</t>
    </rPh>
    <phoneticPr fontId="2"/>
  </si>
  <si>
    <t>幼稚園</t>
    <rPh sb="0" eb="3">
      <t>ヨウチエン</t>
    </rPh>
    <phoneticPr fontId="2"/>
  </si>
  <si>
    <t>小規模</t>
    <rPh sb="0" eb="3">
      <t>ショウキボ</t>
    </rPh>
    <phoneticPr fontId="2"/>
  </si>
  <si>
    <t>事業所内</t>
    <rPh sb="0" eb="4">
      <t>ジギョウショナイ</t>
    </rPh>
    <phoneticPr fontId="2"/>
  </si>
  <si>
    <t>家庭的</t>
    <rPh sb="0" eb="3">
      <t>カテイテキ</t>
    </rPh>
    <phoneticPr fontId="2"/>
  </si>
  <si>
    <t>依頼時期</t>
    <rPh sb="0" eb="2">
      <t>イライ</t>
    </rPh>
    <rPh sb="2" eb="4">
      <t>ジキ</t>
    </rPh>
    <phoneticPr fontId="2"/>
  </si>
  <si>
    <t>〆切時期</t>
    <rPh sb="0" eb="2">
      <t>シメキリ</t>
    </rPh>
    <rPh sb="2" eb="4">
      <t>ジキ</t>
    </rPh>
    <phoneticPr fontId="2"/>
  </si>
  <si>
    <t>〆切時期の設定理由</t>
    <rPh sb="0" eb="2">
      <t>シメキリ</t>
    </rPh>
    <rPh sb="2" eb="4">
      <t>ジキ</t>
    </rPh>
    <rPh sb="5" eb="9">
      <t>セッテイリユウ</t>
    </rPh>
    <phoneticPr fontId="2"/>
  </si>
  <si>
    <t>保育士等宿舎借り上げ支援</t>
    <rPh sb="0" eb="3">
      <t>ホイクシ</t>
    </rPh>
    <rPh sb="3" eb="4">
      <t>トウ</t>
    </rPh>
    <rPh sb="4" eb="6">
      <t>シュクシャ</t>
    </rPh>
    <rPh sb="6" eb="7">
      <t>カ</t>
    </rPh>
    <rPh sb="8" eb="9">
      <t>ア</t>
    </rPh>
    <rPh sb="10" eb="12">
      <t>シエン</t>
    </rPh>
    <phoneticPr fontId="3"/>
  </si>
  <si>
    <t>４月</t>
    <rPh sb="1" eb="2">
      <t>ガツ</t>
    </rPh>
    <phoneticPr fontId="2"/>
  </si>
  <si>
    <t>５月下旬</t>
    <rPh sb="1" eb="4">
      <t>ガツゲジュン</t>
    </rPh>
    <phoneticPr fontId="2"/>
  </si>
  <si>
    <t>７月
１０月
１月</t>
    <rPh sb="1" eb="2">
      <t>ガツ</t>
    </rPh>
    <rPh sb="5" eb="6">
      <t>ガツ</t>
    </rPh>
    <rPh sb="8" eb="9">
      <t>ガツ</t>
    </rPh>
    <phoneticPr fontId="2"/>
  </si>
  <si>
    <t>事業の性質上、早期の提出が可能であることを踏まえ、作業時期を分散し各園の負担軽減を図る目的で、当該時期に設定</t>
    <rPh sb="0" eb="2">
      <t>ジギョウ</t>
    </rPh>
    <rPh sb="3" eb="6">
      <t>セイシツジョウ</t>
    </rPh>
    <rPh sb="7" eb="9">
      <t>ソウキ</t>
    </rPh>
    <rPh sb="10" eb="12">
      <t>テイシュツ</t>
    </rPh>
    <rPh sb="13" eb="15">
      <t>カノウ</t>
    </rPh>
    <rPh sb="21" eb="22">
      <t>フ</t>
    </rPh>
    <rPh sb="25" eb="29">
      <t>サギョウジキ</t>
    </rPh>
    <rPh sb="30" eb="32">
      <t>ブンサン</t>
    </rPh>
    <rPh sb="33" eb="34">
      <t>カク</t>
    </rPh>
    <rPh sb="34" eb="35">
      <t>エン</t>
    </rPh>
    <rPh sb="36" eb="40">
      <t>フタンケイゲン</t>
    </rPh>
    <rPh sb="41" eb="42">
      <t>ハカ</t>
    </rPh>
    <rPh sb="43" eb="45">
      <t>モクテキ</t>
    </rPh>
    <rPh sb="47" eb="51">
      <t>トウガイジキ</t>
    </rPh>
    <rPh sb="52" eb="54">
      <t>セッテイ</t>
    </rPh>
    <phoneticPr fontId="2"/>
  </si>
  <si>
    <t>配置基準補助金</t>
    <rPh sb="0" eb="2">
      <t>ハイチ</t>
    </rPh>
    <rPh sb="2" eb="4">
      <t>キジュン</t>
    </rPh>
    <rPh sb="4" eb="6">
      <t>ホジョ</t>
    </rPh>
    <rPh sb="6" eb="7">
      <t>キン</t>
    </rPh>
    <phoneticPr fontId="3"/>
  </si>
  <si>
    <t>保育士定数を超えて職員（事務員や調理員を含む。）を配置している場合の人件費を補助</t>
    <rPh sb="0" eb="3">
      <t>ホイクシ</t>
    </rPh>
    <rPh sb="3" eb="5">
      <t>テイスウ</t>
    </rPh>
    <rPh sb="6" eb="7">
      <t>コ</t>
    </rPh>
    <rPh sb="9" eb="11">
      <t>ショクイン</t>
    </rPh>
    <rPh sb="12" eb="15">
      <t>ジムイン</t>
    </rPh>
    <rPh sb="16" eb="19">
      <t>チョウリイン</t>
    </rPh>
    <rPh sb="20" eb="21">
      <t>フク</t>
    </rPh>
    <rPh sb="25" eb="27">
      <t>ハイチ</t>
    </rPh>
    <rPh sb="31" eb="33">
      <t>バアイ</t>
    </rPh>
    <rPh sb="34" eb="37">
      <t>ジンケンヒ</t>
    </rPh>
    <rPh sb="38" eb="40">
      <t>ホジョ</t>
    </rPh>
    <phoneticPr fontId="3"/>
  </si>
  <si>
    <t>前年３月</t>
    <rPh sb="0" eb="2">
      <t>ゼンネン</t>
    </rPh>
    <rPh sb="3" eb="4">
      <t>ガツ</t>
    </rPh>
    <phoneticPr fontId="2"/>
  </si>
  <si>
    <t>４月中旬</t>
    <rPh sb="1" eb="4">
      <t>ガツチュウジュン</t>
    </rPh>
    <phoneticPr fontId="2"/>
  </si>
  <si>
    <t>髙木</t>
    <rPh sb="0" eb="2">
      <t>タカギ</t>
    </rPh>
    <phoneticPr fontId="3"/>
  </si>
  <si>
    <t>保育士等給与改善事業</t>
    <rPh sb="0" eb="3">
      <t>ホイクシ</t>
    </rPh>
    <rPh sb="3" eb="4">
      <t>トウ</t>
    </rPh>
    <rPh sb="4" eb="6">
      <t>キュウヨ</t>
    </rPh>
    <rPh sb="6" eb="8">
      <t>カイゼン</t>
    </rPh>
    <rPh sb="8" eb="10">
      <t>ジギョウ</t>
    </rPh>
    <phoneticPr fontId="3"/>
  </si>
  <si>
    <t>４月下旬</t>
    <rPh sb="1" eb="2">
      <t>ガツ</t>
    </rPh>
    <rPh sb="2" eb="4">
      <t>ゲジュン</t>
    </rPh>
    <phoneticPr fontId="2"/>
  </si>
  <si>
    <t>５月中旬</t>
    <rPh sb="1" eb="2">
      <t>ガツ</t>
    </rPh>
    <rPh sb="2" eb="4">
      <t>チュウジュン</t>
    </rPh>
    <phoneticPr fontId="2"/>
  </si>
  <si>
    <t>６月末</t>
    <rPh sb="1" eb="3">
      <t>ガツマツ</t>
    </rPh>
    <phoneticPr fontId="2"/>
  </si>
  <si>
    <t>８月</t>
    <rPh sb="1" eb="2">
      <t>ガツ</t>
    </rPh>
    <phoneticPr fontId="2"/>
  </si>
  <si>
    <t>９月上旬</t>
    <rPh sb="1" eb="4">
      <t>ガツジョウジュン</t>
    </rPh>
    <phoneticPr fontId="2"/>
  </si>
  <si>
    <t>メニューによって対象施設は変動</t>
    <rPh sb="8" eb="12">
      <t>タイショウシセツ</t>
    </rPh>
    <rPh sb="13" eb="15">
      <t>ヘンドウ</t>
    </rPh>
    <phoneticPr fontId="2"/>
  </si>
  <si>
    <t>延長保育事業</t>
    <rPh sb="0" eb="2">
      <t>エンチョウ</t>
    </rPh>
    <rPh sb="2" eb="4">
      <t>ホイク</t>
    </rPh>
    <rPh sb="4" eb="6">
      <t>ジギョウ</t>
    </rPh>
    <phoneticPr fontId="3"/>
  </si>
  <si>
    <t>８月以降</t>
    <rPh sb="1" eb="4">
      <t>ガツイコウ</t>
    </rPh>
    <phoneticPr fontId="2"/>
  </si>
  <si>
    <t>研修代替職員雇用費補助</t>
    <phoneticPr fontId="3"/>
  </si>
  <si>
    <t>７月上旬</t>
    <rPh sb="1" eb="4">
      <t>ガツジョウジュン</t>
    </rPh>
    <phoneticPr fontId="2"/>
  </si>
  <si>
    <t>７月下旬</t>
    <rPh sb="1" eb="4">
      <t>ガツゲジュン</t>
    </rPh>
    <phoneticPr fontId="2"/>
  </si>
  <si>
    <t>実費徴収に係る補足給付事業補助金</t>
    <rPh sb="0" eb="2">
      <t>ジッピ</t>
    </rPh>
    <rPh sb="2" eb="4">
      <t>チョウシュウ</t>
    </rPh>
    <rPh sb="5" eb="6">
      <t>カカワ</t>
    </rPh>
    <rPh sb="7" eb="9">
      <t>ホソク</t>
    </rPh>
    <rPh sb="9" eb="11">
      <t>キュウフ</t>
    </rPh>
    <rPh sb="11" eb="13">
      <t>ジギョウ</t>
    </rPh>
    <rPh sb="13" eb="16">
      <t>ホジョキン</t>
    </rPh>
    <phoneticPr fontId="3"/>
  </si>
  <si>
    <t>A階層児童（生活保護世帯）の日用品、文房具その他の特定教育・保育等に必要な物品の購入に要する費用又は特定教育・保育等に係る行事への参加に要する費用を補助</t>
    <rPh sb="1" eb="3">
      <t>カイソウ</t>
    </rPh>
    <rPh sb="3" eb="5">
      <t>ジドウ</t>
    </rPh>
    <rPh sb="6" eb="8">
      <t>セイカツ</t>
    </rPh>
    <rPh sb="8" eb="10">
      <t>ホゴ</t>
    </rPh>
    <rPh sb="10" eb="12">
      <t>セタイ</t>
    </rPh>
    <rPh sb="74" eb="76">
      <t>ホジョ</t>
    </rPh>
    <phoneticPr fontId="3"/>
  </si>
  <si>
    <t>○</t>
    <phoneticPr fontId="2"/>
  </si>
  <si>
    <t>１０月上旬</t>
    <rPh sb="2" eb="5">
      <t>ガツジョウジュン</t>
    </rPh>
    <phoneticPr fontId="2"/>
  </si>
  <si>
    <t>１０月下旬</t>
    <rPh sb="2" eb="5">
      <t>ガツゲジュン</t>
    </rPh>
    <phoneticPr fontId="2"/>
  </si>
  <si>
    <t>休日保育事業</t>
    <rPh sb="0" eb="2">
      <t>キュウジツ</t>
    </rPh>
    <rPh sb="2" eb="4">
      <t>ホイク</t>
    </rPh>
    <rPh sb="4" eb="6">
      <t>ジギョウ</t>
    </rPh>
    <phoneticPr fontId="3"/>
  </si>
  <si>
    <t>給付費の休日保育加算額を超える経費を補助</t>
    <rPh sb="0" eb="2">
      <t>キュウフ</t>
    </rPh>
    <rPh sb="2" eb="3">
      <t>ヒ</t>
    </rPh>
    <rPh sb="4" eb="6">
      <t>キュウジツ</t>
    </rPh>
    <rPh sb="6" eb="8">
      <t>ホイク</t>
    </rPh>
    <rPh sb="8" eb="11">
      <t>カサンガク</t>
    </rPh>
    <rPh sb="12" eb="13">
      <t>コ</t>
    </rPh>
    <rPh sb="15" eb="17">
      <t>ケイヒ</t>
    </rPh>
    <rPh sb="18" eb="20">
      <t>ホジョ</t>
    </rPh>
    <phoneticPr fontId="3"/>
  </si>
  <si>
    <t>３月下旬</t>
    <rPh sb="1" eb="4">
      <t>ガツゲジュン</t>
    </rPh>
    <phoneticPr fontId="2"/>
  </si>
  <si>
    <t>実績報告と同日</t>
    <rPh sb="0" eb="4">
      <t>ジッセキホウコク</t>
    </rPh>
    <rPh sb="5" eb="7">
      <t>ドウジツ</t>
    </rPh>
    <phoneticPr fontId="2"/>
  </si>
  <si>
    <t>一時預かり事業</t>
    <rPh sb="0" eb="3">
      <t>イチジアズ</t>
    </rPh>
    <rPh sb="5" eb="7">
      <t>ジギョウ</t>
    </rPh>
    <phoneticPr fontId="3"/>
  </si>
  <si>
    <t>一時預かり事業実施に係る経費を補助</t>
    <rPh sb="0" eb="2">
      <t>イチジ</t>
    </rPh>
    <rPh sb="2" eb="3">
      <t>アズ</t>
    </rPh>
    <rPh sb="5" eb="7">
      <t>ジギョウ</t>
    </rPh>
    <rPh sb="7" eb="9">
      <t>ジッシ</t>
    </rPh>
    <rPh sb="10" eb="11">
      <t>カカ</t>
    </rPh>
    <rPh sb="12" eb="14">
      <t>ケイヒ</t>
    </rPh>
    <rPh sb="15" eb="17">
      <t>ホジョ</t>
    </rPh>
    <phoneticPr fontId="3"/>
  </si>
  <si>
    <t>８月上旬</t>
    <rPh sb="1" eb="4">
      <t>ガツジョウジュン</t>
    </rPh>
    <phoneticPr fontId="2"/>
  </si>
  <si>
    <t>８月下旬</t>
    <rPh sb="1" eb="4">
      <t>ガツゲジュン</t>
    </rPh>
    <phoneticPr fontId="2"/>
  </si>
  <si>
    <t>ICT化推進事業</t>
    <rPh sb="3" eb="4">
      <t>カ</t>
    </rPh>
    <rPh sb="4" eb="6">
      <t>スイシン</t>
    </rPh>
    <rPh sb="6" eb="8">
      <t>ジギョウ</t>
    </rPh>
    <phoneticPr fontId="3"/>
  </si>
  <si>
    <t>①一定の機能を有する保育業務支援システムの導入に要する経費を補助
②外国籍児童の保護者とのやり取りに係る通訳や翻訳のための機器の購入に要する経費を補助</t>
    <rPh sb="1" eb="3">
      <t>イッテイ</t>
    </rPh>
    <rPh sb="4" eb="6">
      <t>キノウ</t>
    </rPh>
    <rPh sb="7" eb="8">
      <t>ユウ</t>
    </rPh>
    <rPh sb="10" eb="12">
      <t>ホイク</t>
    </rPh>
    <rPh sb="12" eb="14">
      <t>ギョウム</t>
    </rPh>
    <rPh sb="14" eb="16">
      <t>シエン</t>
    </rPh>
    <rPh sb="21" eb="23">
      <t>ドウニュウ</t>
    </rPh>
    <rPh sb="24" eb="25">
      <t>ヨウ</t>
    </rPh>
    <rPh sb="27" eb="29">
      <t>ケイヒ</t>
    </rPh>
    <rPh sb="30" eb="32">
      <t>ホジョ</t>
    </rPh>
    <rPh sb="34" eb="37">
      <t>ガイコクセキ</t>
    </rPh>
    <rPh sb="37" eb="39">
      <t>ジドウ</t>
    </rPh>
    <rPh sb="40" eb="43">
      <t>ホゴシャ</t>
    </rPh>
    <rPh sb="47" eb="48">
      <t>ト</t>
    </rPh>
    <rPh sb="50" eb="51">
      <t>カカ</t>
    </rPh>
    <rPh sb="52" eb="54">
      <t>ツウヤク</t>
    </rPh>
    <rPh sb="55" eb="57">
      <t>ホンヤク</t>
    </rPh>
    <rPh sb="61" eb="63">
      <t>キキ</t>
    </rPh>
    <rPh sb="64" eb="66">
      <t>コウニュウ</t>
    </rPh>
    <rPh sb="67" eb="68">
      <t>ヨウ</t>
    </rPh>
    <rPh sb="70" eb="72">
      <t>ケイヒ</t>
    </rPh>
    <rPh sb="73" eb="75">
      <t>ホジョ</t>
    </rPh>
    <phoneticPr fontId="3"/>
  </si>
  <si>
    <t>○
幼保
連携型のみ</t>
    <rPh sb="3" eb="5">
      <t>ヨウホ</t>
    </rPh>
    <rPh sb="6" eb="8">
      <t>レンケイ</t>
    </rPh>
    <rPh sb="8" eb="9">
      <t>ガタ</t>
    </rPh>
    <phoneticPr fontId="2"/>
  </si>
  <si>
    <t>９月下旬</t>
    <rPh sb="1" eb="4">
      <t>ガツゲジュン</t>
    </rPh>
    <phoneticPr fontId="2"/>
  </si>
  <si>
    <t>徳井</t>
    <rPh sb="0" eb="2">
      <t>トクイ</t>
    </rPh>
    <phoneticPr fontId="3"/>
  </si>
  <si>
    <t>事故防止推進事業</t>
    <rPh sb="0" eb="2">
      <t>ジコ</t>
    </rPh>
    <rPh sb="2" eb="4">
      <t>ボウシ</t>
    </rPh>
    <rPh sb="4" eb="6">
      <t>スイシン</t>
    </rPh>
    <rPh sb="6" eb="8">
      <t>ジギョウ</t>
    </rPh>
    <phoneticPr fontId="3"/>
  </si>
  <si>
    <t>事故防止に活用できる備品の購入等に必要な費用の一部を補助する制度
①午睡チェック(新規園対象)
②見守りタグ</t>
    <rPh sb="34" eb="36">
      <t>ゴスイ</t>
    </rPh>
    <rPh sb="41" eb="43">
      <t>シンキ</t>
    </rPh>
    <rPh sb="43" eb="44">
      <t>エン</t>
    </rPh>
    <rPh sb="44" eb="46">
      <t>タイショウ</t>
    </rPh>
    <rPh sb="49" eb="51">
      <t>ミマモ</t>
    </rPh>
    <phoneticPr fontId="3"/>
  </si>
  <si>
    <t>１０月</t>
    <rPh sb="2" eb="3">
      <t>ガツ</t>
    </rPh>
    <phoneticPr fontId="2"/>
  </si>
  <si>
    <t>産休等代替職員補助費</t>
    <rPh sb="0" eb="2">
      <t>サンキュウ</t>
    </rPh>
    <rPh sb="2" eb="3">
      <t>トウ</t>
    </rPh>
    <rPh sb="3" eb="5">
      <t>ダイタイ</t>
    </rPh>
    <rPh sb="5" eb="7">
      <t>ショクイン</t>
    </rPh>
    <rPh sb="7" eb="9">
      <t>ホジョ</t>
    </rPh>
    <rPh sb="9" eb="10">
      <t>ヒ</t>
    </rPh>
    <phoneticPr fontId="3"/>
  </si>
  <si>
    <t>物価高騰に係る給食費補助</t>
    <rPh sb="0" eb="4">
      <t>ブッカコウトウ</t>
    </rPh>
    <rPh sb="5" eb="6">
      <t>カカワ</t>
    </rPh>
    <rPh sb="7" eb="12">
      <t>キュウショクヒホジョ</t>
    </rPh>
    <phoneticPr fontId="2"/>
  </si>
  <si>
    <t>給食費等の物価上昇相当分にかかる補助</t>
    <phoneticPr fontId="2"/>
  </si>
  <si>
    <t>１１月</t>
    <rPh sb="2" eb="3">
      <t>ガツ</t>
    </rPh>
    <phoneticPr fontId="2"/>
  </si>
  <si>
    <t>年内</t>
    <rPh sb="0" eb="2">
      <t>ネンナイ</t>
    </rPh>
    <phoneticPr fontId="2"/>
  </si>
  <si>
    <t>【参考HP】</t>
    <rPh sb="1" eb="3">
      <t>サンコウ</t>
    </rPh>
    <phoneticPr fontId="3"/>
  </si>
  <si>
    <t>〈宿舎借上〉</t>
    <rPh sb="1" eb="4">
      <t>シュクシャカ</t>
    </rPh>
    <rPh sb="4" eb="5">
      <t>ア</t>
    </rPh>
    <phoneticPr fontId="2"/>
  </si>
  <si>
    <t>〈配置基準〉</t>
    <rPh sb="1" eb="5">
      <t>ハイチキジュン</t>
    </rPh>
    <phoneticPr fontId="2"/>
  </si>
  <si>
    <t>〈千葉市手当〉</t>
    <rPh sb="1" eb="6">
      <t>チバシテアテ</t>
    </rPh>
    <phoneticPr fontId="2"/>
  </si>
  <si>
    <t>〈施設運営〉</t>
    <rPh sb="1" eb="5">
      <t>シセツウンエイ</t>
    </rPh>
    <phoneticPr fontId="2"/>
  </si>
  <si>
    <t>〈延長保育〉</t>
    <rPh sb="1" eb="5">
      <t>エンチョウホイク</t>
    </rPh>
    <phoneticPr fontId="2"/>
  </si>
  <si>
    <t>〈研修代替〉</t>
    <rPh sb="1" eb="5">
      <t>ケンシュウダイタイ</t>
    </rPh>
    <phoneticPr fontId="2"/>
  </si>
  <si>
    <t>〈実費徴収〉</t>
    <rPh sb="1" eb="5">
      <t>ジッピチョウシュウ</t>
    </rPh>
    <phoneticPr fontId="2"/>
  </si>
  <si>
    <t>〈休日保育〉</t>
    <rPh sb="1" eb="5">
      <t>キュウジツホイク</t>
    </rPh>
    <phoneticPr fontId="2"/>
  </si>
  <si>
    <t>〈一時預かり〉</t>
    <rPh sb="1" eb="4">
      <t>イチジアズ</t>
    </rPh>
    <phoneticPr fontId="2"/>
  </si>
  <si>
    <t>〈ICT〉</t>
    <phoneticPr fontId="2"/>
  </si>
  <si>
    <t>〈事故防止〉</t>
    <rPh sb="1" eb="5">
      <t>ジコボウシ</t>
    </rPh>
    <phoneticPr fontId="2"/>
  </si>
  <si>
    <t>〈産休代替〉</t>
    <rPh sb="1" eb="5">
      <t>サンキュウダイタイ</t>
    </rPh>
    <phoneticPr fontId="2"/>
  </si>
  <si>
    <t>〈物価高騰〉</t>
    <rPh sb="1" eb="5">
      <t>ブッカコウトウ</t>
    </rPh>
    <phoneticPr fontId="2"/>
  </si>
  <si>
    <t>事業の性質上、早期の提出が可能であることを踏まえ、作業時期を分散し各園の負担軽減を図る目的で、当該時期に設定</t>
  </si>
  <si>
    <t>事業の性質上、また国や県への報告を行い各園に補助を行うため、早期に内容を固める必要があることから、当該時期に設定</t>
    <rPh sb="0" eb="2">
      <t>ジギョウ</t>
    </rPh>
    <rPh sb="3" eb="6">
      <t>セイシツジョウ</t>
    </rPh>
    <rPh sb="9" eb="10">
      <t>クニ</t>
    </rPh>
    <rPh sb="11" eb="12">
      <t>ケン</t>
    </rPh>
    <rPh sb="14" eb="16">
      <t>ホウコク</t>
    </rPh>
    <rPh sb="17" eb="18">
      <t>オコナ</t>
    </rPh>
    <rPh sb="19" eb="21">
      <t>カクエン</t>
    </rPh>
    <rPh sb="22" eb="24">
      <t>ホジョ</t>
    </rPh>
    <rPh sb="25" eb="26">
      <t>オコナ</t>
    </rPh>
    <rPh sb="30" eb="32">
      <t>ソウキ</t>
    </rPh>
    <rPh sb="33" eb="35">
      <t>ナイヨウ</t>
    </rPh>
    <rPh sb="36" eb="37">
      <t>カタ</t>
    </rPh>
    <rPh sb="39" eb="41">
      <t>ヒツヨウ</t>
    </rPh>
    <rPh sb="49" eb="51">
      <t>トウガイ</t>
    </rPh>
    <rPh sb="51" eb="53">
      <t>ジキ</t>
    </rPh>
    <rPh sb="54" eb="56">
      <t>セッテイ</t>
    </rPh>
    <phoneticPr fontId="2"/>
  </si>
  <si>
    <t>補助金名</t>
    <rPh sb="0" eb="3">
      <t>ホジョキン</t>
    </rPh>
    <rPh sb="3" eb="4">
      <t>メイ</t>
    </rPh>
    <phoneticPr fontId="3"/>
  </si>
  <si>
    <t>随時提出</t>
    <rPh sb="0" eb="2">
      <t>ズイジ</t>
    </rPh>
    <rPh sb="2" eb="4">
      <t>テイシュツ</t>
    </rPh>
    <phoneticPr fontId="2"/>
  </si>
  <si>
    <t>略称</t>
    <rPh sb="0" eb="2">
      <t>リャクショウ</t>
    </rPh>
    <phoneticPr fontId="2"/>
  </si>
  <si>
    <t>１１月上旬</t>
    <rPh sb="2" eb="3">
      <t>ガツ</t>
    </rPh>
    <rPh sb="3" eb="5">
      <t>ジョウジュン</t>
    </rPh>
    <phoneticPr fontId="2"/>
  </si>
  <si>
    <t>１２月上旬</t>
    <rPh sb="2" eb="3">
      <t>ガツ</t>
    </rPh>
    <rPh sb="3" eb="5">
      <t>ジョウジュン</t>
    </rPh>
    <phoneticPr fontId="2"/>
  </si>
  <si>
    <t>実費徴収に係る補足給付事業補助金</t>
    <phoneticPr fontId="3"/>
  </si>
  <si>
    <t>以下の経費に係る補助
・日本スポーツ振興センター災害共済掛金
・施設賠償責任保険料
・内科・歯科健康診断費
・２・３号児童が使用する寝具の乾燥
・緊急通報装置に要する委託経費
・要配慮保育費
・３歳未満児童の使用済み紙おむつ処理費用</t>
    <rPh sb="0" eb="2">
      <t>イカ</t>
    </rPh>
    <rPh sb="3" eb="5">
      <t>ケイヒ</t>
    </rPh>
    <rPh sb="6" eb="7">
      <t>カカワ</t>
    </rPh>
    <rPh sb="8" eb="10">
      <t>ホジョ</t>
    </rPh>
    <rPh sb="32" eb="36">
      <t>シセツバイショウ</t>
    </rPh>
    <rPh sb="36" eb="38">
      <t>セキニン</t>
    </rPh>
    <rPh sb="38" eb="41">
      <t>ホケンリョウ</t>
    </rPh>
    <rPh sb="89" eb="92">
      <t>ヨウハイリョ</t>
    </rPh>
    <rPh sb="92" eb="94">
      <t>ホイク</t>
    </rPh>
    <phoneticPr fontId="3"/>
  </si>
  <si>
    <t>施設型給付対象施設運営費等改善補助金/
地域型保育事業運営事業補助金
（施設運営費補助金）</t>
    <rPh sb="0" eb="2">
      <t>シセツ</t>
    </rPh>
    <rPh sb="2" eb="3">
      <t>ガタ</t>
    </rPh>
    <rPh sb="3" eb="7">
      <t>キュウフタイショウ</t>
    </rPh>
    <rPh sb="7" eb="9">
      <t>シセツ</t>
    </rPh>
    <rPh sb="9" eb="11">
      <t>ウンエイ</t>
    </rPh>
    <rPh sb="11" eb="12">
      <t>ヒ</t>
    </rPh>
    <rPh sb="12" eb="13">
      <t>トウ</t>
    </rPh>
    <rPh sb="13" eb="15">
      <t>カイゼン</t>
    </rPh>
    <rPh sb="15" eb="17">
      <t>ホジョ</t>
    </rPh>
    <rPh sb="17" eb="18">
      <t>キン</t>
    </rPh>
    <rPh sb="20" eb="23">
      <t>チイキガタ</t>
    </rPh>
    <rPh sb="23" eb="25">
      <t>ホイク</t>
    </rPh>
    <rPh sb="25" eb="27">
      <t>ジギョウ</t>
    </rPh>
    <rPh sb="27" eb="29">
      <t>ウンエイ</t>
    </rPh>
    <rPh sb="29" eb="31">
      <t>ジギョウ</t>
    </rPh>
    <rPh sb="31" eb="33">
      <t>ホジョ</t>
    </rPh>
    <rPh sb="33" eb="34">
      <t>キン</t>
    </rPh>
    <rPh sb="36" eb="41">
      <t>シセツウンエイヒ</t>
    </rPh>
    <rPh sb="41" eb="44">
      <t>ホジョキン</t>
    </rPh>
    <phoneticPr fontId="3"/>
  </si>
  <si>
    <t>施設運営費補助金</t>
    <rPh sb="0" eb="2">
      <t>シセツ</t>
    </rPh>
    <rPh sb="2" eb="4">
      <t>ウンエイ</t>
    </rPh>
    <rPh sb="4" eb="5">
      <t>ヒ</t>
    </rPh>
    <rPh sb="5" eb="7">
      <t>ホジョ</t>
    </rPh>
    <rPh sb="7" eb="8">
      <t>キン</t>
    </rPh>
    <phoneticPr fontId="3"/>
  </si>
  <si>
    <t>概算払済のため、確定払の予定なし</t>
    <rPh sb="0" eb="3">
      <t>ガイサンバラ</t>
    </rPh>
    <rPh sb="3" eb="4">
      <t>ズ</t>
    </rPh>
    <rPh sb="8" eb="10">
      <t>カクテイ</t>
    </rPh>
    <rPh sb="10" eb="11">
      <t>バライ</t>
    </rPh>
    <rPh sb="12" eb="14">
      <t>ヨテイ</t>
    </rPh>
    <phoneticPr fontId="2"/>
  </si>
  <si>
    <t>延長保育の時間帯及び通常保育時間の朝と夕方の時間帯における経費（主に人件費）を、児童数から算出された配置基準数に応じて補助</t>
    <rPh sb="0" eb="2">
      <t>エンチョウ</t>
    </rPh>
    <rPh sb="2" eb="4">
      <t>ホイク</t>
    </rPh>
    <rPh sb="5" eb="8">
      <t>ジカンタイ</t>
    </rPh>
    <rPh sb="8" eb="9">
      <t>オヨ</t>
    </rPh>
    <rPh sb="10" eb="12">
      <t>ツウジョウ</t>
    </rPh>
    <rPh sb="12" eb="14">
      <t>ホイク</t>
    </rPh>
    <rPh sb="14" eb="16">
      <t>ジカン</t>
    </rPh>
    <rPh sb="17" eb="18">
      <t>アサ</t>
    </rPh>
    <rPh sb="19" eb="21">
      <t>ユウガタ</t>
    </rPh>
    <rPh sb="22" eb="25">
      <t>ジカンタイ</t>
    </rPh>
    <rPh sb="29" eb="31">
      <t>ケイヒ</t>
    </rPh>
    <rPh sb="32" eb="33">
      <t>オモ</t>
    </rPh>
    <rPh sb="34" eb="37">
      <t>ジンケンヒ</t>
    </rPh>
    <rPh sb="40" eb="42">
      <t>ジドウ</t>
    </rPh>
    <rPh sb="42" eb="43">
      <t>スウ</t>
    </rPh>
    <rPh sb="45" eb="47">
      <t>サンシュツ</t>
    </rPh>
    <rPh sb="50" eb="52">
      <t>ハイチ</t>
    </rPh>
    <rPh sb="52" eb="54">
      <t>キジュン</t>
    </rPh>
    <rPh sb="54" eb="55">
      <t>スウ</t>
    </rPh>
    <rPh sb="56" eb="57">
      <t>オウ</t>
    </rPh>
    <rPh sb="59" eb="61">
      <t>ホジョ</t>
    </rPh>
    <phoneticPr fontId="3"/>
  </si>
  <si>
    <t>保育士等がキャリアアップ研修及びサバティカル研修を受講するために、社会福祉法人等が雇用した研修代替職員に係る経費（ただし、公定価格で支弁される研修代替職員雇上費用に含まれる分は補助対象としない。）を補助</t>
    <rPh sb="0" eb="3">
      <t>ホイクシ</t>
    </rPh>
    <rPh sb="3" eb="4">
      <t>トウ</t>
    </rPh>
    <rPh sb="12" eb="14">
      <t>ケンシュウ</t>
    </rPh>
    <rPh sb="14" eb="15">
      <t>オヨ</t>
    </rPh>
    <rPh sb="22" eb="24">
      <t>ケンシュウ</t>
    </rPh>
    <rPh sb="25" eb="27">
      <t>ジュコウ</t>
    </rPh>
    <rPh sb="33" eb="35">
      <t>シャカイ</t>
    </rPh>
    <rPh sb="35" eb="37">
      <t>フクシ</t>
    </rPh>
    <rPh sb="37" eb="39">
      <t>ホウジン</t>
    </rPh>
    <rPh sb="39" eb="40">
      <t>トウ</t>
    </rPh>
    <rPh sb="41" eb="43">
      <t>コヨウ</t>
    </rPh>
    <rPh sb="45" eb="47">
      <t>ケンシュウ</t>
    </rPh>
    <rPh sb="47" eb="49">
      <t>ダイタイ</t>
    </rPh>
    <rPh sb="49" eb="51">
      <t>ショクイン</t>
    </rPh>
    <rPh sb="52" eb="53">
      <t>カカワ</t>
    </rPh>
    <rPh sb="54" eb="56">
      <t>ケイヒ</t>
    </rPh>
    <rPh sb="61" eb="63">
      <t>コウテイ</t>
    </rPh>
    <rPh sb="63" eb="65">
      <t>カカク</t>
    </rPh>
    <rPh sb="66" eb="68">
      <t>シベン</t>
    </rPh>
    <rPh sb="71" eb="73">
      <t>ケンシュウ</t>
    </rPh>
    <rPh sb="73" eb="75">
      <t>ダイタイ</t>
    </rPh>
    <rPh sb="75" eb="77">
      <t>ショクイン</t>
    </rPh>
    <rPh sb="77" eb="79">
      <t>ヨウジョウ</t>
    </rPh>
    <rPh sb="79" eb="81">
      <t>ヒヨウ</t>
    </rPh>
    <rPh sb="82" eb="83">
      <t>フク</t>
    </rPh>
    <rPh sb="86" eb="87">
      <t>ブン</t>
    </rPh>
    <rPh sb="88" eb="90">
      <t>ホジョ</t>
    </rPh>
    <rPh sb="90" eb="92">
      <t>タイショウ</t>
    </rPh>
    <rPh sb="99" eb="101">
      <t>ホジョ</t>
    </rPh>
    <phoneticPr fontId="3"/>
  </si>
  <si>
    <t>社会福祉法人等の常勤職員のうち、出産又は疾病、負傷により継続して３１日以上の療養のため休暇を取得し、その期間中賃金又は給与の全額支給を受ける者に係る産休等代替職員（臨時的に雇用される者）の雇用に係る経費を補助</t>
    <rPh sb="72" eb="73">
      <t>カカワ</t>
    </rPh>
    <rPh sb="82" eb="85">
      <t>リンジテキ</t>
    </rPh>
    <rPh sb="86" eb="88">
      <t>コヨウ</t>
    </rPh>
    <rPh sb="91" eb="92">
      <t>モノサンキュウトウダイタイショクインコヨウカカケイヒホジョ</t>
    </rPh>
    <phoneticPr fontId="3"/>
  </si>
  <si>
    <t>補助金一覧（Ｒ７実績報告にあたっての事前共有　令和８年１月送付）</t>
    <rPh sb="0" eb="5">
      <t>ホジョキンイチラン</t>
    </rPh>
    <rPh sb="8" eb="9">
      <t>セキ</t>
    </rPh>
    <rPh sb="9" eb="11">
      <t>ホウコク</t>
    </rPh>
    <rPh sb="17" eb="19">
      <t>ジゼン</t>
    </rPh>
    <rPh sb="19" eb="21">
      <t>キョウユウ</t>
    </rPh>
    <rPh sb="22" eb="24">
      <t>レイワ</t>
    </rPh>
    <rPh sb="27" eb="30">
      <t>ガツソウフ</t>
    </rPh>
    <phoneticPr fontId="2"/>
  </si>
  <si>
    <t>R7担当
℡245-5729</t>
    <rPh sb="2" eb="4">
      <t>タントウ</t>
    </rPh>
    <phoneticPr fontId="3"/>
  </si>
  <si>
    <t>中田</t>
    <rPh sb="0" eb="2">
      <t>ナカダ</t>
    </rPh>
    <phoneticPr fontId="3"/>
  </si>
  <si>
    <t>本藤</t>
    <rPh sb="0" eb="2">
      <t>ホンドウ</t>
    </rPh>
    <phoneticPr fontId="3"/>
  </si>
  <si>
    <t>本藤</t>
    <rPh sb="0" eb="2">
      <t>ホンドウ</t>
    </rPh>
    <phoneticPr fontId="2"/>
  </si>
  <si>
    <t>事業名称</t>
    <rPh sb="0" eb="4">
      <t>ジギョウメイショウ</t>
    </rPh>
    <phoneticPr fontId="2"/>
  </si>
  <si>
    <t>締め切り（予定）</t>
    <rPh sb="0" eb="1">
      <t>シ</t>
    </rPh>
    <rPh sb="2" eb="3">
      <t>キ</t>
    </rPh>
    <rPh sb="5" eb="7">
      <t>ヨテイ</t>
    </rPh>
    <phoneticPr fontId="2"/>
  </si>
  <si>
    <t>依頼時期（予定）</t>
    <rPh sb="0" eb="2">
      <t>イライ</t>
    </rPh>
    <rPh sb="2" eb="4">
      <t>ジキ</t>
    </rPh>
    <rPh sb="5" eb="7">
      <t>ヨテイ</t>
    </rPh>
    <phoneticPr fontId="2"/>
  </si>
  <si>
    <t>最終支払日</t>
    <rPh sb="0" eb="5">
      <t>サイシュウシハライビ</t>
    </rPh>
    <phoneticPr fontId="2"/>
  </si>
  <si>
    <t>補助金の
活用予定</t>
    <rPh sb="0" eb="3">
      <t>ホジョキン</t>
    </rPh>
    <rPh sb="5" eb="9">
      <t>カツヨウヨテイ</t>
    </rPh>
    <phoneticPr fontId="2"/>
  </si>
  <si>
    <t>実績報告
提出状況</t>
    <rPh sb="0" eb="4">
      <t>ジッセキホウコク</t>
    </rPh>
    <rPh sb="5" eb="7">
      <t>テイシュツ</t>
    </rPh>
    <rPh sb="7" eb="9">
      <t>ジョウキョウ</t>
    </rPh>
    <phoneticPr fontId="2"/>
  </si>
  <si>
    <t>↓進捗管理にお役立てください</t>
    <rPh sb="1" eb="5">
      <t>シンチョクカンリ</t>
    </rPh>
    <rPh sb="7" eb="9">
      <t>ヤクダ</t>
    </rPh>
    <phoneticPr fontId="2"/>
  </si>
  <si>
    <t>●幼保運営課の要綱・要領等</t>
    <phoneticPr fontId="3"/>
  </si>
  <si>
    <t>●説明会、事務連絡等関係書類</t>
    <phoneticPr fontId="2"/>
  </si>
  <si>
    <t>●補助金関係書類</t>
    <phoneticPr fontId="3"/>
  </si>
  <si>
    <t>令和８年２月中旬</t>
    <rPh sb="5" eb="8">
      <t>ガツチュウジュン</t>
    </rPh>
    <phoneticPr fontId="2"/>
  </si>
  <si>
    <t>令和８年４月末</t>
    <rPh sb="0" eb="2">
      <t>レイワ</t>
    </rPh>
    <rPh sb="3" eb="4">
      <t>ネン</t>
    </rPh>
    <rPh sb="5" eb="7">
      <t>ガツマツ</t>
    </rPh>
    <phoneticPr fontId="2"/>
  </si>
  <si>
    <t>令和８年５月中旬</t>
    <rPh sb="0" eb="2">
      <t>レイワ</t>
    </rPh>
    <rPh sb="3" eb="4">
      <t>ネン</t>
    </rPh>
    <rPh sb="5" eb="8">
      <t>ガツチュウジュン</t>
    </rPh>
    <phoneticPr fontId="2"/>
  </si>
  <si>
    <t>令和８年２月中旬</t>
    <rPh sb="0" eb="2">
      <t>レイワ</t>
    </rPh>
    <rPh sb="3" eb="4">
      <t>ネン</t>
    </rPh>
    <rPh sb="5" eb="6">
      <t>ガツ</t>
    </rPh>
    <rPh sb="6" eb="8">
      <t>チュウジュン</t>
    </rPh>
    <phoneticPr fontId="2"/>
  </si>
  <si>
    <t>令和８年３月下旬</t>
    <rPh sb="0" eb="2">
      <t>レイワ</t>
    </rPh>
    <rPh sb="3" eb="4">
      <t>ネン</t>
    </rPh>
    <rPh sb="5" eb="8">
      <t>ガツゲジュン</t>
    </rPh>
    <phoneticPr fontId="2"/>
  </si>
  <si>
    <t>11月19日〆の交付申請の際に併せて受領済み</t>
    <phoneticPr fontId="2"/>
  </si>
  <si>
    <t>令和８年１月下旬</t>
    <rPh sb="0" eb="2">
      <t>レイワ</t>
    </rPh>
    <rPh sb="3" eb="4">
      <t>ネン</t>
    </rPh>
    <rPh sb="5" eb="8">
      <t>ガツゲジュン</t>
    </rPh>
    <phoneticPr fontId="2"/>
  </si>
  <si>
    <t>令和８年１月下旬</t>
    <phoneticPr fontId="2"/>
  </si>
  <si>
    <t>令和８年５月中旬</t>
    <rPh sb="0" eb="2">
      <t>レイワ</t>
    </rPh>
    <rPh sb="3" eb="4">
      <t>ネン</t>
    </rPh>
    <rPh sb="5" eb="6">
      <t>ガツ</t>
    </rPh>
    <rPh sb="6" eb="8">
      <t>チュウジュン</t>
    </rPh>
    <phoneticPr fontId="2"/>
  </si>
  <si>
    <t>令和８年２月中旬</t>
    <rPh sb="0" eb="2">
      <t>レイワ</t>
    </rPh>
    <rPh sb="3" eb="4">
      <t>ネン</t>
    </rPh>
    <rPh sb="5" eb="8">
      <t>ガツチュウジュン</t>
    </rPh>
    <phoneticPr fontId="2"/>
  </si>
  <si>
    <t>事業の性質上、また国や県への報告を行い各園に補助を行うため、早期に内容を固める必要があることから、当該時期に設定。
（例年、当初交付申請依頼の際に事業完了後概ね2週間以内に実績報告をすることを求めていたが、実績報告を忘れてしまう施設が多いため、今年度から実績報告の依頼をする。）</t>
    <rPh sb="59" eb="61">
      <t>レイネン</t>
    </rPh>
    <rPh sb="62" eb="70">
      <t>トウショコウフシンセイイライ</t>
    </rPh>
    <rPh sb="71" eb="72">
      <t>サイ</t>
    </rPh>
    <rPh sb="73" eb="78">
      <t>ジギョウカンリョウゴ</t>
    </rPh>
    <rPh sb="78" eb="79">
      <t>オオム</t>
    </rPh>
    <rPh sb="81" eb="85">
      <t>シュウカンイナイ</t>
    </rPh>
    <rPh sb="86" eb="90">
      <t>ジッセキホウコク</t>
    </rPh>
    <rPh sb="96" eb="97">
      <t>モト</t>
    </rPh>
    <rPh sb="103" eb="107">
      <t>ジッセキホウコク</t>
    </rPh>
    <rPh sb="108" eb="109">
      <t>ワス</t>
    </rPh>
    <rPh sb="114" eb="116">
      <t>シセツ</t>
    </rPh>
    <rPh sb="117" eb="118">
      <t>オオ</t>
    </rPh>
    <rPh sb="122" eb="125">
      <t>コンネンド</t>
    </rPh>
    <rPh sb="127" eb="131">
      <t>ジッセキホウコク</t>
    </rPh>
    <rPh sb="132" eb="134">
      <t>イライ</t>
    </rPh>
    <phoneticPr fontId="2"/>
  </si>
  <si>
    <t>事業の性質上、また国や県への報告を行い各園に補助を行うため、早期に内容を固める必要があることから、当該時期に設定。
（例年、当初交付申請依頼の際に事業完了後概ね2週間以内に実績報告をすることを求めていたが、実績報告を忘れてしまう施設が多いため、今年度から実績報告の依頼をする。）</t>
    <phoneticPr fontId="2"/>
  </si>
  <si>
    <t>令和８年３月中旬</t>
    <rPh sb="0" eb="2">
      <t>レイワ</t>
    </rPh>
    <rPh sb="3" eb="4">
      <t>ネン</t>
    </rPh>
    <rPh sb="5" eb="8">
      <t>ガツチュウジュン</t>
    </rPh>
    <phoneticPr fontId="2"/>
  </si>
  <si>
    <t>常勤の保育士・保育教諭等の給与改善に要する経費を補助
対象：１日6時間以上かつ月20日以上勤務の保育士、保育教諭、看護師等のみなし保育士
補助上限：月額最大４万円（法定福利費含む）</t>
    <rPh sb="0" eb="2">
      <t>ジョウキン</t>
    </rPh>
    <rPh sb="3" eb="6">
      <t>ホイクシ</t>
    </rPh>
    <rPh sb="71" eb="75">
      <t>ホジョジョウゲン</t>
    </rPh>
    <rPh sb="76" eb="80">
      <t>ゲツガクサイダイ</t>
    </rPh>
    <rPh sb="81" eb="83">
      <t>マンエン</t>
    </rPh>
    <rPh sb="84" eb="89">
      <t>ホウテイフクリヒ</t>
    </rPh>
    <rPh sb="89" eb="90">
      <t>フク</t>
    </rPh>
    <phoneticPr fontId="3"/>
  </si>
  <si>
    <t>令和８年２月上旬</t>
    <rPh sb="0" eb="2">
      <t>レイワ</t>
    </rPh>
    <rPh sb="3" eb="4">
      <t>ネン</t>
    </rPh>
    <rPh sb="5" eb="8">
      <t>ガツジョウジュン</t>
    </rPh>
    <phoneticPr fontId="2"/>
  </si>
  <si>
    <t>令和８年３月上旬</t>
    <rPh sb="5" eb="6">
      <t>ガツ</t>
    </rPh>
    <rPh sb="6" eb="8">
      <t>ジョウジュン</t>
    </rPh>
    <phoneticPr fontId="2"/>
  </si>
  <si>
    <t>雇用する保育士等のために宿舎を借り上げる場合に費用の一部を補助
※下記の①～④のすべてを満たす者が対象
①保育士、看護師、准看護師、保健師のいずれかの資格証（免許状）を保有し、保育業務に従事していること。
②保育士としての雇用を開始した日が属する会計年度から起算して５年目の会計年度末までであること。
③常勤（１日６時間以上かつ月２０日以上勤務）であること。
④本補助を利用した法人等を令和７年４月１日以降に退職したことがないこと（千葉市以外の自治体での利用を含む）。</t>
    <rPh sb="88" eb="92">
      <t>ホイクギョウム</t>
    </rPh>
    <rPh sb="93" eb="95">
      <t>ジュウジ</t>
    </rPh>
    <rPh sb="104" eb="107">
      <t>ホイクシ</t>
    </rPh>
    <rPh sb="156" eb="157">
      <t>ニチ</t>
    </rPh>
    <rPh sb="158" eb="160">
      <t>ジカン</t>
    </rPh>
    <rPh sb="160" eb="162">
      <t>イジョウ</t>
    </rPh>
    <rPh sb="164" eb="165">
      <t>ツキ</t>
    </rPh>
    <rPh sb="167" eb="168">
      <t>ニチ</t>
    </rPh>
    <rPh sb="168" eb="170">
      <t>イジョウ</t>
    </rPh>
    <rPh sb="170" eb="172">
      <t>キンム</t>
    </rPh>
    <phoneticPr fontId="3"/>
  </si>
  <si>
    <t>９月末
(一般型のみ)</t>
    <rPh sb="1" eb="2">
      <t>ガツ</t>
    </rPh>
    <rPh sb="2" eb="3">
      <t>マツ</t>
    </rPh>
    <rPh sb="5" eb="8">
      <t>イッパンガタ</t>
    </rPh>
    <phoneticPr fontId="2"/>
  </si>
  <si>
    <t>５月・
１０月</t>
    <rPh sb="1" eb="2">
      <t>ガツ</t>
    </rPh>
    <rPh sb="6" eb="7">
      <t>ガツ</t>
    </rPh>
    <phoneticPr fontId="2"/>
  </si>
  <si>
    <t>https://www.city.chiba.jp/kodomomirai/yojikyoiku/unei/unei_youkou2.html</t>
    <phoneticPr fontId="2"/>
  </si>
  <si>
    <t>https://www.city.chiba.jp/kodomomirai/yojikyoiku/unei/haifubunnsyo-setumeikai.html</t>
    <phoneticPr fontId="2"/>
  </si>
  <si>
    <t>https://www.city.chiba.jp/kodomomirai/yojikyoiku/unei/haifubunnsyo-hojyokinn.html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</si>
</sst>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u/>
      <sz val="11"/>
      <color theme="10"/>
      <name val="Yu Gothic"/>
      <family val="2"/>
      <scheme val="minor"/>
    </font>
    <font>
      <sz val="11"/>
      <color theme="1"/>
      <name val="Meiryo UI"/>
      <family val="3"/>
      <charset val="128"/>
    </font>
    <font>
      <sz val="14"/>
      <color theme="1"/>
      <name val="Meiryo UI"/>
      <family val="3"/>
      <charset val="128"/>
    </font>
    <font>
      <sz val="11"/>
      <name val="Meiryo UI"/>
      <family val="3"/>
      <charset val="128"/>
    </font>
    <font>
      <sz val="12"/>
      <color theme="1"/>
      <name val="Meiryo UI"/>
      <family val="3"/>
      <charset val="128"/>
    </font>
    <font>
      <u/>
      <sz val="12"/>
      <color theme="10"/>
      <name val="Meiryo UI"/>
      <family val="3"/>
      <charset val="128"/>
    </font>
    <font>
      <sz val="12"/>
      <name val="Meiryo UI"/>
      <family val="3"/>
      <charset val="128"/>
    </font>
    <font>
      <b/>
      <sz val="14"/>
      <color theme="1"/>
      <name val="Meiryo UI"/>
      <family val="3"/>
      <charset val="128"/>
    </font>
    <font>
      <sz val="12"/>
      <color theme="0" tint="-0.14999847407452621"/>
      <name val="Meiryo UI"/>
      <family val="3"/>
      <charset val="128"/>
    </font>
    <font>
      <u/>
      <sz val="12"/>
      <color theme="10"/>
      <name val="Yu Gothic"/>
      <family val="2"/>
      <scheme val="minor"/>
    </font>
    <font>
      <u/>
      <sz val="12"/>
      <color theme="10"/>
      <name val="Yu Gothic"/>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cellStyleXfs>
  <cellXfs count="115">
    <xf numFmtId="0" fontId="0" fillId="0" borderId="0" xfId="0"/>
    <xf numFmtId="0" fontId="5" fillId="0" borderId="0" xfId="0" applyFont="1"/>
    <xf numFmtId="0" fontId="8" fillId="5" borderId="0" xfId="1" applyFont="1" applyFill="1">
      <alignment vertical="center"/>
    </xf>
    <xf numFmtId="0" fontId="8" fillId="3" borderId="1" xfId="1" applyFont="1" applyFill="1" applyBorder="1" applyAlignment="1">
      <alignment horizontal="center" vertical="center" shrinkToFit="1"/>
    </xf>
    <xf numFmtId="0" fontId="9" fillId="3" borderId="2" xfId="3" applyFont="1" applyFill="1" applyBorder="1" applyAlignment="1">
      <alignment horizontal="left" vertical="center" wrapText="1"/>
    </xf>
    <xf numFmtId="0" fontId="10" fillId="3" borderId="1" xfId="1" applyFont="1" applyFill="1" applyBorder="1" applyAlignment="1">
      <alignment horizontal="center" vertical="center" shrinkToFit="1"/>
    </xf>
    <xf numFmtId="0" fontId="8" fillId="3" borderId="1" xfId="1" applyFont="1" applyFill="1" applyBorder="1" applyAlignment="1">
      <alignment horizontal="center" vertical="center"/>
    </xf>
    <xf numFmtId="38" fontId="8" fillId="3" borderId="1" xfId="2" applyFont="1" applyFill="1" applyBorder="1" applyAlignment="1">
      <alignment horizontal="center" vertical="center" shrinkToFit="1"/>
    </xf>
    <xf numFmtId="0" fontId="9" fillId="3" borderId="2" xfId="3" applyFont="1" applyFill="1" applyBorder="1" applyAlignment="1">
      <alignment horizontal="left" vertical="center"/>
    </xf>
    <xf numFmtId="38" fontId="8" fillId="3" borderId="1" xfId="2" applyFont="1" applyFill="1" applyBorder="1" applyAlignment="1">
      <alignment horizontal="center" vertical="center"/>
    </xf>
    <xf numFmtId="0" fontId="8" fillId="3" borderId="13" xfId="1" applyFont="1" applyFill="1" applyBorder="1" applyAlignment="1">
      <alignment horizontal="left" vertical="center" indent="1"/>
    </xf>
    <xf numFmtId="0" fontId="9" fillId="3" borderId="6" xfId="3" applyFont="1" applyFill="1" applyBorder="1" applyAlignment="1">
      <alignment horizontal="left" vertical="center"/>
    </xf>
    <xf numFmtId="0" fontId="10" fillId="3" borderId="13"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1" xfId="1" applyFont="1" applyFill="1" applyBorder="1" applyAlignment="1">
      <alignment horizontal="left" vertical="center" indent="1"/>
    </xf>
    <xf numFmtId="0" fontId="10" fillId="3" borderId="1" xfId="1" applyFont="1" applyFill="1" applyBorder="1" applyAlignment="1">
      <alignment horizontal="center" vertical="center"/>
    </xf>
    <xf numFmtId="3" fontId="10" fillId="3" borderId="1" xfId="1" applyNumberFormat="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shrinkToFit="1"/>
    </xf>
    <xf numFmtId="0" fontId="8" fillId="3" borderId="0" xfId="1" applyFont="1" applyFill="1">
      <alignment vertical="center"/>
    </xf>
    <xf numFmtId="0" fontId="8" fillId="5" borderId="0" xfId="1" applyFont="1" applyFill="1" applyAlignment="1">
      <alignment vertical="center" shrinkToFit="1"/>
    </xf>
    <xf numFmtId="0" fontId="8" fillId="5" borderId="0" xfId="1" applyFont="1" applyFill="1" applyAlignment="1">
      <alignment horizontal="left" vertical="center"/>
    </xf>
    <xf numFmtId="0" fontId="8" fillId="5" borderId="0" xfId="1" applyFont="1" applyFill="1" applyAlignment="1">
      <alignment horizontal="center" vertical="center" shrinkToFit="1"/>
    </xf>
    <xf numFmtId="0" fontId="6" fillId="3" borderId="0" xfId="1" applyFont="1" applyFill="1" applyAlignment="1">
      <alignment horizontal="left" vertical="center" shrinkToFit="1"/>
    </xf>
    <xf numFmtId="0" fontId="8" fillId="4" borderId="13" xfId="1" applyFont="1" applyFill="1" applyBorder="1" applyAlignment="1">
      <alignment horizontal="center" vertical="center" shrinkToFit="1"/>
    </xf>
    <xf numFmtId="0" fontId="8" fillId="4" borderId="1"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11" fillId="3" borderId="0" xfId="1" applyFont="1" applyFill="1" applyAlignment="1">
      <alignment horizontal="left" vertical="center" shrinkToFit="1"/>
    </xf>
    <xf numFmtId="0" fontId="8" fillId="4" borderId="15" xfId="1" applyFont="1" applyFill="1" applyBorder="1" applyAlignment="1">
      <alignment horizontal="center" vertical="center" shrinkToFit="1"/>
    </xf>
    <xf numFmtId="0" fontId="8" fillId="4" borderId="12" xfId="1" applyFont="1" applyFill="1" applyBorder="1" applyAlignment="1">
      <alignment horizontal="center" vertical="center" wrapText="1"/>
    </xf>
    <xf numFmtId="0" fontId="8" fillId="4" borderId="1" xfId="1" applyFont="1" applyFill="1" applyBorder="1" applyAlignment="1">
      <alignment horizontal="center" vertical="center" shrinkToFit="1"/>
    </xf>
    <xf numFmtId="0" fontId="8" fillId="2" borderId="2" xfId="1" applyFont="1" applyFill="1" applyBorder="1" applyAlignment="1">
      <alignment horizontal="left" vertical="center" wrapText="1" indent="1" shrinkToFit="1"/>
    </xf>
    <xf numFmtId="58" fontId="8" fillId="2" borderId="1" xfId="1" applyNumberFormat="1" applyFont="1" applyFill="1" applyBorder="1" applyAlignment="1">
      <alignment horizontal="left" vertical="center" indent="1" shrinkToFit="1"/>
    </xf>
    <xf numFmtId="0" fontId="8" fillId="2" borderId="12" xfId="1" applyFont="1" applyFill="1" applyBorder="1" applyAlignment="1">
      <alignment horizontal="left" vertical="center" wrapText="1" indent="1"/>
    </xf>
    <xf numFmtId="0" fontId="8" fillId="2" borderId="13" xfId="1" applyFont="1" applyFill="1" applyBorder="1" applyAlignment="1">
      <alignment horizontal="left" vertical="center" wrapText="1" indent="1" shrinkToFit="1"/>
    </xf>
    <xf numFmtId="0" fontId="8" fillId="2" borderId="2" xfId="1" applyFont="1" applyFill="1" applyBorder="1" applyAlignment="1">
      <alignment horizontal="left" vertical="center" indent="1"/>
    </xf>
    <xf numFmtId="0" fontId="8" fillId="2" borderId="6" xfId="1" applyFont="1" applyFill="1" applyBorder="1" applyAlignment="1">
      <alignment horizontal="left" vertical="center" indent="1"/>
    </xf>
    <xf numFmtId="58" fontId="8" fillId="2" borderId="1" xfId="1" applyNumberFormat="1" applyFont="1" applyFill="1" applyBorder="1" applyAlignment="1">
      <alignment horizontal="left" vertical="center" indent="1"/>
    </xf>
    <xf numFmtId="0" fontId="12" fillId="5" borderId="0" xfId="1" applyFont="1" applyFill="1">
      <alignment vertical="center"/>
    </xf>
    <xf numFmtId="0" fontId="5" fillId="0" borderId="1" xfId="1" applyFont="1" applyBorder="1" applyAlignment="1">
      <alignment horizontal="center" vertical="center" wrapText="1" shrinkToFit="1"/>
    </xf>
    <xf numFmtId="0" fontId="5" fillId="0" borderId="0" xfId="1" applyFo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wrapText="1" shrinkToFit="1"/>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7" fillId="0" borderId="1" xfId="1" applyFont="1" applyBorder="1" applyAlignment="1">
      <alignment horizontal="center" vertical="center" shrinkToFit="1"/>
    </xf>
    <xf numFmtId="38" fontId="7" fillId="0" borderId="1" xfId="1" applyNumberFormat="1" applyFont="1" applyBorder="1" applyAlignment="1">
      <alignment horizontal="center" vertical="center" shrinkToFit="1"/>
    </xf>
    <xf numFmtId="58" fontId="5" fillId="0" borderId="1" xfId="1" applyNumberFormat="1" applyFont="1" applyBorder="1" applyAlignment="1">
      <alignment horizontal="center" vertical="center" wrapText="1" shrinkToFit="1"/>
    </xf>
    <xf numFmtId="38" fontId="5" fillId="0" borderId="1" xfId="1" applyNumberFormat="1" applyFont="1" applyBorder="1" applyAlignment="1">
      <alignment horizontal="center" vertical="center" wrapText="1" shrinkToFit="1"/>
    </xf>
    <xf numFmtId="0" fontId="5" fillId="4" borderId="3" xfId="1" applyFont="1" applyFill="1" applyBorder="1" applyAlignment="1">
      <alignment vertical="center" wrapText="1" shrinkToFit="1"/>
    </xf>
    <xf numFmtId="0" fontId="5" fillId="4" borderId="3" xfId="1" applyFont="1" applyFill="1" applyBorder="1" applyAlignment="1">
      <alignment horizontal="center" vertical="center" wrapText="1" shrinkToFit="1"/>
    </xf>
    <xf numFmtId="0" fontId="5" fillId="0" borderId="1" xfId="1" applyFont="1" applyBorder="1" applyAlignment="1">
      <alignment horizontal="left" vertical="center" wrapText="1"/>
    </xf>
    <xf numFmtId="0" fontId="5" fillId="0" borderId="1" xfId="1" applyFont="1" applyBorder="1" applyAlignment="1">
      <alignment horizontal="left" vertical="center" wrapText="1" shrinkToFit="1"/>
    </xf>
    <xf numFmtId="0" fontId="5" fillId="0" borderId="2" xfId="1" applyFont="1" applyBorder="1" applyAlignment="1">
      <alignment horizontal="left" vertical="center" wrapText="1"/>
    </xf>
    <xf numFmtId="0" fontId="7" fillId="0" borderId="2" xfId="1" applyFont="1" applyBorder="1" applyAlignment="1">
      <alignment horizontal="left" vertical="center" wrapText="1"/>
    </xf>
    <xf numFmtId="0" fontId="7" fillId="0" borderId="1" xfId="1" applyFont="1" applyBorder="1" applyAlignment="1">
      <alignment horizontal="left" vertical="center" wrapText="1"/>
    </xf>
    <xf numFmtId="0" fontId="7" fillId="0" borderId="3" xfId="1" applyFont="1" applyBorder="1" applyAlignment="1">
      <alignment horizontal="center" vertical="center" wrapText="1"/>
    </xf>
    <xf numFmtId="0" fontId="13" fillId="3" borderId="0" xfId="3" applyFont="1" applyFill="1" applyAlignment="1">
      <alignment vertical="center" wrapText="1"/>
    </xf>
    <xf numFmtId="0" fontId="14" fillId="3" borderId="0" xfId="3" applyFont="1" applyFill="1" applyAlignment="1">
      <alignment vertical="center" wrapText="1"/>
    </xf>
    <xf numFmtId="0" fontId="13" fillId="3" borderId="0" xfId="3" applyFont="1" applyFill="1" applyAlignment="1">
      <alignment vertical="center"/>
    </xf>
    <xf numFmtId="0" fontId="8" fillId="3" borderId="0" xfId="1" applyFont="1" applyFill="1">
      <alignment vertical="center"/>
    </xf>
    <xf numFmtId="0" fontId="8" fillId="2" borderId="2" xfId="1" applyFont="1" applyFill="1" applyBorder="1" applyAlignment="1">
      <alignment horizontal="left" vertical="center" indent="1"/>
    </xf>
    <xf numFmtId="0" fontId="8" fillId="2" borderId="3" xfId="1" applyFont="1" applyFill="1" applyBorder="1" applyAlignment="1">
      <alignment horizontal="left" vertical="center" indent="1"/>
    </xf>
    <xf numFmtId="0" fontId="8" fillId="4" borderId="1"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6" fillId="3" borderId="5" xfId="1" applyFont="1" applyFill="1" applyBorder="1" applyAlignment="1">
      <alignment horizontal="left" vertical="center" shrinkToFit="1"/>
    </xf>
    <xf numFmtId="0" fontId="11" fillId="3" borderId="0" xfId="1" applyFont="1" applyFill="1" applyAlignment="1">
      <alignment horizontal="left" vertical="center" shrinkToFit="1"/>
    </xf>
    <xf numFmtId="0" fontId="8" fillId="2" borderId="13" xfId="1" applyFont="1" applyFill="1" applyBorder="1" applyAlignment="1">
      <alignment horizontal="left" vertical="center" wrapText="1" indent="1"/>
    </xf>
    <xf numFmtId="0" fontId="8" fillId="2" borderId="14" xfId="1" applyFont="1" applyFill="1" applyBorder="1" applyAlignment="1">
      <alignment horizontal="left" vertical="center" indent="1"/>
    </xf>
    <xf numFmtId="0" fontId="8" fillId="2" borderId="15" xfId="1" applyFont="1" applyFill="1" applyBorder="1" applyAlignment="1">
      <alignment horizontal="left" vertical="center" indent="1"/>
    </xf>
    <xf numFmtId="0" fontId="8" fillId="2" borderId="1" xfId="1" applyFont="1" applyFill="1" applyBorder="1" applyAlignment="1">
      <alignment horizontal="left" vertical="center" indent="1"/>
    </xf>
    <xf numFmtId="58" fontId="8" fillId="2" borderId="13" xfId="1" applyNumberFormat="1" applyFont="1" applyFill="1" applyBorder="1" applyAlignment="1">
      <alignment horizontal="left" vertical="center" indent="1"/>
    </xf>
    <xf numFmtId="58" fontId="8" fillId="2" borderId="15" xfId="1" applyNumberFormat="1" applyFont="1" applyFill="1" applyBorder="1" applyAlignment="1">
      <alignment horizontal="left" vertical="center" indent="1"/>
    </xf>
    <xf numFmtId="58" fontId="8" fillId="2" borderId="14" xfId="1" applyNumberFormat="1" applyFont="1" applyFill="1" applyBorder="1" applyAlignment="1">
      <alignment horizontal="left" vertical="center" indent="1"/>
    </xf>
    <xf numFmtId="0" fontId="8"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shrinkToFit="1"/>
    </xf>
    <xf numFmtId="0" fontId="8" fillId="4" borderId="2" xfId="1" applyFont="1" applyFill="1" applyBorder="1" applyAlignment="1">
      <alignment horizontal="center" vertical="center" shrinkToFit="1"/>
    </xf>
    <xf numFmtId="0" fontId="8" fillId="4" borderId="3" xfId="1" applyFont="1" applyFill="1" applyBorder="1" applyAlignment="1">
      <alignment horizontal="center" vertical="center" shrinkToFit="1"/>
    </xf>
    <xf numFmtId="0" fontId="5" fillId="4" borderId="1" xfId="1" applyFont="1" applyFill="1" applyBorder="1" applyAlignment="1">
      <alignment horizontal="center" vertical="center" wrapText="1" shrinkToFit="1"/>
    </xf>
    <xf numFmtId="0" fontId="5" fillId="4" borderId="2" xfId="1" applyFont="1" applyFill="1" applyBorder="1" applyAlignment="1">
      <alignment horizontal="center" vertical="center" shrinkToFit="1"/>
    </xf>
    <xf numFmtId="0" fontId="5" fillId="4" borderId="3" xfId="1" applyFont="1" applyFill="1" applyBorder="1" applyAlignment="1">
      <alignment horizontal="center" vertical="center" shrinkToFit="1"/>
    </xf>
    <xf numFmtId="0" fontId="5" fillId="4" borderId="13" xfId="1" applyFont="1" applyFill="1" applyBorder="1" applyAlignment="1">
      <alignment horizontal="center" vertical="center" wrapText="1" shrinkToFit="1"/>
    </xf>
    <xf numFmtId="0" fontId="5" fillId="4" borderId="14"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8" xfId="1" applyFont="1" applyFill="1" applyBorder="1" applyAlignment="1">
      <alignment horizontal="center" vertical="center" shrinkToFit="1"/>
    </xf>
    <xf numFmtId="0" fontId="5" fillId="4" borderId="13"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1" xfId="1" applyFont="1" applyFill="1" applyBorder="1" applyAlignment="1">
      <alignment horizontal="center" vertical="center" shrinkToFit="1"/>
    </xf>
    <xf numFmtId="0" fontId="5" fillId="4" borderId="6"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11"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10" xfId="1" applyFont="1" applyFill="1" applyBorder="1" applyAlignment="1">
      <alignment horizontal="center" vertical="center"/>
    </xf>
    <xf numFmtId="0" fontId="5" fillId="4" borderId="12"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5" xfId="1" applyFont="1" applyFill="1" applyBorder="1" applyAlignment="1">
      <alignment horizontal="center" vertical="center"/>
    </xf>
    <xf numFmtId="0" fontId="5" fillId="0" borderId="6" xfId="1" applyFont="1" applyBorder="1" applyAlignment="1">
      <alignment horizontal="left" vertical="center" wrapText="1"/>
    </xf>
    <xf numFmtId="0" fontId="5" fillId="0" borderId="11" xfId="1" applyFont="1" applyBorder="1" applyAlignment="1">
      <alignment horizontal="left" vertical="center" wrapText="1"/>
    </xf>
    <xf numFmtId="0" fontId="5" fillId="0" borderId="1" xfId="1" applyFont="1" applyBorder="1" applyAlignment="1">
      <alignment horizontal="left" vertical="center" wrapText="1"/>
    </xf>
    <xf numFmtId="0" fontId="5" fillId="0" borderId="1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8" xfId="1" applyFont="1" applyBorder="1" applyAlignment="1">
      <alignment horizontal="center" vertical="center" wrapText="1"/>
    </xf>
    <xf numFmtId="0" fontId="5" fillId="0" borderId="3" xfId="1" applyFont="1" applyBorder="1" applyAlignment="1">
      <alignment horizontal="center" vertical="center" wrapText="1"/>
    </xf>
    <xf numFmtId="38" fontId="7" fillId="0" borderId="1" xfId="1" applyNumberFormat="1" applyFont="1" applyBorder="1" applyAlignment="1">
      <alignment horizontal="center" vertical="center" shrinkToFit="1"/>
    </xf>
    <xf numFmtId="0" fontId="5" fillId="0" borderId="1" xfId="1" applyFont="1" applyBorder="1" applyAlignment="1">
      <alignment horizontal="center" vertical="center" wrapText="1" shrinkToFit="1"/>
    </xf>
    <xf numFmtId="58" fontId="5" fillId="0" borderId="1" xfId="1" applyNumberFormat="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11" xfId="1" applyFont="1" applyBorder="1" applyAlignment="1">
      <alignment horizontal="center" vertical="center" shrinkToFit="1"/>
    </xf>
    <xf numFmtId="0" fontId="5" fillId="0" borderId="1" xfId="1" applyFont="1" applyBorder="1" applyAlignment="1">
      <alignment horizontal="center" vertical="center" shrinkToFit="1"/>
    </xf>
  </cellXfs>
  <cellStyles count="4">
    <cellStyle name="ハイパーリンク" xfId="3" builtinId="8"/>
    <cellStyle name="桁区切り 2" xfId="2" xr:uid="{BBDA85EB-DA5E-4A63-9B2F-99DF817CF585}"/>
    <cellStyle name="標準" xfId="0" builtinId="0"/>
    <cellStyle name="標準 2" xfId="1" xr:uid="{1C7165C7-1102-4808-9FCD-4AB63313425F}"/>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216646</xdr:colOff>
      <xdr:row>6</xdr:row>
      <xdr:rowOff>67234</xdr:rowOff>
    </xdr:from>
    <xdr:to>
      <xdr:col>8</xdr:col>
      <xdr:colOff>103588</xdr:colOff>
      <xdr:row>23</xdr:row>
      <xdr:rowOff>164903</xdr:rowOff>
    </xdr:to>
    <xdr:pic>
      <xdr:nvPicPr>
        <xdr:cNvPr id="2" name="図 1">
          <a:extLst>
            <a:ext uri="{FF2B5EF4-FFF2-40B4-BE49-F238E27FC236}">
              <a16:creationId xmlns:a16="http://schemas.microsoft.com/office/drawing/2014/main" id="{FF159ADF-9376-D927-4DA8-81F2A9587636}"/>
            </a:ext>
          </a:extLst>
        </xdr:cNvPr>
        <xdr:cNvPicPr>
          <a:picLocks noChangeAspect="1"/>
        </xdr:cNvPicPr>
      </xdr:nvPicPr>
      <xdr:blipFill>
        <a:blip xmlns:r="http://schemas.openxmlformats.org/officeDocument/2006/relationships" r:embed="rId1"/>
        <a:stretch>
          <a:fillRect/>
        </a:stretch>
      </xdr:blipFill>
      <xdr:spPr>
        <a:xfrm>
          <a:off x="2181411" y="2577352"/>
          <a:ext cx="5994708" cy="34418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ty.chiba.jp/kodomomirai/yojikyoiku/unei/haifubunnsyo-hojyokinn.html" TargetMode="External"/><Relationship Id="rId2" Type="http://schemas.openxmlformats.org/officeDocument/2006/relationships/hyperlink" Target="https://www.city.chiba.jp/kodomomirai/yojikyoiku/unei/haifubunnsyo-setumeikai.html" TargetMode="External"/><Relationship Id="rId1" Type="http://schemas.openxmlformats.org/officeDocument/2006/relationships/hyperlink" Target="https://www.city.chiba.jp/kodomomirai/yojikyoiku/unei/unei_youkou2.html"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20C4-CC05-4AA8-86F0-037DB4033EA4}">
  <sheetPr>
    <pageSetUpPr fitToPage="1"/>
  </sheetPr>
  <dimension ref="A1:H26"/>
  <sheetViews>
    <sheetView tabSelected="1" zoomScale="85" zoomScaleNormal="85" zoomScaleSheetLayoutView="70" workbookViewId="0">
      <pane xSplit="2" ySplit="5" topLeftCell="C6" activePane="bottomRight" state="frozen"/>
      <selection activeCell="B17" sqref="B17"/>
      <selection pane="topRight" activeCell="B17" sqref="B17"/>
      <selection pane="bottomLeft" activeCell="B17" sqref="B17"/>
      <selection pane="bottomRight" sqref="A1:H1"/>
    </sheetView>
  </sheetViews>
  <sheetFormatPr defaultColWidth="8.6640625" defaultRowHeight="21" customHeight="1"/>
  <cols>
    <col min="1" max="1" width="17.33203125" style="20" customWidth="1"/>
    <col min="2" max="2" width="34.1640625" style="21" customWidth="1"/>
    <col min="3" max="3" width="8.6640625" style="22" customWidth="1"/>
    <col min="4" max="4" width="22.58203125" style="22" customWidth="1"/>
    <col min="5" max="5" width="36.5" style="22" customWidth="1"/>
    <col min="6" max="6" width="36.5" style="2" customWidth="1"/>
    <col min="7" max="8" width="10.4140625" style="2" customWidth="1"/>
    <col min="9" max="9" width="1.6640625" style="2" customWidth="1"/>
    <col min="10" max="16384" width="8.6640625" style="2"/>
  </cols>
  <sheetData>
    <row r="1" spans="1:8" ht="21" customHeight="1">
      <c r="A1" s="66" t="s">
        <v>96</v>
      </c>
      <c r="B1" s="66"/>
      <c r="C1" s="66"/>
      <c r="D1" s="66"/>
      <c r="E1" s="66"/>
      <c r="F1" s="66"/>
      <c r="G1" s="66"/>
      <c r="H1" s="66"/>
    </row>
    <row r="2" spans="1:8" ht="9" customHeight="1">
      <c r="A2" s="27"/>
      <c r="B2" s="27"/>
      <c r="C2" s="27"/>
      <c r="D2" s="27"/>
      <c r="E2" s="27"/>
      <c r="F2" s="27"/>
      <c r="G2" s="27"/>
      <c r="H2" s="27"/>
    </row>
    <row r="3" spans="1:8" ht="19.5">
      <c r="A3" s="65"/>
      <c r="B3" s="65"/>
      <c r="C3" s="23"/>
      <c r="D3" s="23"/>
      <c r="E3" s="23"/>
      <c r="F3" s="23"/>
      <c r="G3" s="65" t="s">
        <v>107</v>
      </c>
      <c r="H3" s="65"/>
    </row>
    <row r="4" spans="1:8" ht="21" customHeight="1">
      <c r="A4" s="63" t="s">
        <v>83</v>
      </c>
      <c r="B4" s="64"/>
      <c r="C4" s="76" t="s">
        <v>97</v>
      </c>
      <c r="D4" s="77" t="s">
        <v>8</v>
      </c>
      <c r="E4" s="78"/>
      <c r="F4" s="24" t="s">
        <v>104</v>
      </c>
      <c r="G4" s="74" t="s">
        <v>5</v>
      </c>
      <c r="H4" s="75"/>
    </row>
    <row r="5" spans="1:8" ht="40" customHeight="1">
      <c r="A5" s="25" t="s">
        <v>85</v>
      </c>
      <c r="B5" s="26" t="s">
        <v>101</v>
      </c>
      <c r="C5" s="76"/>
      <c r="D5" s="30" t="s">
        <v>103</v>
      </c>
      <c r="E5" s="30" t="s">
        <v>102</v>
      </c>
      <c r="F5" s="28"/>
      <c r="G5" s="29" t="s">
        <v>105</v>
      </c>
      <c r="H5" s="26" t="s">
        <v>106</v>
      </c>
    </row>
    <row r="6" spans="1:8" ht="21" customHeight="1">
      <c r="A6" s="3" t="s">
        <v>68</v>
      </c>
      <c r="B6" s="4" t="s">
        <v>19</v>
      </c>
      <c r="C6" s="5" t="s">
        <v>98</v>
      </c>
      <c r="D6" s="31" t="s">
        <v>125</v>
      </c>
      <c r="E6" s="32">
        <v>46073</v>
      </c>
      <c r="F6" s="33" t="s">
        <v>119</v>
      </c>
      <c r="G6" s="6"/>
      <c r="H6" s="6"/>
    </row>
    <row r="7" spans="1:8" ht="21" customHeight="1">
      <c r="A7" s="3" t="s">
        <v>69</v>
      </c>
      <c r="B7" s="4" t="s">
        <v>24</v>
      </c>
      <c r="C7" s="7" t="s">
        <v>28</v>
      </c>
      <c r="D7" s="31" t="s">
        <v>111</v>
      </c>
      <c r="E7" s="32">
        <v>46090</v>
      </c>
      <c r="F7" s="34" t="s">
        <v>112</v>
      </c>
      <c r="G7" s="6"/>
      <c r="H7" s="6"/>
    </row>
    <row r="8" spans="1:8" ht="21" customHeight="1">
      <c r="A8" s="6" t="s">
        <v>70</v>
      </c>
      <c r="B8" s="8" t="s">
        <v>29</v>
      </c>
      <c r="C8" s="9" t="s">
        <v>98</v>
      </c>
      <c r="D8" s="35" t="s">
        <v>126</v>
      </c>
      <c r="E8" s="71">
        <v>46098</v>
      </c>
      <c r="F8" s="67" t="s">
        <v>113</v>
      </c>
      <c r="G8" s="6"/>
      <c r="H8" s="6"/>
    </row>
    <row r="9" spans="1:8" ht="21" customHeight="1">
      <c r="A9" s="10" t="s">
        <v>71</v>
      </c>
      <c r="B9" s="11" t="s">
        <v>91</v>
      </c>
      <c r="C9" s="12" t="s">
        <v>58</v>
      </c>
      <c r="D9" s="36" t="s">
        <v>111</v>
      </c>
      <c r="E9" s="73"/>
      <c r="F9" s="68"/>
      <c r="G9" s="13"/>
      <c r="H9" s="13"/>
    </row>
    <row r="10" spans="1:8" ht="21" customHeight="1">
      <c r="A10" s="14" t="s">
        <v>72</v>
      </c>
      <c r="B10" s="8" t="s">
        <v>36</v>
      </c>
      <c r="C10" s="15" t="s">
        <v>28</v>
      </c>
      <c r="D10" s="35" t="s">
        <v>111</v>
      </c>
      <c r="E10" s="73"/>
      <c r="F10" s="68"/>
      <c r="G10" s="6"/>
      <c r="H10" s="6"/>
    </row>
    <row r="11" spans="1:8" ht="21" customHeight="1">
      <c r="A11" s="14" t="s">
        <v>73</v>
      </c>
      <c r="B11" s="8" t="s">
        <v>38</v>
      </c>
      <c r="C11" s="15" t="s">
        <v>99</v>
      </c>
      <c r="D11" s="35" t="s">
        <v>114</v>
      </c>
      <c r="E11" s="73"/>
      <c r="F11" s="68"/>
      <c r="G11" s="6"/>
      <c r="H11" s="6"/>
    </row>
    <row r="12" spans="1:8" ht="21" customHeight="1">
      <c r="A12" s="14" t="s">
        <v>74</v>
      </c>
      <c r="B12" s="8" t="s">
        <v>88</v>
      </c>
      <c r="C12" s="15" t="s">
        <v>99</v>
      </c>
      <c r="D12" s="35" t="s">
        <v>120</v>
      </c>
      <c r="E12" s="72"/>
      <c r="F12" s="68"/>
      <c r="G12" s="6"/>
      <c r="H12" s="6"/>
    </row>
    <row r="13" spans="1:8" ht="21" customHeight="1">
      <c r="A13" s="14" t="s">
        <v>75</v>
      </c>
      <c r="B13" s="8" t="s">
        <v>46</v>
      </c>
      <c r="C13" s="15" t="s">
        <v>99</v>
      </c>
      <c r="D13" s="35" t="s">
        <v>115</v>
      </c>
      <c r="E13" s="71">
        <v>46113</v>
      </c>
      <c r="F13" s="68"/>
      <c r="G13" s="6"/>
      <c r="H13" s="6"/>
    </row>
    <row r="14" spans="1:8" ht="21" customHeight="1">
      <c r="A14" s="14" t="s">
        <v>76</v>
      </c>
      <c r="B14" s="8" t="s">
        <v>50</v>
      </c>
      <c r="C14" s="15" t="s">
        <v>58</v>
      </c>
      <c r="D14" s="35" t="s">
        <v>123</v>
      </c>
      <c r="E14" s="72"/>
      <c r="F14" s="69"/>
      <c r="G14" s="6"/>
      <c r="H14" s="6"/>
    </row>
    <row r="15" spans="1:8" ht="21" customHeight="1">
      <c r="A15" s="14" t="s">
        <v>77</v>
      </c>
      <c r="B15" s="8" t="s">
        <v>54</v>
      </c>
      <c r="C15" s="16" t="s">
        <v>99</v>
      </c>
      <c r="D15" s="35" t="s">
        <v>118</v>
      </c>
      <c r="E15" s="37">
        <v>46066</v>
      </c>
      <c r="F15" s="67" t="s">
        <v>119</v>
      </c>
      <c r="G15" s="6"/>
      <c r="H15" s="6"/>
    </row>
    <row r="16" spans="1:8" ht="21" customHeight="1">
      <c r="A16" s="14" t="s">
        <v>78</v>
      </c>
      <c r="B16" s="8" t="s">
        <v>59</v>
      </c>
      <c r="C16" s="16" t="s">
        <v>99</v>
      </c>
      <c r="D16" s="35" t="s">
        <v>117</v>
      </c>
      <c r="E16" s="37">
        <v>46066</v>
      </c>
      <c r="F16" s="68"/>
      <c r="G16" s="6"/>
      <c r="H16" s="6"/>
    </row>
    <row r="17" spans="1:8" ht="21" customHeight="1">
      <c r="A17" s="14" t="s">
        <v>79</v>
      </c>
      <c r="B17" s="8" t="s">
        <v>62</v>
      </c>
      <c r="C17" s="9" t="s">
        <v>28</v>
      </c>
      <c r="D17" s="70" t="s">
        <v>84</v>
      </c>
      <c r="E17" s="70"/>
      <c r="F17" s="69"/>
      <c r="G17" s="6"/>
      <c r="H17" s="6"/>
    </row>
    <row r="18" spans="1:8" ht="21" customHeight="1">
      <c r="A18" s="14" t="s">
        <v>80</v>
      </c>
      <c r="B18" s="8" t="s">
        <v>63</v>
      </c>
      <c r="C18" s="16" t="s">
        <v>100</v>
      </c>
      <c r="D18" s="61" t="s">
        <v>116</v>
      </c>
      <c r="E18" s="62"/>
      <c r="F18" s="37" t="s">
        <v>92</v>
      </c>
      <c r="G18" s="6"/>
      <c r="H18" s="6"/>
    </row>
    <row r="19" spans="1:8" ht="21" customHeight="1">
      <c r="A19" s="17" t="s">
        <v>67</v>
      </c>
      <c r="B19" s="17"/>
      <c r="C19" s="18"/>
      <c r="D19" s="18"/>
      <c r="E19" s="18"/>
      <c r="F19" s="19"/>
      <c r="G19" s="19"/>
      <c r="H19" s="19"/>
    </row>
    <row r="20" spans="1:8" ht="21" customHeight="1">
      <c r="A20" s="17" t="s">
        <v>108</v>
      </c>
      <c r="B20" s="17"/>
      <c r="C20" s="57" t="s">
        <v>130</v>
      </c>
      <c r="D20" s="58"/>
      <c r="E20" s="58"/>
      <c r="F20" s="58"/>
      <c r="G20" s="58"/>
      <c r="H20" s="58"/>
    </row>
    <row r="21" spans="1:8" ht="21" customHeight="1">
      <c r="A21" s="17" t="s">
        <v>109</v>
      </c>
      <c r="B21" s="17"/>
      <c r="C21" s="59" t="s">
        <v>131</v>
      </c>
      <c r="D21" s="60"/>
      <c r="E21" s="60"/>
      <c r="F21" s="60"/>
      <c r="G21" s="60"/>
      <c r="H21" s="60"/>
    </row>
    <row r="22" spans="1:8" ht="21" customHeight="1">
      <c r="A22" s="17" t="s">
        <v>110</v>
      </c>
      <c r="B22" s="17"/>
      <c r="C22" s="59" t="s">
        <v>132</v>
      </c>
      <c r="D22" s="60"/>
      <c r="E22" s="60"/>
      <c r="F22" s="60"/>
      <c r="G22" s="60"/>
      <c r="H22" s="60"/>
    </row>
    <row r="24" spans="1:8" ht="21" customHeight="1">
      <c r="G24" s="38"/>
      <c r="H24" s="38"/>
    </row>
    <row r="25" spans="1:8" ht="21" customHeight="1">
      <c r="G25" s="38"/>
      <c r="H25" s="38"/>
    </row>
    <row r="26" spans="1:8" ht="21" customHeight="1">
      <c r="G26" s="38"/>
      <c r="H26" s="38"/>
    </row>
  </sheetData>
  <autoFilter ref="A5:J22" xr:uid="{A8CAC359-4CF2-4CD8-9B14-3B330206530C}">
    <filterColumn colId="0" showButton="0"/>
  </autoFilter>
  <mergeCells count="16">
    <mergeCell ref="A3:B3"/>
    <mergeCell ref="A1:H1"/>
    <mergeCell ref="F15:F17"/>
    <mergeCell ref="D17:E17"/>
    <mergeCell ref="F8:F14"/>
    <mergeCell ref="E13:E14"/>
    <mergeCell ref="E8:E12"/>
    <mergeCell ref="G4:H4"/>
    <mergeCell ref="C4:C5"/>
    <mergeCell ref="D4:E4"/>
    <mergeCell ref="G3:H3"/>
    <mergeCell ref="C20:H20"/>
    <mergeCell ref="C22:H22"/>
    <mergeCell ref="C21:H21"/>
    <mergeCell ref="D18:E18"/>
    <mergeCell ref="A4:B4"/>
  </mergeCells>
  <phoneticPr fontId="2"/>
  <conditionalFormatting sqref="C6:C18">
    <cfRule type="expression" dxfId="13" priority="1">
      <formula>B6=$G$25</formula>
    </cfRule>
  </conditionalFormatting>
  <dataValidations count="2">
    <dataValidation type="list" allowBlank="1" showInputMessage="1" showErrorMessage="1" sqref="H6:H18" xr:uid="{AAD9D6FC-A603-405D-9D44-E0006D96F39A}">
      <formula1>"提出済,作成中,未作成"</formula1>
    </dataValidation>
    <dataValidation type="list" allowBlank="1" showInputMessage="1" showErrorMessage="1" sqref="G6:G18" xr:uid="{76F4A06C-9FB9-4F85-BDFF-14582BE22E27}">
      <formula1>"○,×"</formula1>
    </dataValidation>
  </dataValidations>
  <hyperlinks>
    <hyperlink ref="B6" location="〈宿舎借上〉!A1" display="保育士等宿舎借り上げ支援" xr:uid="{EE02581B-8419-4474-AD0B-98874F6A26EB}"/>
    <hyperlink ref="B7" location="〈配置基準〉!A1" display="配置基準補助金" xr:uid="{A68B8E3D-0C38-476A-96DC-B3A43B08C67C}"/>
    <hyperlink ref="B8" location="〈千葉市手当〉!A1" display="保育士等給与改善事業" xr:uid="{87CEFE6C-1C62-4027-9E5F-08047917F2B7}"/>
    <hyperlink ref="B9" location="〈施設運営〉!A1" display="施設運営等改善補助" xr:uid="{CE178825-9B1B-45D6-8734-9B14F79061EB}"/>
    <hyperlink ref="B10" location="〈延長保育〉!A1" display="延長保育事業" xr:uid="{EA9A333B-BB7E-4741-AD8B-51F6A2B74B10}"/>
    <hyperlink ref="B11" location="〈研修代替〉!A1" display="研修代替職員雇用費補助" xr:uid="{15D9C31E-DA9F-42A2-9717-1469C0D6B0CB}"/>
    <hyperlink ref="B13" location="〈休日保育〉!A1" display="休日保育事業" xr:uid="{B221F7EE-81FF-4E8A-96C1-3714FE280F25}"/>
    <hyperlink ref="B14" location="〈一時預かり〉!A1" display="一時預かり事業" xr:uid="{336BEC25-02C7-450F-92C9-0E0FE57DF7BE}"/>
    <hyperlink ref="B15" location="〈ICT〉!A1" display="ICT化推進事業" xr:uid="{635085C8-E67C-429C-8F9F-65A8B9B40A7D}"/>
    <hyperlink ref="B16" location="〈事故防止〉!A1" display="事故防止推進事業" xr:uid="{DEF5E50D-74AF-45CD-BD2C-76FC16C2E82A}"/>
    <hyperlink ref="B17" location="〈産休代替〉!A1" display="産休等代替職員補助費" xr:uid="{4B5296DE-9D0D-4C46-9411-4A67F6736946}"/>
    <hyperlink ref="B18" location="〈物価高騰〉!A1" display="物価高騰に係る給食費補助" xr:uid="{18FC3727-886B-4DEF-8942-28AF0DE720C5}"/>
    <hyperlink ref="B12" location="〈実費徴収〉!A1" display="実費徴収に係る補足給付事業補助金" xr:uid="{376E48E3-3E59-4833-BFB1-3C20E7BDA5A0}"/>
    <hyperlink ref="C20" r:id="rId1" xr:uid="{702D7ABB-933A-43E3-87E7-159FEAB2A8EF}"/>
    <hyperlink ref="C21" r:id="rId2" xr:uid="{13BEF9A2-0FB0-40C6-AC0F-4E53CEC326DF}"/>
    <hyperlink ref="C22" r:id="rId3" xr:uid="{8B5F0F02-AAA5-4EAA-AD5C-BB8C39594EBE}"/>
  </hyperlinks>
  <pageMargins left="0.70866141732283472" right="0.70866141732283472" top="0.74803149606299213" bottom="0.74803149606299213" header="0.31496062992125984" footer="0.31496062992125984"/>
  <pageSetup paperSize="9" scale="50"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4BBE-88DD-4D2C-857B-0B0B769DA1AD}">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75</v>
      </c>
      <c r="B5" s="53" t="s">
        <v>46</v>
      </c>
      <c r="C5" s="51" t="s">
        <v>47</v>
      </c>
      <c r="D5" s="44" t="s">
        <v>0</v>
      </c>
      <c r="E5" s="44" t="s">
        <v>0</v>
      </c>
      <c r="F5" s="44"/>
      <c r="G5" s="44" t="s">
        <v>0</v>
      </c>
      <c r="H5" s="44" t="s">
        <v>0</v>
      </c>
      <c r="I5" s="44" t="s">
        <v>0</v>
      </c>
      <c r="J5" s="41" t="s">
        <v>48</v>
      </c>
      <c r="K5" s="47" t="s">
        <v>49</v>
      </c>
      <c r="L5" s="41" t="s">
        <v>1</v>
      </c>
      <c r="M5" s="42" t="str">
        <f>補助金一覧!D13</f>
        <v>令和８年３月下旬</v>
      </c>
      <c r="N5" s="47">
        <f>補助金一覧!E13</f>
        <v>46113</v>
      </c>
      <c r="O5" s="43" t="s">
        <v>82</v>
      </c>
      <c r="P5" s="39" t="str">
        <f>補助金一覧!F8</f>
        <v>令和８年５月中旬</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5" priority="1">
      <formula>#REF!=#REF!</formula>
    </cfRule>
  </conditionalFormatting>
  <dataValidations count="1">
    <dataValidation type="list" allowBlank="1" showInputMessage="1" showErrorMessage="1" sqref="D5:I5" xr:uid="{67C244D8-BC7A-4D76-9CAE-6D131BBA476D}">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60FD-0CBE-4218-9037-5B6E5CD4ED5B}">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76</v>
      </c>
      <c r="B5" s="53" t="s">
        <v>50</v>
      </c>
      <c r="C5" s="51" t="s">
        <v>51</v>
      </c>
      <c r="D5" s="44" t="s">
        <v>0</v>
      </c>
      <c r="E5" s="44" t="s">
        <v>0</v>
      </c>
      <c r="F5" s="44"/>
      <c r="G5" s="44" t="s">
        <v>0</v>
      </c>
      <c r="H5" s="44" t="s">
        <v>0</v>
      </c>
      <c r="I5" s="44" t="s">
        <v>0</v>
      </c>
      <c r="J5" s="41" t="s">
        <v>52</v>
      </c>
      <c r="K5" s="41" t="s">
        <v>53</v>
      </c>
      <c r="L5" s="39" t="s">
        <v>128</v>
      </c>
      <c r="M5" s="42" t="str">
        <f>補助金一覧!D14</f>
        <v>令和８年３月中旬</v>
      </c>
      <c r="N5" s="47">
        <f>補助金一覧!E13</f>
        <v>46113</v>
      </c>
      <c r="O5" s="43" t="s">
        <v>82</v>
      </c>
      <c r="P5" s="39" t="str">
        <f>補助金一覧!F8</f>
        <v>令和８年５月中旬</v>
      </c>
      <c r="Q5" s="46" t="str">
        <f>VLOOKUP($A5,補助金一覧!$A$6:$C$18,3,0)</f>
        <v>徳井</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4" priority="1">
      <formula>#REF!=#REF!</formula>
    </cfRule>
  </conditionalFormatting>
  <dataValidations count="1">
    <dataValidation type="list" allowBlank="1" showInputMessage="1" showErrorMessage="1" sqref="D5:I5" xr:uid="{923474EC-64B1-4745-9473-3DD65C4D39F6}">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EFA1-A0CD-4B95-8942-DA06E347E7F3}">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97.5" customHeight="1">
      <c r="A5" s="41" t="s">
        <v>77</v>
      </c>
      <c r="B5" s="53" t="s">
        <v>54</v>
      </c>
      <c r="C5" s="51" t="s">
        <v>55</v>
      </c>
      <c r="D5" s="44" t="s" ph="1">
        <v>0</v>
      </c>
      <c r="E5" s="44" t="s">
        <v>56</v>
      </c>
      <c r="F5" s="44" ph="1"/>
      <c r="G5" s="44" t="s">
        <v>0</v>
      </c>
      <c r="H5" s="44" t="s">
        <v>0</v>
      </c>
      <c r="I5" s="44" t="s">
        <v>0</v>
      </c>
      <c r="J5" s="41" t="s">
        <v>33</v>
      </c>
      <c r="K5" s="41" t="s">
        <v>57</v>
      </c>
      <c r="L5" s="41" t="s">
        <v>1</v>
      </c>
      <c r="M5" s="39" t="str">
        <f>補助金一覧!D15</f>
        <v>令和８年１月下旬</v>
      </c>
      <c r="N5" s="47">
        <f>補助金一覧!E15</f>
        <v>46066</v>
      </c>
      <c r="O5" s="43" t="s">
        <v>121</v>
      </c>
      <c r="P5" s="39" t="str">
        <f>補助金一覧!F15</f>
        <v>令和８年５月中旬</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3" priority="1">
      <formula>#REF!=#REF!</formula>
    </cfRule>
  </conditionalFormatting>
  <dataValidations count="1">
    <dataValidation type="list" allowBlank="1" showInputMessage="1" showErrorMessage="1" sqref="D5:I5" xr:uid="{876191CF-B9FD-4647-959A-A12713CE3E0C}">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3D53-2097-43BF-99D3-8571236D577D}">
  <dimension ref="A1:Q5"/>
  <sheetViews>
    <sheetView zoomScale="90" zoomScaleNormal="90" workbookViewId="0">
      <pane xSplit="2" ySplit="4" topLeftCell="C5" activePane="bottomRight" state="frozen"/>
      <selection activeCell="C4" sqref="C4:C5"/>
      <selection pane="topRight" activeCell="C4" sqref="C4:C5"/>
      <selection pane="bottomLeft" activeCell="C4" sqref="C4:C5"/>
      <selection pane="bottomRight" activeCell="M5" sqref="M5"/>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96.5" customHeight="1">
      <c r="A5" s="41" t="s">
        <v>78</v>
      </c>
      <c r="B5" s="53" t="s">
        <v>59</v>
      </c>
      <c r="C5" s="51" t="s">
        <v>60</v>
      </c>
      <c r="D5" s="44" t="s" ph="1">
        <v>0</v>
      </c>
      <c r="E5" s="44" t="s">
        <v>56</v>
      </c>
      <c r="F5" s="44" ph="1"/>
      <c r="G5" s="44" t="s">
        <v>0</v>
      </c>
      <c r="H5" s="44" t="s">
        <v>0</v>
      </c>
      <c r="I5" s="44" t="s">
        <v>0</v>
      </c>
      <c r="J5" s="41" t="s">
        <v>86</v>
      </c>
      <c r="K5" s="41" t="s">
        <v>87</v>
      </c>
      <c r="L5" s="41" t="s">
        <v>1</v>
      </c>
      <c r="M5" s="39" t="str">
        <f>補助金一覧!D16</f>
        <v>令和８年１月下旬</v>
      </c>
      <c r="N5" s="47">
        <f>補助金一覧!E15</f>
        <v>46066</v>
      </c>
      <c r="O5" s="43" t="s">
        <v>122</v>
      </c>
      <c r="P5" s="39" t="str">
        <f>補助金一覧!F15</f>
        <v>令和８年５月中旬</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2" priority="1">
      <formula>#REF!=#REF!</formula>
    </cfRule>
  </conditionalFormatting>
  <dataValidations count="1">
    <dataValidation type="list" allowBlank="1" showInputMessage="1" showErrorMessage="1" sqref="D5:I5" xr:uid="{BB90CFBD-789E-47D6-8717-147803684585}">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71C5-6D20-4A9A-93A6-F7373DC1CA70}">
  <dimension ref="A1:Q5"/>
  <sheetViews>
    <sheetView zoomScaleNormal="100" workbookViewId="0">
      <pane xSplit="2" ySplit="4" topLeftCell="C5" activePane="bottomRight" state="frozen"/>
      <selection activeCell="C4" sqref="C4:C5"/>
      <selection pane="topRight" activeCell="C4" sqref="C4:C5"/>
      <selection pane="bottomLeft" activeCell="C4" sqref="C4:C5"/>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79</v>
      </c>
      <c r="B5" s="53" t="s">
        <v>62</v>
      </c>
      <c r="C5" s="51" t="s">
        <v>95</v>
      </c>
      <c r="D5" s="44" t="s">
        <v>0</v>
      </c>
      <c r="E5" s="44" t="s">
        <v>0</v>
      </c>
      <c r="F5" s="44" t="s">
        <v>0</v>
      </c>
      <c r="G5" s="44" t="s">
        <v>0</v>
      </c>
      <c r="H5" s="44" t="s">
        <v>0</v>
      </c>
      <c r="I5" s="44" t="s">
        <v>0</v>
      </c>
      <c r="J5" s="114" t="str">
        <f>補助金一覧!D17</f>
        <v>随時提出</v>
      </c>
      <c r="K5" s="114"/>
      <c r="L5" s="114"/>
      <c r="M5" s="114"/>
      <c r="N5" s="114"/>
      <c r="O5" s="43" t="s">
        <v>81</v>
      </c>
      <c r="P5" s="39" t="str">
        <f>補助金一覧!F15</f>
        <v>令和８年５月中旬</v>
      </c>
      <c r="Q5" s="46" t="str">
        <f>VLOOKUP($A5,補助金一覧!$A$6:$C$18,3,0)</f>
        <v>髙木</v>
      </c>
    </row>
  </sheetData>
  <mergeCells count="20">
    <mergeCell ref="J5:N5"/>
    <mergeCell ref="E3:E4"/>
    <mergeCell ref="F3:F4"/>
    <mergeCell ref="G3:G4"/>
    <mergeCell ref="H3:H4"/>
    <mergeCell ref="I3:I4"/>
    <mergeCell ref="J3:J4"/>
    <mergeCell ref="A1:B4"/>
    <mergeCell ref="C1:C4"/>
    <mergeCell ref="D1:I2"/>
    <mergeCell ref="J1:P1"/>
    <mergeCell ref="Q1:Q4"/>
    <mergeCell ref="J2:K2"/>
    <mergeCell ref="L2:L4"/>
    <mergeCell ref="M2:O2"/>
    <mergeCell ref="P2:P4"/>
    <mergeCell ref="D3:D4"/>
    <mergeCell ref="K3:K4"/>
    <mergeCell ref="M3:M4"/>
    <mergeCell ref="N3:N4"/>
  </mergeCells>
  <phoneticPr fontId="2"/>
  <conditionalFormatting sqref="Q5">
    <cfRule type="expression" dxfId="1" priority="1">
      <formula>#REF!=#REF!</formula>
    </cfRule>
  </conditionalFormatting>
  <dataValidations count="1">
    <dataValidation type="list" allowBlank="1" showInputMessage="1" showErrorMessage="1" sqref="D5:I5" xr:uid="{683BF9F7-05D9-4F2D-9447-D0FA4807C9B3}">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77E8-47FE-4952-809D-3F4EA9B574E5}">
  <dimension ref="A1:Q5"/>
  <sheetViews>
    <sheetView zoomScaleNormal="100" workbookViewId="0">
      <pane xSplit="2" ySplit="4" topLeftCell="C5" activePane="bottomRight" state="frozen"/>
      <selection activeCell="C4" sqref="C4:C5"/>
      <selection pane="topRight" activeCell="C4" sqref="C4:C5"/>
      <selection pane="bottomLeft" activeCell="C4" sqref="C4:C5"/>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80</v>
      </c>
      <c r="B5" s="53" t="s">
        <v>63</v>
      </c>
      <c r="C5" s="51" t="s">
        <v>64</v>
      </c>
      <c r="D5" s="44" t="s" ph="1">
        <v>0</v>
      </c>
      <c r="E5" s="44" t="s" ph="1">
        <v>0</v>
      </c>
      <c r="F5" s="44" t="s" ph="1">
        <v>0</v>
      </c>
      <c r="G5" s="44" t="s" ph="1">
        <v>0</v>
      </c>
      <c r="H5" s="44" t="s" ph="1">
        <v>0</v>
      </c>
      <c r="I5" s="44" t="s" ph="1">
        <v>0</v>
      </c>
      <c r="J5" s="41" t="s">
        <v>61</v>
      </c>
      <c r="K5" s="41" t="s">
        <v>65</v>
      </c>
      <c r="L5" s="41" t="s">
        <v>66</v>
      </c>
      <c r="M5" s="52" t="str">
        <f>補助金一覧!D18</f>
        <v>11月19日〆の交付申請の際に併せて受領済み</v>
      </c>
      <c r="N5" s="39">
        <f>補助金一覧!E18</f>
        <v>0</v>
      </c>
      <c r="O5" s="43" t="s">
        <v>81</v>
      </c>
      <c r="P5" s="51" t="str">
        <f>補助金一覧!F18</f>
        <v>概算払済のため、確定払の予定なし</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0" priority="1">
      <formula>#REF!=#REF!</formula>
    </cfRule>
  </conditionalFormatting>
  <dataValidations count="1">
    <dataValidation type="list" allowBlank="1" showInputMessage="1" showErrorMessage="1" sqref="D5:I5" xr:uid="{A4727AE7-634F-49DB-A898-5C32FE7341D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558-6CB0-442F-AA58-B81929224E2F}">
  <sheetPr>
    <tabColor theme="1"/>
  </sheetPr>
  <dimension ref="A1"/>
  <sheetViews>
    <sheetView workbookViewId="0">
      <selection activeCell="B17" sqref="B17"/>
    </sheetView>
  </sheetViews>
  <sheetFormatPr defaultRowHeight="15"/>
  <cols>
    <col min="1" max="16384" width="8.6640625" style="1"/>
  </cols>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2E9D-ECA8-4B35-A5F1-1D8E31897108}">
  <sheetPr>
    <pageSetUpPr fitToPage="1"/>
  </sheetPr>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226.5" customHeight="1">
      <c r="A5" s="41" t="s">
        <v>68</v>
      </c>
      <c r="B5" s="54" t="s">
        <v>19</v>
      </c>
      <c r="C5" s="51" t="s">
        <v>127</v>
      </c>
      <c r="D5" s="44" t="s">
        <v>0</v>
      </c>
      <c r="E5" s="44" t="s">
        <v>0</v>
      </c>
      <c r="F5" s="44"/>
      <c r="G5" s="44" t="s">
        <v>0</v>
      </c>
      <c r="H5" s="44" t="s">
        <v>0</v>
      </c>
      <c r="I5" s="44" t="s">
        <v>0</v>
      </c>
      <c r="J5" s="41" t="s">
        <v>20</v>
      </c>
      <c r="K5" s="41" t="s">
        <v>21</v>
      </c>
      <c r="L5" s="39" t="s">
        <v>22</v>
      </c>
      <c r="M5" s="42" t="str">
        <f>補助金一覧!D6</f>
        <v>令和８年２月上旬</v>
      </c>
      <c r="N5" s="47">
        <f>補助金一覧!E6</f>
        <v>46073</v>
      </c>
      <c r="O5" s="43" t="s">
        <v>23</v>
      </c>
      <c r="P5" s="44" t="str">
        <f>補助金一覧!F6</f>
        <v>令和８年５月中旬</v>
      </c>
      <c r="Q5" s="45" t="str">
        <f>VLOOKUP($A5,補助金一覧!$A$6:$C$18,3,0)</f>
        <v>中田</v>
      </c>
    </row>
  </sheetData>
  <mergeCells count="19">
    <mergeCell ref="I3:I4"/>
    <mergeCell ref="J3:J4"/>
    <mergeCell ref="K3:K4"/>
    <mergeCell ref="A1:B4"/>
    <mergeCell ref="C1:C4"/>
    <mergeCell ref="D1:I2"/>
    <mergeCell ref="J1:P1"/>
    <mergeCell ref="D3:D4"/>
    <mergeCell ref="E3:E4"/>
    <mergeCell ref="F3:F4"/>
    <mergeCell ref="G3:G4"/>
    <mergeCell ref="H3:H4"/>
    <mergeCell ref="Q1:Q4"/>
    <mergeCell ref="J2:K2"/>
    <mergeCell ref="L2:L4"/>
    <mergeCell ref="M2:O2"/>
    <mergeCell ref="P2:P4"/>
    <mergeCell ref="M3:M4"/>
    <mergeCell ref="N3:N4"/>
  </mergeCells>
  <phoneticPr fontId="2"/>
  <conditionalFormatting sqref="Q5">
    <cfRule type="expression" dxfId="12" priority="2">
      <formula>#REF!=#REF!</formula>
    </cfRule>
  </conditionalFormatting>
  <dataValidations count="1">
    <dataValidation type="list" allowBlank="1" showInputMessage="1" showErrorMessage="1" sqref="D5:I5" xr:uid="{36E02725-6723-4B99-B0B8-53D9802C20E0}">
      <formula1>"○"</formula1>
    </dataValidation>
  </dataValidations>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A192-AA9C-4DAD-8A5D-57E1A35B36B9}">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activeCell="E34" sqref="E3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69</v>
      </c>
      <c r="B5" s="54" t="s">
        <v>24</v>
      </c>
      <c r="C5" s="55" t="s">
        <v>25</v>
      </c>
      <c r="D5" s="56" t="s">
        <v>0</v>
      </c>
      <c r="E5" s="56" t="s">
        <v>0</v>
      </c>
      <c r="F5" s="56"/>
      <c r="G5" s="56"/>
      <c r="H5" s="56"/>
      <c r="I5" s="56"/>
      <c r="J5" s="41" t="s">
        <v>26</v>
      </c>
      <c r="K5" s="41" t="s">
        <v>27</v>
      </c>
      <c r="L5" s="39" t="s">
        <v>129</v>
      </c>
      <c r="M5" s="42" t="str">
        <f>補助金一覧!D7</f>
        <v>令和８年２月中旬</v>
      </c>
      <c r="N5" s="47">
        <f>補助金一覧!E7</f>
        <v>46090</v>
      </c>
      <c r="O5" s="43" t="s">
        <v>82</v>
      </c>
      <c r="P5" s="48" t="str">
        <f>補助金一覧!F7</f>
        <v>令和８年４月末</v>
      </c>
      <c r="Q5" s="46" t="str">
        <f>VLOOKUP($A5,補助金一覧!$A$6:$C$18,3,0)</f>
        <v>髙木</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11" priority="1">
      <formula>#REF!=#REF!</formula>
    </cfRule>
  </conditionalFormatting>
  <dataValidations count="1">
    <dataValidation type="list" allowBlank="1" showInputMessage="1" showErrorMessage="1" sqref="D5:I5" xr:uid="{2D974E4A-5945-4D0F-A94D-C6D4C151D192}">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4832-B06F-4482-9BF0-9608EAFDED21}">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36.5" customHeight="1">
      <c r="A5" s="41" t="s">
        <v>70</v>
      </c>
      <c r="B5" s="53" t="s">
        <v>29</v>
      </c>
      <c r="C5" s="51" t="s">
        <v>124</v>
      </c>
      <c r="D5" s="44" t="s">
        <v>0</v>
      </c>
      <c r="E5" s="44" t="s">
        <v>0</v>
      </c>
      <c r="F5" s="44"/>
      <c r="G5" s="44" t="s">
        <v>0</v>
      </c>
      <c r="H5" s="44" t="s">
        <v>0</v>
      </c>
      <c r="I5" s="44" t="s">
        <v>0</v>
      </c>
      <c r="J5" s="41" t="s">
        <v>30</v>
      </c>
      <c r="K5" s="41" t="s">
        <v>31</v>
      </c>
      <c r="L5" s="41" t="s">
        <v>32</v>
      </c>
      <c r="M5" s="42" t="str">
        <f>補助金一覧!D8</f>
        <v>令和８年３月上旬</v>
      </c>
      <c r="N5" s="47">
        <f>補助金一覧!E8</f>
        <v>46098</v>
      </c>
      <c r="O5" s="43" t="s">
        <v>82</v>
      </c>
      <c r="P5" s="39" t="str">
        <f>補助金一覧!F8</f>
        <v>令和８年５月中旬</v>
      </c>
      <c r="Q5" s="46" t="str">
        <f>VLOOKUP($A5,補助金一覧!$A$6:$C$18,3,0)</f>
        <v>中田</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10" priority="1">
      <formula>#REF!=#REF!</formula>
    </cfRule>
  </conditionalFormatting>
  <dataValidations count="1">
    <dataValidation type="list" allowBlank="1" showInputMessage="1" showErrorMessage="1" sqref="D5:I5" xr:uid="{ACE7995B-C604-4DBA-ACA2-A54B524382C7}">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BBCB-9E23-4D8F-98A4-FB852ECA5150}">
  <dimension ref="A1:Q6"/>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36.5" customHeight="1">
      <c r="A5" s="105" t="s">
        <v>71</v>
      </c>
      <c r="B5" s="102" t="s">
        <v>90</v>
      </c>
      <c r="C5" s="104" t="s">
        <v>89</v>
      </c>
      <c r="D5" s="44" t="s">
        <v>0</v>
      </c>
      <c r="E5" s="44" t="s">
        <v>0</v>
      </c>
      <c r="F5" s="44" t="s">
        <v>0</v>
      </c>
      <c r="G5" s="44" t="s">
        <v>0</v>
      </c>
      <c r="H5" s="44" t="s">
        <v>0</v>
      </c>
      <c r="I5" s="44" t="s">
        <v>0</v>
      </c>
      <c r="J5" s="105" t="s">
        <v>33</v>
      </c>
      <c r="K5" s="105" t="s">
        <v>34</v>
      </c>
      <c r="L5" s="105" t="s">
        <v>1</v>
      </c>
      <c r="M5" s="112" t="str">
        <f>補助金一覧!D9</f>
        <v>令和８年２月中旬</v>
      </c>
      <c r="N5" s="111">
        <f>補助金一覧!E8</f>
        <v>46098</v>
      </c>
      <c r="O5" s="104" t="s">
        <v>82</v>
      </c>
      <c r="P5" s="110" t="str">
        <f>補助金一覧!F8</f>
        <v>令和８年５月中旬</v>
      </c>
      <c r="Q5" s="109" t="str">
        <f>VLOOKUP($A5,補助金一覧!$A$6:$C$18,3,0)</f>
        <v>徳井</v>
      </c>
    </row>
    <row r="6" spans="1:17">
      <c r="A6" s="106"/>
      <c r="B6" s="103"/>
      <c r="C6" s="104"/>
      <c r="D6" s="107" t="s">
        <v>35</v>
      </c>
      <c r="E6" s="107"/>
      <c r="F6" s="107"/>
      <c r="G6" s="107"/>
      <c r="H6" s="107"/>
      <c r="I6" s="108"/>
      <c r="J6" s="106"/>
      <c r="K6" s="106"/>
      <c r="L6" s="106"/>
      <c r="M6" s="113"/>
      <c r="N6" s="111"/>
      <c r="O6" s="104"/>
      <c r="P6" s="110"/>
      <c r="Q6" s="109"/>
    </row>
  </sheetData>
  <mergeCells count="31">
    <mergeCell ref="L5:L6"/>
    <mergeCell ref="Q5:Q6"/>
    <mergeCell ref="P5:P6"/>
    <mergeCell ref="O5:O6"/>
    <mergeCell ref="N5:N6"/>
    <mergeCell ref="M5:M6"/>
    <mergeCell ref="B5:B6"/>
    <mergeCell ref="C5:C6"/>
    <mergeCell ref="J5:J6"/>
    <mergeCell ref="K5:K6"/>
    <mergeCell ref="A1:B4"/>
    <mergeCell ref="C1:C4"/>
    <mergeCell ref="D1:I2"/>
    <mergeCell ref="J1:P1"/>
    <mergeCell ref="D3:D4"/>
    <mergeCell ref="E3:E4"/>
    <mergeCell ref="F3:F4"/>
    <mergeCell ref="G3:G4"/>
    <mergeCell ref="H3:H4"/>
    <mergeCell ref="I3:I4"/>
    <mergeCell ref="A5:A6"/>
    <mergeCell ref="D6:I6"/>
    <mergeCell ref="Q1:Q4"/>
    <mergeCell ref="J2:K2"/>
    <mergeCell ref="L2:L4"/>
    <mergeCell ref="M2:O2"/>
    <mergeCell ref="P2:P4"/>
    <mergeCell ref="K3:K4"/>
    <mergeCell ref="M3:M4"/>
    <mergeCell ref="N3:N4"/>
    <mergeCell ref="J3:J4"/>
  </mergeCells>
  <phoneticPr fontId="2"/>
  <conditionalFormatting sqref="Q5">
    <cfRule type="expression" dxfId="9" priority="1">
      <formula>#REF!=#REF!</formula>
    </cfRule>
  </conditionalFormatting>
  <dataValidations count="1">
    <dataValidation type="list" allowBlank="1" showInputMessage="1" showErrorMessage="1" sqref="D5:I5" xr:uid="{EA5D84FD-2CB8-429D-BDEC-884AC036DF1E}">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E852-DA10-483A-89F2-008CD7D63B52}">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72</v>
      </c>
      <c r="B5" s="53" t="s">
        <v>36</v>
      </c>
      <c r="C5" s="51" t="s">
        <v>93</v>
      </c>
      <c r="D5" s="44" t="s">
        <v>0</v>
      </c>
      <c r="E5" s="44" t="s">
        <v>0</v>
      </c>
      <c r="F5" s="44"/>
      <c r="G5" s="44" t="s">
        <v>0</v>
      </c>
      <c r="H5" s="44" t="s">
        <v>0</v>
      </c>
      <c r="I5" s="44"/>
      <c r="J5" s="41" t="s">
        <v>26</v>
      </c>
      <c r="K5" s="41" t="s">
        <v>21</v>
      </c>
      <c r="L5" s="41" t="s">
        <v>37</v>
      </c>
      <c r="M5" s="42" t="str">
        <f>補助金一覧!D10</f>
        <v>令和８年２月中旬</v>
      </c>
      <c r="N5" s="47">
        <f>補助金一覧!E8</f>
        <v>46098</v>
      </c>
      <c r="O5" s="43" t="s">
        <v>82</v>
      </c>
      <c r="P5" s="39" t="str">
        <f>補助金一覧!F8</f>
        <v>令和８年５月中旬</v>
      </c>
      <c r="Q5" s="46" t="str">
        <f>VLOOKUP($A5,補助金一覧!$A$6:$C$18,3,0)</f>
        <v>髙木</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8" priority="1">
      <formula>#REF!=#REF!</formula>
    </cfRule>
  </conditionalFormatting>
  <dataValidations count="1">
    <dataValidation type="list" allowBlank="1" showInputMessage="1" showErrorMessage="1" sqref="D5:I5" xr:uid="{DDEA2B29-EBB8-4B0E-A9E0-B71B15BBC2C4}">
      <formula1>"○"</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E27C-BB9A-4C63-9F73-CFEBEF15540A}">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73</v>
      </c>
      <c r="B5" s="53" t="s">
        <v>38</v>
      </c>
      <c r="C5" s="51" t="s">
        <v>94</v>
      </c>
      <c r="D5" s="44" t="s">
        <v>0</v>
      </c>
      <c r="E5" s="44" t="s">
        <v>0</v>
      </c>
      <c r="F5" s="44"/>
      <c r="G5" s="44" t="s">
        <v>0</v>
      </c>
      <c r="H5" s="44" t="s">
        <v>0</v>
      </c>
      <c r="I5" s="44" t="s">
        <v>0</v>
      </c>
      <c r="J5" s="41" t="s">
        <v>39</v>
      </c>
      <c r="K5" s="41" t="s">
        <v>40</v>
      </c>
      <c r="L5" s="41" t="s">
        <v>1</v>
      </c>
      <c r="M5" s="42" t="str">
        <f>補助金一覧!D11</f>
        <v>令和８年２月中旬</v>
      </c>
      <c r="N5" s="47">
        <f>補助金一覧!E8</f>
        <v>46098</v>
      </c>
      <c r="O5" s="43" t="s">
        <v>82</v>
      </c>
      <c r="P5" s="39" t="str">
        <f>補助金一覧!F8</f>
        <v>令和８年５月中旬</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7" priority="1">
      <formula>#REF!=#REF!</formula>
    </cfRule>
  </conditionalFormatting>
  <dataValidations count="1">
    <dataValidation type="list" allowBlank="1" showInputMessage="1" showErrorMessage="1" sqref="D5:I5" xr:uid="{56B4818D-BB0F-4776-98AB-15E4F67E7C25}">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CC67-D353-4294-9EEF-5891BBE452A2}">
  <dimension ref="A1:Q5"/>
  <sheetViews>
    <sheetView zoomScale="90" zoomScaleNormal="90" workbookViewId="0">
      <pane xSplit="2" ySplit="4" topLeftCell="C5" activePane="bottomRight" state="frozen"/>
      <selection activeCell="K6" sqref="K6"/>
      <selection pane="topRight" activeCell="K6" sqref="K6"/>
      <selection pane="bottomLeft" activeCell="K6" sqref="K6"/>
      <selection pane="bottomRight" sqref="A1:B4"/>
    </sheetView>
  </sheetViews>
  <sheetFormatPr defaultRowHeight="15"/>
  <cols>
    <col min="1" max="1" width="8.6640625" style="1"/>
    <col min="2" max="2" width="17.1640625" style="1" customWidth="1"/>
    <col min="3" max="3" width="37.08203125" style="1" customWidth="1"/>
    <col min="4" max="13" width="8.6640625" style="1"/>
    <col min="14" max="14" width="11.9140625" style="1" customWidth="1"/>
    <col min="15" max="15" width="21.5" style="1" customWidth="1"/>
    <col min="16" max="16" width="8.6640625" style="1"/>
    <col min="17" max="17" width="13.83203125" style="1" customWidth="1"/>
    <col min="18" max="16384" width="8.6640625" style="1"/>
  </cols>
  <sheetData>
    <row r="1" spans="1:17" s="40" customFormat="1" ht="18" customHeight="1">
      <c r="A1" s="89" t="s">
        <v>83</v>
      </c>
      <c r="B1" s="90"/>
      <c r="C1" s="95" t="s">
        <v>2</v>
      </c>
      <c r="D1" s="98" t="s">
        <v>3</v>
      </c>
      <c r="E1" s="99"/>
      <c r="F1" s="99"/>
      <c r="G1" s="99"/>
      <c r="H1" s="99"/>
      <c r="I1" s="95"/>
      <c r="J1" s="80" t="s">
        <v>4</v>
      </c>
      <c r="K1" s="85"/>
      <c r="L1" s="85"/>
      <c r="M1" s="85"/>
      <c r="N1" s="85"/>
      <c r="O1" s="85"/>
      <c r="P1" s="81"/>
      <c r="Q1" s="79" t="s">
        <v>97</v>
      </c>
    </row>
    <row r="2" spans="1:17" s="40" customFormat="1" ht="18" customHeight="1">
      <c r="A2" s="91"/>
      <c r="B2" s="92"/>
      <c r="C2" s="96"/>
      <c r="D2" s="100"/>
      <c r="E2" s="101"/>
      <c r="F2" s="101"/>
      <c r="G2" s="101"/>
      <c r="H2" s="101"/>
      <c r="I2" s="97"/>
      <c r="J2" s="80" t="s">
        <v>6</v>
      </c>
      <c r="K2" s="81"/>
      <c r="L2" s="82" t="s">
        <v>7</v>
      </c>
      <c r="M2" s="80" t="s">
        <v>8</v>
      </c>
      <c r="N2" s="85"/>
      <c r="O2" s="81"/>
      <c r="P2" s="82" t="s">
        <v>9</v>
      </c>
      <c r="Q2" s="79"/>
    </row>
    <row r="3" spans="1:17" s="40" customFormat="1" ht="18" customHeight="1">
      <c r="A3" s="91"/>
      <c r="B3" s="92"/>
      <c r="C3" s="96"/>
      <c r="D3" s="86" t="s">
        <v>10</v>
      </c>
      <c r="E3" s="86" t="s">
        <v>11</v>
      </c>
      <c r="F3" s="86" t="s">
        <v>12</v>
      </c>
      <c r="G3" s="86" t="s">
        <v>13</v>
      </c>
      <c r="H3" s="86" t="s">
        <v>14</v>
      </c>
      <c r="I3" s="87" t="s">
        <v>15</v>
      </c>
      <c r="J3" s="86" t="s">
        <v>16</v>
      </c>
      <c r="K3" s="86" t="s">
        <v>17</v>
      </c>
      <c r="L3" s="83"/>
      <c r="M3" s="86" t="s">
        <v>16</v>
      </c>
      <c r="N3" s="87" t="s">
        <v>17</v>
      </c>
      <c r="O3" s="49"/>
      <c r="P3" s="83"/>
      <c r="Q3" s="79"/>
    </row>
    <row r="4" spans="1:17" s="40" customFormat="1" ht="18" customHeight="1">
      <c r="A4" s="93"/>
      <c r="B4" s="94"/>
      <c r="C4" s="97"/>
      <c r="D4" s="84"/>
      <c r="E4" s="84"/>
      <c r="F4" s="84"/>
      <c r="G4" s="84"/>
      <c r="H4" s="84"/>
      <c r="I4" s="88"/>
      <c r="J4" s="84"/>
      <c r="K4" s="84"/>
      <c r="L4" s="84"/>
      <c r="M4" s="84"/>
      <c r="N4" s="84"/>
      <c r="O4" s="50" t="s">
        <v>18</v>
      </c>
      <c r="P4" s="84"/>
      <c r="Q4" s="79"/>
    </row>
    <row r="5" spans="1:17" s="40" customFormat="1" ht="106.5" customHeight="1">
      <c r="A5" s="41" t="s">
        <v>74</v>
      </c>
      <c r="B5" s="53" t="s">
        <v>41</v>
      </c>
      <c r="C5" s="51" t="s">
        <v>42</v>
      </c>
      <c r="D5" s="44" t="s">
        <v>0</v>
      </c>
      <c r="E5" s="44" t="s">
        <v>0</v>
      </c>
      <c r="F5" s="44" t="s">
        <v>43</v>
      </c>
      <c r="G5" s="44" t="s">
        <v>43</v>
      </c>
      <c r="H5" s="44" t="s">
        <v>0</v>
      </c>
      <c r="I5" s="44" t="s">
        <v>0</v>
      </c>
      <c r="J5" s="41" t="s">
        <v>44</v>
      </c>
      <c r="K5" s="41" t="s">
        <v>45</v>
      </c>
      <c r="L5" s="41" t="s">
        <v>1</v>
      </c>
      <c r="M5" s="42" t="str">
        <f>補助金一覧!D12</f>
        <v>令和８年２月中旬</v>
      </c>
      <c r="N5" s="47">
        <f>補助金一覧!E8</f>
        <v>46098</v>
      </c>
      <c r="O5" s="43" t="s">
        <v>82</v>
      </c>
      <c r="P5" s="39" t="str">
        <f>補助金一覧!F8</f>
        <v>令和８年５月中旬</v>
      </c>
      <c r="Q5" s="46" t="str">
        <f>VLOOKUP($A5,補助金一覧!$A$6:$C$18,3,0)</f>
        <v>本藤</v>
      </c>
    </row>
  </sheetData>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6" priority="1">
      <formula>#REF!=#REF!</formula>
    </cfRule>
  </conditionalFormatting>
  <dataValidations count="1">
    <dataValidation type="list" allowBlank="1" showInputMessage="1" showErrorMessage="1" sqref="D5:I5" xr:uid="{58A4C9F7-6F3E-4FFA-A50D-D48D82F19C91}">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補助金一覧</vt:lpstr>
      <vt:lpstr>→各事業の詳細</vt:lpstr>
      <vt:lpstr>〈宿舎借上〉</vt:lpstr>
      <vt:lpstr>〈配置基準〉</vt:lpstr>
      <vt:lpstr>〈千葉市手当〉</vt:lpstr>
      <vt:lpstr>〈施設運営〉</vt:lpstr>
      <vt:lpstr>〈延長保育〉</vt:lpstr>
      <vt:lpstr>〈研修代替〉</vt:lpstr>
      <vt:lpstr>〈実費徴収〉</vt:lpstr>
      <vt:lpstr>〈休日保育〉</vt:lpstr>
      <vt:lpstr>〈一時預かり〉</vt:lpstr>
      <vt:lpstr>〈ICT〉</vt:lpstr>
      <vt:lpstr>〈事故防止〉</vt:lpstr>
      <vt:lpstr>〈産休代替〉</vt:lpstr>
      <vt:lpstr>〈物価高騰〉</vt:lpstr>
      <vt:lpstr>補助金一覧!Print_Area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2026-01-08T05:30:15Z</dcterms:created>
  <dcterms:modified xsi:type="dcterms:W3CDTF">2026-01-08T05:30:49Z</dcterms:modified>
</cp:coreProperties>
</file>