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7 育成班\16.学校開放\009 会議関係資料（連協会議・事務説明会）\R5会議資料\2月3日\"/>
    </mc:Choice>
  </mc:AlternateContent>
  <xr:revisionPtr revIDLastSave="0" documentId="8_{8A7B142E-6E14-474E-B12F-008E0E8C7693}" xr6:coauthVersionLast="36" xr6:coauthVersionMax="36" xr10:uidLastSave="{00000000-0000-0000-0000-000000000000}"/>
  <bookViews>
    <workbookView xWindow="600" yWindow="120" windowWidth="19395" windowHeight="7830" tabRatio="933" firstSheet="1" activeTab="1" xr2:uid="{00000000-000D-0000-FFFF-FFFF00000000}"/>
  </bookViews>
  <sheets>
    <sheet name="配布用体育館" sheetId="2" state="hidden" r:id="rId1"/>
    <sheet name="配布用" sheetId="27" r:id="rId2"/>
    <sheet name="配布用武道場" sheetId="28" state="hidden" r:id="rId3"/>
    <sheet name="配布用 (2)" sheetId="30" r:id="rId4"/>
    <sheet name="Sheet1" sheetId="23" r:id="rId5"/>
  </sheets>
  <externalReferences>
    <externalReference r:id="rId6"/>
    <externalReference r:id="rId7"/>
  </externalReferences>
  <definedNames>
    <definedName name="_xlnm.Print_Area" localSheetId="1">配布用!$A$1:$N$37</definedName>
    <definedName name="_xlnm.Print_Area" localSheetId="3">'配布用 (2)'!$A$1:$N$35</definedName>
    <definedName name="_xlnm.Print_Area" localSheetId="0">配布用体育館!$A$1:$N$35</definedName>
    <definedName name="_xlnm.Print_Area" localSheetId="2">配布用武道場!$A$1:$N$35</definedName>
    <definedName name="校庭利用時間一覧">[1]利用時間一覧!$3:$51</definedName>
    <definedName name="利用時間一覧">[2]利用時間一覧!$3:$68</definedName>
  </definedNames>
  <calcPr calcId="191029"/>
</workbook>
</file>

<file path=xl/calcChain.xml><?xml version="1.0" encoding="utf-8"?>
<calcChain xmlns="http://schemas.openxmlformats.org/spreadsheetml/2006/main">
  <c r="H31" i="30" l="1"/>
  <c r="H30" i="30"/>
  <c r="H29" i="30"/>
  <c r="H28" i="30"/>
  <c r="H27" i="30"/>
  <c r="H26" i="30"/>
  <c r="H25" i="30"/>
  <c r="H24" i="30"/>
  <c r="P23" i="30"/>
  <c r="H23" i="30"/>
  <c r="H21" i="30"/>
  <c r="H20" i="30"/>
  <c r="H19" i="30"/>
  <c r="H18" i="30"/>
  <c r="H17" i="30"/>
  <c r="H16" i="30"/>
  <c r="H15" i="30"/>
  <c r="H14" i="30"/>
  <c r="P13" i="30"/>
  <c r="P34" i="30" s="1"/>
  <c r="H13" i="30"/>
  <c r="H11" i="30"/>
  <c r="H10" i="30"/>
  <c r="H9" i="30"/>
  <c r="H8" i="30"/>
  <c r="H7" i="30"/>
  <c r="H6" i="30"/>
  <c r="H5" i="30"/>
  <c r="H4" i="30"/>
  <c r="P3" i="30"/>
  <c r="H3" i="30"/>
  <c r="P32" i="30" l="1"/>
  <c r="H31" i="28"/>
  <c r="H30" i="28"/>
  <c r="H29" i="28"/>
  <c r="H28" i="28"/>
  <c r="H27" i="28"/>
  <c r="H26" i="28"/>
  <c r="H25" i="28"/>
  <c r="H24" i="28"/>
  <c r="P23" i="28"/>
  <c r="H23" i="28"/>
  <c r="H21" i="28"/>
  <c r="H20" i="28"/>
  <c r="H19" i="28"/>
  <c r="H18" i="28"/>
  <c r="H17" i="28"/>
  <c r="H16" i="28"/>
  <c r="H15" i="28"/>
  <c r="H14" i="28"/>
  <c r="P13" i="28"/>
  <c r="P32" i="28" s="1"/>
  <c r="H13" i="28"/>
  <c r="H11" i="28"/>
  <c r="H10" i="28"/>
  <c r="H9" i="28"/>
  <c r="H8" i="28"/>
  <c r="H7" i="28"/>
  <c r="H6" i="28"/>
  <c r="H5" i="28"/>
  <c r="H4" i="28"/>
  <c r="P3" i="28"/>
  <c r="H3" i="28"/>
  <c r="H31" i="27"/>
  <c r="H30" i="27"/>
  <c r="H29" i="27"/>
  <c r="H28" i="27"/>
  <c r="H27" i="27"/>
  <c r="H26" i="27"/>
  <c r="H25" i="27"/>
  <c r="H24" i="27"/>
  <c r="P23" i="27"/>
  <c r="H23" i="27"/>
  <c r="H21" i="27"/>
  <c r="H20" i="27"/>
  <c r="H19" i="27"/>
  <c r="H18" i="27"/>
  <c r="H17" i="27"/>
  <c r="H16" i="27"/>
  <c r="H15" i="27"/>
  <c r="H14" i="27"/>
  <c r="P13" i="27"/>
  <c r="H13" i="27"/>
  <c r="H11" i="27"/>
  <c r="H10" i="27"/>
  <c r="H9" i="27"/>
  <c r="H8" i="27"/>
  <c r="H7" i="27"/>
  <c r="H6" i="27"/>
  <c r="H5" i="27"/>
  <c r="H4" i="27"/>
  <c r="P3" i="27"/>
  <c r="P32" i="27" s="1"/>
  <c r="H3" i="27"/>
  <c r="P34" i="27" l="1"/>
  <c r="P34" i="28"/>
  <c r="H15" i="2" l="1"/>
  <c r="P23" i="2"/>
  <c r="P13" i="2"/>
  <c r="P3" i="2"/>
  <c r="P32" i="2" l="1"/>
  <c r="H31" i="2" l="1"/>
  <c r="H30" i="2"/>
  <c r="H29" i="2"/>
  <c r="H28" i="2"/>
  <c r="H27" i="2"/>
  <c r="H26" i="2"/>
  <c r="H25" i="2"/>
  <c r="H24" i="2"/>
  <c r="H23" i="2"/>
  <c r="H21" i="2"/>
  <c r="H20" i="2"/>
  <c r="H19" i="2"/>
  <c r="H18" i="2"/>
  <c r="H17" i="2"/>
  <c r="H16" i="2"/>
  <c r="H14" i="2"/>
  <c r="H13" i="2"/>
  <c r="H11" i="2"/>
  <c r="H10" i="2"/>
  <c r="H9" i="2"/>
  <c r="H8" i="2"/>
  <c r="H7" i="2"/>
  <c r="H6" i="2"/>
  <c r="H5" i="2"/>
  <c r="H4" i="2"/>
  <c r="H3" i="2"/>
  <c r="P34" i="2" l="1"/>
</calcChain>
</file>

<file path=xl/sharedStrings.xml><?xml version="1.0" encoding="utf-8"?>
<sst xmlns="http://schemas.openxmlformats.org/spreadsheetml/2006/main" count="394" uniqueCount="37">
  <si>
    <t>月日</t>
    <rPh sb="0" eb="2">
      <t>ガッピ</t>
    </rPh>
    <phoneticPr fontId="3"/>
  </si>
  <si>
    <t>時間</t>
    <rPh sb="0" eb="2">
      <t>ジカン</t>
    </rPh>
    <phoneticPr fontId="3"/>
  </si>
  <si>
    <t>利用時間</t>
    <rPh sb="0" eb="2">
      <t>リヨウ</t>
    </rPh>
    <rPh sb="2" eb="4">
      <t>ジカン</t>
    </rPh>
    <phoneticPr fontId="3"/>
  </si>
  <si>
    <t>団体名</t>
    <rPh sb="0" eb="3">
      <t>ダンタイメイ</t>
    </rPh>
    <phoneticPr fontId="3"/>
  </si>
  <si>
    <t>記入者名</t>
    <rPh sb="0" eb="3">
      <t>キニュウシャ</t>
    </rPh>
    <rPh sb="3" eb="4">
      <t>メイ</t>
    </rPh>
    <phoneticPr fontId="3"/>
  </si>
  <si>
    <t>種目名</t>
    <rPh sb="0" eb="2">
      <t>シュモク</t>
    </rPh>
    <rPh sb="2" eb="3">
      <t>メイ</t>
    </rPh>
    <phoneticPr fontId="3"/>
  </si>
  <si>
    <t>幼児
児童</t>
    <rPh sb="0" eb="2">
      <t>ヨウジ</t>
    </rPh>
    <rPh sb="3" eb="5">
      <t>ジドウ</t>
    </rPh>
    <phoneticPr fontId="3"/>
  </si>
  <si>
    <t>中学生</t>
    <rPh sb="0" eb="3">
      <t>チュウガクセイ</t>
    </rPh>
    <phoneticPr fontId="3"/>
  </si>
  <si>
    <t>一般女性</t>
    <rPh sb="0" eb="2">
      <t>イッパン</t>
    </rPh>
    <rPh sb="2" eb="3">
      <t>ジョ</t>
    </rPh>
    <rPh sb="3" eb="4">
      <t>セイ</t>
    </rPh>
    <phoneticPr fontId="3"/>
  </si>
  <si>
    <t>一般男性</t>
    <rPh sb="0" eb="2">
      <t>イッパン</t>
    </rPh>
    <rPh sb="2" eb="4">
      <t>ダンセイ</t>
    </rPh>
    <phoneticPr fontId="3"/>
  </si>
  <si>
    <t>確認
事項</t>
    <rPh sb="0" eb="2">
      <t>カクニン</t>
    </rPh>
    <rPh sb="3" eb="5">
      <t>ジコウ</t>
    </rPh>
    <phoneticPr fontId="3"/>
  </si>
  <si>
    <t>特記事項</t>
    <rPh sb="0" eb="2">
      <t>トッキ</t>
    </rPh>
    <rPh sb="2" eb="4">
      <t>ジコウ</t>
    </rPh>
    <phoneticPr fontId="3"/>
  </si>
  <si>
    <t>早朝</t>
    <rPh sb="0" eb="2">
      <t>ソウチョウ</t>
    </rPh>
    <phoneticPr fontId="3"/>
  </si>
  <si>
    <t>午前</t>
    <rPh sb="0" eb="2">
      <t>ゴゼン</t>
    </rPh>
    <phoneticPr fontId="3"/>
  </si>
  <si>
    <t>午後１</t>
    <rPh sb="0" eb="2">
      <t>ゴゴ</t>
    </rPh>
    <phoneticPr fontId="3"/>
  </si>
  <si>
    <t>午後２</t>
    <rPh sb="0" eb="2">
      <t>ゴゴ</t>
    </rPh>
    <phoneticPr fontId="3"/>
  </si>
  <si>
    <t>利用日数
頁合計</t>
    <rPh sb="0" eb="2">
      <t>リヨウ</t>
    </rPh>
    <rPh sb="2" eb="4">
      <t>ニッスウ</t>
    </rPh>
    <rPh sb="5" eb="6">
      <t>ページ</t>
    </rPh>
    <rPh sb="6" eb="8">
      <t>ゴウケイ</t>
    </rPh>
    <phoneticPr fontId="3"/>
  </si>
  <si>
    <t>利用団体数
頁合計</t>
    <rPh sb="0" eb="2">
      <t>リヨウ</t>
    </rPh>
    <rPh sb="2" eb="5">
      <t>ダンタイスウ</t>
    </rPh>
    <rPh sb="6" eb="7">
      <t>ページ</t>
    </rPh>
    <rPh sb="7" eb="9">
      <t>ゴウケイ</t>
    </rPh>
    <phoneticPr fontId="3"/>
  </si>
  <si>
    <t>頁合計人数</t>
    <rPh sb="0" eb="1">
      <t>ページ</t>
    </rPh>
    <rPh sb="1" eb="3">
      <t>ゴウケイ</t>
    </rPh>
    <rPh sb="3" eb="5">
      <t>ニンズウ</t>
    </rPh>
    <phoneticPr fontId="3"/>
  </si>
  <si>
    <t>利用団体数
月合計</t>
    <rPh sb="0" eb="2">
      <t>リヨウ</t>
    </rPh>
    <rPh sb="2" eb="5">
      <t>ダンタイスウ</t>
    </rPh>
    <rPh sb="6" eb="9">
      <t>ツキゴウケイ</t>
    </rPh>
    <phoneticPr fontId="3"/>
  </si>
  <si>
    <t>月合計人数</t>
    <rPh sb="0" eb="3">
      <t>ツキゴウケイ</t>
    </rPh>
    <rPh sb="3" eb="5">
      <t>ニンズウ</t>
    </rPh>
    <phoneticPr fontId="3"/>
  </si>
  <si>
    <t>利用日数
月合計</t>
    <rPh sb="0" eb="2">
      <t>リヨウ</t>
    </rPh>
    <rPh sb="2" eb="4">
      <t>ニッスウ</t>
    </rPh>
    <rPh sb="5" eb="8">
      <t>ツキゴウケイ</t>
    </rPh>
    <phoneticPr fontId="3"/>
  </si>
  <si>
    <t>※確認事項欄は，①施設の安全，②消灯，③清掃・後始末，④火気，⑤施錠，の各項目を確認し記入してください。</t>
    <rPh sb="1" eb="3">
      <t>カクニン</t>
    </rPh>
    <rPh sb="3" eb="5">
      <t>ジコウ</t>
    </rPh>
    <rPh sb="5" eb="6">
      <t>ラン</t>
    </rPh>
    <rPh sb="9" eb="11">
      <t>シセツ</t>
    </rPh>
    <rPh sb="12" eb="14">
      <t>アンゼン</t>
    </rPh>
    <rPh sb="16" eb="18">
      <t>ショウトウ</t>
    </rPh>
    <rPh sb="20" eb="22">
      <t>セイソウ</t>
    </rPh>
    <rPh sb="23" eb="26">
      <t>アトシマツ</t>
    </rPh>
    <rPh sb="28" eb="30">
      <t>カキ</t>
    </rPh>
    <rPh sb="32" eb="34">
      <t>セジョウ</t>
    </rPh>
    <rPh sb="36" eb="39">
      <t>カクコウモク</t>
    </rPh>
    <rPh sb="40" eb="42">
      <t>カクニン</t>
    </rPh>
    <rPh sb="43" eb="45">
      <t>キニュウ</t>
    </rPh>
    <phoneticPr fontId="3"/>
  </si>
  <si>
    <t>学校No</t>
    <phoneticPr fontId="3"/>
  </si>
  <si>
    <t>学校名</t>
    <phoneticPr fontId="3"/>
  </si>
  <si>
    <t>～</t>
  </si>
  <si>
    <t>表紙に戻る</t>
    <rPh sb="0" eb="2">
      <t>ヒョウシ</t>
    </rPh>
    <rPh sb="3" eb="4">
      <t>モド</t>
    </rPh>
    <phoneticPr fontId="3"/>
  </si>
  <si>
    <t>夜間</t>
    <rPh sb="0" eb="2">
      <t>ヤカン</t>
    </rPh>
    <phoneticPr fontId="3"/>
  </si>
  <si>
    <t>体育館開放利用日誌　　　　　　　　　　　　　　　　　　　　　　　　　　　　　　　　　</t>
    <rPh sb="0" eb="3">
      <t>タイイクカン</t>
    </rPh>
    <rPh sb="3" eb="5">
      <t>カイホウ</t>
    </rPh>
    <rPh sb="5" eb="7">
      <t>リヨウ</t>
    </rPh>
    <rPh sb="7" eb="9">
      <t>ニッシ</t>
    </rPh>
    <phoneticPr fontId="3"/>
  </si>
  <si>
    <t>　</t>
  </si>
  <si>
    <t>（　）</t>
    <phoneticPr fontId="3"/>
  </si>
  <si>
    <t>　　　　　　　　　　</t>
    <phoneticPr fontId="3"/>
  </si>
  <si>
    <t>　　月　　日</t>
    <rPh sb="2" eb="3">
      <t>ガツ</t>
    </rPh>
    <rPh sb="5" eb="6">
      <t>ニチ</t>
    </rPh>
    <phoneticPr fontId="3"/>
  </si>
  <si>
    <t>武道場開放利用日誌　　　　　　　　　　　　　　　　　　　　　　　　　　　　　　　　　</t>
    <rPh sb="0" eb="3">
      <t>ブドウジョウ</t>
    </rPh>
    <rPh sb="3" eb="5">
      <t>カイホウ</t>
    </rPh>
    <rPh sb="5" eb="7">
      <t>リヨウ</t>
    </rPh>
    <rPh sb="7" eb="9">
      <t>ニッシ</t>
    </rPh>
    <phoneticPr fontId="3"/>
  </si>
  <si>
    <t>（校庭・体育館・武道場）開放利用日誌　　　　　　　　　　　　　　　　　　　　　　　　　　　　　　　　　　　　　</t>
    <rPh sb="1" eb="3">
      <t>コウテイ</t>
    </rPh>
    <rPh sb="4" eb="7">
      <t>タイイクカン</t>
    </rPh>
    <rPh sb="8" eb="11">
      <t>ブドウジョウ</t>
    </rPh>
    <rPh sb="12" eb="14">
      <t>カイホウ</t>
    </rPh>
    <rPh sb="14" eb="16">
      <t>リヨウ</t>
    </rPh>
    <rPh sb="16" eb="18">
      <t>ニッシ</t>
    </rPh>
    <phoneticPr fontId="3"/>
  </si>
  <si>
    <t>※特記事項に、バスケットゴールを動かした場合、団体名、動かし方、時間を記入してください。</t>
    <rPh sb="1" eb="3">
      <t>トッキ</t>
    </rPh>
    <rPh sb="3" eb="5">
      <t>ジコウ</t>
    </rPh>
    <rPh sb="16" eb="17">
      <t>ウゴ</t>
    </rPh>
    <rPh sb="20" eb="22">
      <t>バアイ</t>
    </rPh>
    <rPh sb="23" eb="25">
      <t>ダンタイ</t>
    </rPh>
    <rPh sb="25" eb="26">
      <t>メイ</t>
    </rPh>
    <rPh sb="27" eb="28">
      <t>ウゴ</t>
    </rPh>
    <rPh sb="30" eb="31">
      <t>カタ</t>
    </rPh>
    <rPh sb="32" eb="34">
      <t>ジカン</t>
    </rPh>
    <rPh sb="35" eb="37">
      <t>キニュウ</t>
    </rPh>
    <phoneticPr fontId="2"/>
  </si>
  <si>
    <t>　また、体育施設において、破損・故障があった場合、特記事項に記入の上、学校と運営委員会に連絡してください。</t>
    <rPh sb="4" eb="6">
      <t>タイイク</t>
    </rPh>
    <rPh sb="6" eb="8">
      <t>シセツ</t>
    </rPh>
    <rPh sb="13" eb="15">
      <t>ハソン</t>
    </rPh>
    <rPh sb="16" eb="18">
      <t>コショウ</t>
    </rPh>
    <rPh sb="22" eb="24">
      <t>バアイ</t>
    </rPh>
    <rPh sb="25" eb="27">
      <t>トッキ</t>
    </rPh>
    <rPh sb="27" eb="29">
      <t>ジコウ</t>
    </rPh>
    <rPh sb="30" eb="32">
      <t>キニュウ</t>
    </rPh>
    <rPh sb="33" eb="34">
      <t>ウエ</t>
    </rPh>
    <rPh sb="35" eb="37">
      <t>ガッコウ</t>
    </rPh>
    <rPh sb="38" eb="40">
      <t>ウンエイ</t>
    </rPh>
    <rPh sb="40" eb="43">
      <t>イインカイ</t>
    </rPh>
    <rPh sb="44" eb="46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</si>
</sst>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(　&quot;###&quot;　)&quot;"/>
    <numFmt numFmtId="177" formatCode="&quot;天候&quot;@"/>
    <numFmt numFmtId="178" formatCode="[$-411]m&quot;月&quot;d&quot;日&quot;;@"/>
    <numFmt numFmtId="179" formatCode="&quot;(&quot;aaa&quot;)&quot;"/>
    <numFmt numFmtId="180" formatCode="&quot;(&quot;@&quot;学校)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2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Protection="1"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2" borderId="28" xfId="0" applyFont="1" applyFill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 shrinkToFit="1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 shrinkToFi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19" xfId="0" applyFont="1" applyBorder="1" applyAlignment="1" applyProtection="1">
      <alignment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Protection="1">
      <protection hidden="1"/>
    </xf>
    <xf numFmtId="0" fontId="4" fillId="2" borderId="20" xfId="0" applyFont="1" applyFill="1" applyBorder="1" applyAlignment="1" applyProtection="1">
      <alignment horizontal="center" wrapText="1"/>
      <protection hidden="1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4" fillId="2" borderId="33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80" fontId="4" fillId="0" borderId="0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20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20" fontId="4" fillId="2" borderId="27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9" xfId="0" applyFont="1" applyBorder="1" applyAlignment="1" applyProtection="1">
      <alignment horizontal="center" vertical="center" shrinkToFit="1"/>
      <protection locked="0" hidden="1"/>
    </xf>
    <xf numFmtId="0" fontId="4" fillId="0" borderId="10" xfId="0" applyFont="1" applyBorder="1" applyAlignment="1" applyProtection="1">
      <alignment horizontal="center" vertical="center" shrinkToFit="1"/>
      <protection locked="0" hidden="1"/>
    </xf>
    <xf numFmtId="0" fontId="4" fillId="0" borderId="11" xfId="0" applyFont="1" applyBorder="1" applyAlignment="1" applyProtection="1">
      <alignment horizontal="center" vertical="center" shrinkToFit="1"/>
      <protection locked="0" hidden="1"/>
    </xf>
    <xf numFmtId="0" fontId="4" fillId="2" borderId="16" xfId="0" applyFont="1" applyFill="1" applyBorder="1" applyAlignment="1" applyProtection="1">
      <alignment horizontal="center" vertical="center"/>
      <protection locked="0" hidden="1"/>
    </xf>
    <xf numFmtId="0" fontId="4" fillId="2" borderId="40" xfId="0" applyFont="1" applyFill="1" applyBorder="1" applyAlignment="1" applyProtection="1">
      <alignment horizontal="center" vertical="center" shrinkToFit="1"/>
      <protection locked="0" hidden="1"/>
    </xf>
    <xf numFmtId="0" fontId="4" fillId="0" borderId="15" xfId="0" applyFont="1" applyBorder="1" applyAlignment="1" applyProtection="1">
      <alignment horizontal="center" vertical="center" shrinkToFit="1"/>
      <protection locked="0" hidden="1"/>
    </xf>
    <xf numFmtId="0" fontId="4" fillId="0" borderId="16" xfId="0" applyFont="1" applyBorder="1" applyAlignment="1" applyProtection="1">
      <alignment horizontal="center" vertical="center" shrinkToFit="1"/>
      <protection locked="0" hidden="1"/>
    </xf>
    <xf numFmtId="0" fontId="4" fillId="0" borderId="17" xfId="0" applyFont="1" applyBorder="1" applyAlignment="1" applyProtection="1">
      <alignment horizontal="center" vertical="center" shrinkToFit="1"/>
      <protection locked="0" hidden="1"/>
    </xf>
    <xf numFmtId="0" fontId="4" fillId="2" borderId="38" xfId="0" applyFont="1" applyFill="1" applyBorder="1" applyAlignment="1" applyProtection="1">
      <alignment horizontal="center" vertical="center"/>
      <protection locked="0" hidden="1"/>
    </xf>
    <xf numFmtId="0" fontId="4" fillId="2" borderId="29" xfId="0" applyFont="1" applyFill="1" applyBorder="1" applyAlignment="1" applyProtection="1">
      <alignment horizontal="center" vertical="center" shrinkToFit="1"/>
      <protection locked="0" hidden="1"/>
    </xf>
    <xf numFmtId="0" fontId="4" fillId="0" borderId="36" xfId="0" applyFont="1" applyBorder="1" applyAlignment="1" applyProtection="1">
      <alignment horizontal="center" vertical="center" shrinkToFit="1"/>
      <protection locked="0" hidden="1"/>
    </xf>
    <xf numFmtId="0" fontId="4" fillId="0" borderId="14" xfId="0" applyFont="1" applyBorder="1" applyAlignment="1" applyProtection="1">
      <alignment horizontal="center" vertical="center" shrinkToFit="1"/>
      <protection locked="0" hidden="1"/>
    </xf>
    <xf numFmtId="0" fontId="4" fillId="0" borderId="35" xfId="0" applyFont="1" applyBorder="1" applyAlignment="1" applyProtection="1">
      <alignment horizontal="center" vertical="center" shrinkToFit="1"/>
      <protection locked="0" hidden="1"/>
    </xf>
    <xf numFmtId="0" fontId="4" fillId="0" borderId="30" xfId="0" applyFont="1" applyBorder="1" applyAlignment="1" applyProtection="1">
      <alignment horizontal="center" vertical="center" shrinkToFit="1"/>
      <protection locked="0" hidden="1"/>
    </xf>
    <xf numFmtId="0" fontId="4" fillId="0" borderId="31" xfId="0" applyFont="1" applyBorder="1" applyAlignment="1" applyProtection="1">
      <alignment horizontal="center" vertical="center" shrinkToFit="1"/>
      <protection locked="0" hidden="1"/>
    </xf>
    <xf numFmtId="0" fontId="4" fillId="0" borderId="22" xfId="0" applyFont="1" applyBorder="1" applyAlignment="1" applyProtection="1">
      <alignment horizontal="center" vertical="center" shrinkToFit="1"/>
      <protection locked="0" hidden="1"/>
    </xf>
    <xf numFmtId="0" fontId="4" fillId="0" borderId="23" xfId="0" applyFont="1" applyBorder="1" applyAlignment="1" applyProtection="1">
      <alignment horizontal="center" vertical="center" shrinkToFit="1"/>
      <protection locked="0" hidden="1"/>
    </xf>
    <xf numFmtId="0" fontId="4" fillId="0" borderId="24" xfId="0" applyFont="1" applyBorder="1" applyAlignment="1" applyProtection="1">
      <alignment horizontal="center" vertical="center" shrinkToFit="1"/>
      <protection locked="0" hidden="1"/>
    </xf>
    <xf numFmtId="0" fontId="4" fillId="0" borderId="26" xfId="0" applyFont="1" applyBorder="1" applyAlignment="1" applyProtection="1">
      <alignment horizontal="center" vertical="center" shrinkToFit="1"/>
      <protection locked="0" hidden="1"/>
    </xf>
    <xf numFmtId="0" fontId="4" fillId="0" borderId="45" xfId="0" applyFont="1" applyBorder="1" applyAlignment="1" applyProtection="1">
      <alignment horizontal="center" vertical="center" shrinkToFit="1"/>
      <protection locked="0" hidden="1"/>
    </xf>
    <xf numFmtId="20" fontId="4" fillId="2" borderId="40" xfId="0" applyNumberFormat="1" applyFont="1" applyFill="1" applyBorder="1" applyAlignment="1" applyProtection="1">
      <alignment horizontal="center" vertical="center" shrinkToFit="1"/>
      <protection locked="0" hidden="1"/>
    </xf>
    <xf numFmtId="20" fontId="4" fillId="2" borderId="38" xfId="0" applyNumberFormat="1" applyFont="1" applyFill="1" applyBorder="1" applyAlignment="1" applyProtection="1">
      <alignment horizontal="center" vertical="center"/>
      <protection locked="0"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9" fillId="3" borderId="42" xfId="2" applyFont="1" applyFill="1" applyBorder="1" applyAlignment="1" applyProtection="1">
      <alignment horizontal="center" vertical="center" wrapText="1" shrinkToFit="1"/>
      <protection hidden="1"/>
    </xf>
    <xf numFmtId="0" fontId="9" fillId="3" borderId="43" xfId="2" applyFont="1" applyFill="1" applyBorder="1" applyAlignment="1" applyProtection="1">
      <alignment horizontal="center" vertical="center" wrapText="1" shrinkToFit="1"/>
      <protection hidden="1"/>
    </xf>
    <xf numFmtId="0" fontId="9" fillId="3" borderId="44" xfId="2" applyFont="1" applyFill="1" applyBorder="1" applyAlignment="1" applyProtection="1">
      <alignment horizontal="center" vertical="center" wrapText="1" shrinkToFit="1"/>
      <protection hidden="1"/>
    </xf>
    <xf numFmtId="0" fontId="9" fillId="3" borderId="41" xfId="2" applyFont="1" applyFill="1" applyBorder="1" applyAlignment="1" applyProtection="1">
      <alignment horizontal="center" vertical="center" wrapText="1" shrinkToFit="1"/>
      <protection hidden="1"/>
    </xf>
    <xf numFmtId="179" fontId="4" fillId="0" borderId="13" xfId="0" applyNumberFormat="1" applyFont="1" applyBorder="1" applyAlignment="1" applyProtection="1">
      <alignment horizontal="center" vertical="center" textRotation="255" shrinkToFit="1"/>
      <protection hidden="1"/>
    </xf>
    <xf numFmtId="178" fontId="4" fillId="0" borderId="8" xfId="0" applyNumberFormat="1" applyFont="1" applyBorder="1" applyAlignment="1" applyProtection="1">
      <alignment horizontal="center" vertical="center" textRotation="255" shrinkToFit="1"/>
      <protection hidden="1"/>
    </xf>
    <xf numFmtId="178" fontId="4" fillId="0" borderId="13" xfId="0" applyNumberFormat="1" applyFont="1" applyBorder="1" applyAlignment="1" applyProtection="1">
      <alignment horizontal="center" vertical="center" textRotation="255" shrinkToFit="1"/>
      <protection hidden="1"/>
    </xf>
    <xf numFmtId="177" fontId="4" fillId="0" borderId="13" xfId="0" applyNumberFormat="1" applyFont="1" applyBorder="1" applyAlignment="1" applyProtection="1">
      <alignment horizontal="center" vertical="top" textRotation="255"/>
      <protection locked="0" hidden="1"/>
    </xf>
    <xf numFmtId="177" fontId="4" fillId="0" borderId="4" xfId="0" applyNumberFormat="1" applyFont="1" applyBorder="1" applyAlignment="1" applyProtection="1">
      <alignment horizontal="center" vertical="top" textRotation="255"/>
      <protection locked="0" hidden="1"/>
    </xf>
    <xf numFmtId="176" fontId="4" fillId="2" borderId="2" xfId="0" applyNumberFormat="1" applyFont="1" applyFill="1" applyBorder="1" applyAlignment="1" applyProtection="1">
      <alignment horizontal="center" vertical="center"/>
      <protection hidden="1"/>
    </xf>
    <xf numFmtId="180" fontId="4" fillId="2" borderId="2" xfId="0" applyNumberFormat="1" applyFont="1" applyFill="1" applyBorder="1" applyAlignment="1" applyProtection="1">
      <alignment horizontal="distributed" vertical="center" shrinkToFit="1"/>
      <protection hidden="1"/>
    </xf>
    <xf numFmtId="180" fontId="4" fillId="2" borderId="3" xfId="0" applyNumberFormat="1" applyFont="1" applyFill="1" applyBorder="1" applyAlignment="1" applyProtection="1">
      <alignment horizontal="distributed" vertical="center" shrinkToFit="1"/>
      <protection hidden="1"/>
    </xf>
    <xf numFmtId="0" fontId="4" fillId="0" borderId="12" xfId="0" applyFont="1" applyBorder="1" applyAlignment="1" applyProtection="1">
      <alignment horizontal="left" vertical="top" wrapText="1"/>
      <protection locked="0" hidden="1"/>
    </xf>
    <xf numFmtId="0" fontId="4" fillId="0" borderId="18" xfId="0" applyFont="1" applyBorder="1" applyAlignment="1" applyProtection="1">
      <alignment horizontal="left" vertical="top" wrapText="1"/>
      <protection locked="0" hidden="1"/>
    </xf>
    <xf numFmtId="0" fontId="4" fillId="0" borderId="37" xfId="0" applyFont="1" applyBorder="1" applyAlignment="1" applyProtection="1">
      <alignment horizontal="left" vertical="top" wrapText="1"/>
      <protection locked="0"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32" xfId="0" applyFont="1" applyFill="1" applyBorder="1" applyAlignment="1" applyProtection="1">
      <alignment horizont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176" fontId="4" fillId="2" borderId="2" xfId="0" applyNumberFormat="1" applyFont="1" applyFill="1" applyBorder="1" applyAlignment="1" applyProtection="1">
      <alignment horizontal="left" vertical="center"/>
      <protection hidden="1"/>
    </xf>
  </cellXfs>
  <cellStyles count="4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2946;&#25104;&#29677;/&#9734;%20&#23398;&#26657;&#38283;&#25918;/002%20&#29289;&#21697;&#20057;&#34920;(&#26085;&#35468;&#30003;&#35531;&#30331;&#37682;&#23626;)/000%20&#26085;&#35468;&#12456;&#12463;&#12475;&#12523;&#12487;&#12540;&#12479;/001%20&#12456;&#12463;&#12475;&#12523;&#12501;&#12449;&#12452;&#12523;/&#65320;28&#29256;28&#24180;&#24230;&#65374;30&#24180;&#24230;/001%20&#20837;&#21147;&#29992;&#12501;&#12449;&#12452;&#12523;/&#65288;&#25913;&#35330;&#29256;&#65289;000&#9675;&#9675;&#23567;&#26657;&#2423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2946;&#25104;&#29677;/&#9734;%20&#23398;&#26657;&#38283;&#25918;/002%20&#29289;&#21697;&#20057;&#34920;(&#26085;&#35468;&#30003;&#35531;&#30331;&#37682;&#23626;)/000%20&#26085;&#35468;&#12456;&#12463;&#12475;&#12523;&#12487;&#12540;&#12479;/001%20&#12456;&#12463;&#12475;&#12523;&#12501;&#12449;&#12452;&#12523;/&#65320;28&#29256;28&#24180;&#24230;&#65374;30&#24180;&#24230;/001%20&#20837;&#21147;&#29992;&#12501;&#12449;&#12452;&#12523;/&#65288;&#25913;&#35330;&#29256;&#65289;000&#12295;&#12295;&#23567;&#20307;&#32946;&#3920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校庭(小)印刷用"/>
      <sheetName val="集計（一覧）"/>
      <sheetName val="校庭(小)1 "/>
      <sheetName val="校庭(小)2"/>
      <sheetName val="校庭(小)3"/>
      <sheetName val="校庭(小)4"/>
      <sheetName val="校庭(小)5"/>
      <sheetName val="校庭(小)6"/>
      <sheetName val="校庭(小)7"/>
      <sheetName val="校庭(小)8"/>
      <sheetName val="校庭(小)原簿"/>
      <sheetName val="記入例校庭(小学校)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">
          <cell r="A3">
            <v>11</v>
          </cell>
          <cell r="B3" t="str">
            <v>月１</v>
          </cell>
          <cell r="C3" t="str">
            <v>早朝</v>
          </cell>
          <cell r="E3" t="str">
            <v/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E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E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E6" t="str">
            <v/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E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E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E9" t="str">
            <v/>
          </cell>
        </row>
        <row r="10">
          <cell r="A10">
            <v>21</v>
          </cell>
          <cell r="B10" t="str">
            <v>火１</v>
          </cell>
          <cell r="C10" t="str">
            <v>早朝</v>
          </cell>
          <cell r="E10" t="str">
            <v/>
          </cell>
        </row>
        <row r="11">
          <cell r="A11">
            <v>22</v>
          </cell>
          <cell r="B11" t="str">
            <v>火２</v>
          </cell>
          <cell r="C11" t="str">
            <v>午前①</v>
          </cell>
          <cell r="E11" t="str">
            <v/>
          </cell>
        </row>
        <row r="12">
          <cell r="A12">
            <v>23</v>
          </cell>
          <cell r="B12" t="str">
            <v>火３</v>
          </cell>
          <cell r="C12" t="str">
            <v>午前②</v>
          </cell>
          <cell r="E12" t="str">
            <v/>
          </cell>
        </row>
        <row r="13">
          <cell r="A13">
            <v>24</v>
          </cell>
          <cell r="B13" t="str">
            <v>火４</v>
          </cell>
          <cell r="C13" t="str">
            <v>午後１①</v>
          </cell>
          <cell r="E13" t="str">
            <v/>
          </cell>
        </row>
        <row r="14">
          <cell r="A14">
            <v>25</v>
          </cell>
          <cell r="B14" t="str">
            <v>火５</v>
          </cell>
          <cell r="C14" t="str">
            <v>午後１②</v>
          </cell>
          <cell r="E14" t="str">
            <v/>
          </cell>
        </row>
        <row r="15">
          <cell r="A15">
            <v>26</v>
          </cell>
          <cell r="B15" t="str">
            <v>火６</v>
          </cell>
          <cell r="C15" t="str">
            <v>午後２①</v>
          </cell>
          <cell r="E15" t="str">
            <v/>
          </cell>
        </row>
        <row r="16">
          <cell r="A16">
            <v>27</v>
          </cell>
          <cell r="B16" t="str">
            <v>火７</v>
          </cell>
          <cell r="C16" t="str">
            <v>午後２②</v>
          </cell>
          <cell r="E16" t="str">
            <v/>
          </cell>
        </row>
        <row r="17">
          <cell r="A17">
            <v>31</v>
          </cell>
          <cell r="B17" t="str">
            <v>水１</v>
          </cell>
          <cell r="C17" t="str">
            <v>早朝</v>
          </cell>
          <cell r="E17" t="str">
            <v/>
          </cell>
        </row>
        <row r="18">
          <cell r="A18">
            <v>32</v>
          </cell>
          <cell r="B18" t="str">
            <v>水２</v>
          </cell>
          <cell r="C18" t="str">
            <v>午前①</v>
          </cell>
          <cell r="E18" t="str">
            <v/>
          </cell>
        </row>
        <row r="19">
          <cell r="A19">
            <v>33</v>
          </cell>
          <cell r="B19" t="str">
            <v>水３</v>
          </cell>
          <cell r="C19" t="str">
            <v>午前②</v>
          </cell>
          <cell r="E19" t="str">
            <v/>
          </cell>
        </row>
        <row r="20">
          <cell r="A20">
            <v>34</v>
          </cell>
          <cell r="B20" t="str">
            <v>水４</v>
          </cell>
          <cell r="C20" t="str">
            <v>午後１①</v>
          </cell>
          <cell r="E20" t="str">
            <v/>
          </cell>
        </row>
        <row r="21">
          <cell r="A21">
            <v>35</v>
          </cell>
          <cell r="B21" t="str">
            <v>水５</v>
          </cell>
          <cell r="C21" t="str">
            <v>午後１②</v>
          </cell>
          <cell r="E21" t="str">
            <v/>
          </cell>
        </row>
        <row r="22">
          <cell r="A22">
            <v>36</v>
          </cell>
          <cell r="B22" t="str">
            <v>水６</v>
          </cell>
          <cell r="C22" t="str">
            <v>午後２①</v>
          </cell>
          <cell r="E22" t="str">
            <v/>
          </cell>
        </row>
        <row r="23">
          <cell r="A23">
            <v>37</v>
          </cell>
          <cell r="B23" t="str">
            <v>水７</v>
          </cell>
          <cell r="C23" t="str">
            <v>午後２②</v>
          </cell>
          <cell r="E23" t="str">
            <v/>
          </cell>
        </row>
        <row r="24">
          <cell r="A24">
            <v>41</v>
          </cell>
          <cell r="B24" t="str">
            <v>木１</v>
          </cell>
          <cell r="C24" t="str">
            <v>早朝</v>
          </cell>
          <cell r="E24" t="str">
            <v/>
          </cell>
        </row>
        <row r="25">
          <cell r="A25">
            <v>42</v>
          </cell>
          <cell r="B25" t="str">
            <v>木２</v>
          </cell>
          <cell r="C25" t="str">
            <v>午前①</v>
          </cell>
          <cell r="E25" t="str">
            <v/>
          </cell>
        </row>
        <row r="26">
          <cell r="A26">
            <v>43</v>
          </cell>
          <cell r="B26" t="str">
            <v>木３</v>
          </cell>
          <cell r="C26" t="str">
            <v>午前②</v>
          </cell>
          <cell r="E26" t="str">
            <v/>
          </cell>
        </row>
        <row r="27">
          <cell r="A27">
            <v>44</v>
          </cell>
          <cell r="B27" t="str">
            <v>木４</v>
          </cell>
          <cell r="C27" t="str">
            <v>午後１①</v>
          </cell>
          <cell r="E27" t="str">
            <v/>
          </cell>
        </row>
        <row r="28">
          <cell r="A28">
            <v>45</v>
          </cell>
          <cell r="B28" t="str">
            <v>木５</v>
          </cell>
          <cell r="C28" t="str">
            <v>午後１②</v>
          </cell>
          <cell r="E28" t="str">
            <v/>
          </cell>
        </row>
        <row r="29">
          <cell r="A29">
            <v>46</v>
          </cell>
          <cell r="B29" t="str">
            <v>木６</v>
          </cell>
          <cell r="C29" t="str">
            <v>午後２①</v>
          </cell>
          <cell r="E29" t="str">
            <v/>
          </cell>
        </row>
        <row r="30">
          <cell r="A30">
            <v>47</v>
          </cell>
          <cell r="B30" t="str">
            <v>木７</v>
          </cell>
          <cell r="C30" t="str">
            <v>午後２②</v>
          </cell>
          <cell r="E30" t="str">
            <v/>
          </cell>
        </row>
        <row r="31">
          <cell r="A31">
            <v>51</v>
          </cell>
          <cell r="B31" t="str">
            <v>金１</v>
          </cell>
          <cell r="C31" t="str">
            <v>早朝</v>
          </cell>
          <cell r="E31" t="str">
            <v/>
          </cell>
        </row>
        <row r="32">
          <cell r="A32">
            <v>52</v>
          </cell>
          <cell r="B32" t="str">
            <v>金２</v>
          </cell>
          <cell r="C32" t="str">
            <v>午前①</v>
          </cell>
          <cell r="E32" t="str">
            <v/>
          </cell>
        </row>
        <row r="33">
          <cell r="A33">
            <v>53</v>
          </cell>
          <cell r="B33" t="str">
            <v>金３</v>
          </cell>
          <cell r="C33" t="str">
            <v>午前②</v>
          </cell>
          <cell r="E33" t="str">
            <v/>
          </cell>
        </row>
        <row r="34">
          <cell r="A34">
            <v>54</v>
          </cell>
          <cell r="B34" t="str">
            <v>金４</v>
          </cell>
          <cell r="C34" t="str">
            <v>午後１①</v>
          </cell>
          <cell r="E34" t="str">
            <v/>
          </cell>
        </row>
        <row r="35">
          <cell r="A35">
            <v>55</v>
          </cell>
          <cell r="B35" t="str">
            <v>金５</v>
          </cell>
          <cell r="C35" t="str">
            <v>午後１②</v>
          </cell>
          <cell r="E35" t="str">
            <v/>
          </cell>
        </row>
        <row r="36">
          <cell r="A36">
            <v>56</v>
          </cell>
          <cell r="B36" t="str">
            <v>金６</v>
          </cell>
          <cell r="C36" t="str">
            <v>午後２①</v>
          </cell>
          <cell r="E36" t="str">
            <v/>
          </cell>
        </row>
        <row r="37">
          <cell r="A37">
            <v>57</v>
          </cell>
          <cell r="B37" t="str">
            <v>金７</v>
          </cell>
          <cell r="C37" t="str">
            <v>午後２②</v>
          </cell>
          <cell r="E37" t="str">
            <v/>
          </cell>
        </row>
        <row r="38">
          <cell r="A38">
            <v>61</v>
          </cell>
          <cell r="B38" t="str">
            <v>土１</v>
          </cell>
          <cell r="C38" t="str">
            <v>早朝</v>
          </cell>
          <cell r="E38" t="str">
            <v/>
          </cell>
        </row>
        <row r="39">
          <cell r="A39">
            <v>62</v>
          </cell>
          <cell r="B39" t="str">
            <v>土２</v>
          </cell>
          <cell r="C39" t="str">
            <v>午前①</v>
          </cell>
          <cell r="E39" t="str">
            <v/>
          </cell>
        </row>
        <row r="40">
          <cell r="A40">
            <v>63</v>
          </cell>
          <cell r="B40" t="str">
            <v>土３</v>
          </cell>
          <cell r="C40" t="str">
            <v>午前②</v>
          </cell>
          <cell r="E40" t="str">
            <v/>
          </cell>
        </row>
        <row r="41">
          <cell r="A41">
            <v>64</v>
          </cell>
          <cell r="B41" t="str">
            <v>土４</v>
          </cell>
          <cell r="C41" t="str">
            <v>午後１①</v>
          </cell>
          <cell r="E41" t="str">
            <v/>
          </cell>
        </row>
        <row r="42">
          <cell r="A42">
            <v>65</v>
          </cell>
          <cell r="B42" t="str">
            <v>土５</v>
          </cell>
          <cell r="C42" t="str">
            <v>午後１②</v>
          </cell>
          <cell r="E42" t="str">
            <v/>
          </cell>
        </row>
        <row r="43">
          <cell r="A43">
            <v>66</v>
          </cell>
          <cell r="B43" t="str">
            <v>土６</v>
          </cell>
          <cell r="C43" t="str">
            <v>午後２①</v>
          </cell>
          <cell r="E43" t="str">
            <v/>
          </cell>
        </row>
        <row r="44">
          <cell r="A44">
            <v>67</v>
          </cell>
          <cell r="B44" t="str">
            <v>土７</v>
          </cell>
          <cell r="C44" t="str">
            <v>午後２②</v>
          </cell>
          <cell r="E44" t="str">
            <v/>
          </cell>
        </row>
        <row r="45">
          <cell r="A45">
            <v>71</v>
          </cell>
          <cell r="B45" t="str">
            <v>日１</v>
          </cell>
          <cell r="C45" t="str">
            <v>早朝</v>
          </cell>
          <cell r="E45" t="str">
            <v/>
          </cell>
        </row>
        <row r="46">
          <cell r="A46">
            <v>72</v>
          </cell>
          <cell r="B46" t="str">
            <v>日２</v>
          </cell>
          <cell r="C46" t="str">
            <v>午前①</v>
          </cell>
          <cell r="E46" t="str">
            <v/>
          </cell>
        </row>
        <row r="47">
          <cell r="A47">
            <v>73</v>
          </cell>
          <cell r="B47" t="str">
            <v>日３</v>
          </cell>
          <cell r="C47" t="str">
            <v>午前②</v>
          </cell>
          <cell r="E47" t="str">
            <v/>
          </cell>
        </row>
        <row r="48">
          <cell r="A48">
            <v>74</v>
          </cell>
          <cell r="B48" t="str">
            <v>日４</v>
          </cell>
          <cell r="C48" t="str">
            <v>午後１①</v>
          </cell>
          <cell r="E48" t="str">
            <v/>
          </cell>
        </row>
        <row r="49">
          <cell r="A49">
            <v>75</v>
          </cell>
          <cell r="B49" t="str">
            <v>日５</v>
          </cell>
          <cell r="C49" t="str">
            <v>午後１②</v>
          </cell>
          <cell r="E49" t="str">
            <v/>
          </cell>
        </row>
        <row r="50">
          <cell r="A50">
            <v>76</v>
          </cell>
          <cell r="B50" t="str">
            <v>日６</v>
          </cell>
          <cell r="C50" t="str">
            <v>午後２①</v>
          </cell>
          <cell r="E50" t="str">
            <v/>
          </cell>
        </row>
        <row r="51">
          <cell r="A51">
            <v>77</v>
          </cell>
          <cell r="B51" t="str">
            <v>日７</v>
          </cell>
          <cell r="C51" t="str">
            <v>午後２②</v>
          </cell>
          <cell r="E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体印刷用"/>
      <sheetName val="集計（一覧）"/>
      <sheetName val="体1 "/>
      <sheetName val="体2"/>
      <sheetName val="体3"/>
      <sheetName val="体4"/>
      <sheetName val="体5"/>
      <sheetName val="体6"/>
      <sheetName val="体7"/>
      <sheetName val="体8"/>
      <sheetName val="体9"/>
      <sheetName val="体10"/>
      <sheetName val="体11"/>
      <sheetName val="体（原簿）"/>
      <sheetName val="記入例体"/>
      <sheetName val="団体名入力"/>
      <sheetName val="種目名登録"/>
      <sheetName val="利用時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">
          <cell r="A3">
            <v>11</v>
          </cell>
          <cell r="B3" t="str">
            <v>月１</v>
          </cell>
          <cell r="C3" t="str">
            <v>早朝</v>
          </cell>
          <cell r="D3">
            <v>0.27083333333333331</v>
          </cell>
          <cell r="E3" t="str">
            <v>～</v>
          </cell>
          <cell r="F3">
            <v>0.35416666666666669</v>
          </cell>
        </row>
        <row r="4">
          <cell r="A4">
            <v>12</v>
          </cell>
          <cell r="B4" t="str">
            <v>月２</v>
          </cell>
          <cell r="C4" t="str">
            <v>午前①</v>
          </cell>
          <cell r="E4" t="str">
            <v/>
          </cell>
        </row>
        <row r="5">
          <cell r="A5">
            <v>13</v>
          </cell>
          <cell r="B5" t="str">
            <v>月３</v>
          </cell>
          <cell r="C5" t="str">
            <v>午前②</v>
          </cell>
          <cell r="E5" t="str">
            <v/>
          </cell>
        </row>
        <row r="6">
          <cell r="A6">
            <v>14</v>
          </cell>
          <cell r="B6" t="str">
            <v>月４</v>
          </cell>
          <cell r="C6" t="str">
            <v>午後１①</v>
          </cell>
          <cell r="E6" t="str">
            <v/>
          </cell>
          <cell r="K6" t="str">
            <v>　</v>
          </cell>
        </row>
        <row r="7">
          <cell r="A7">
            <v>15</v>
          </cell>
          <cell r="B7" t="str">
            <v>月５</v>
          </cell>
          <cell r="C7" t="str">
            <v>午後１②</v>
          </cell>
          <cell r="E7" t="str">
            <v/>
          </cell>
        </row>
        <row r="8">
          <cell r="A8">
            <v>16</v>
          </cell>
          <cell r="B8" t="str">
            <v>月６</v>
          </cell>
          <cell r="C8" t="str">
            <v>午後２①</v>
          </cell>
          <cell r="E8" t="str">
            <v/>
          </cell>
        </row>
        <row r="9">
          <cell r="A9">
            <v>17</v>
          </cell>
          <cell r="B9" t="str">
            <v>月７</v>
          </cell>
          <cell r="C9" t="str">
            <v>午後２②</v>
          </cell>
          <cell r="E9" t="str">
            <v/>
          </cell>
        </row>
        <row r="10">
          <cell r="A10">
            <v>18</v>
          </cell>
          <cell r="B10" t="str">
            <v>月８</v>
          </cell>
          <cell r="C10" t="str">
            <v>夜間①</v>
          </cell>
          <cell r="E10" t="str">
            <v/>
          </cell>
        </row>
        <row r="11">
          <cell r="A11">
            <v>19</v>
          </cell>
          <cell r="B11" t="str">
            <v>月９</v>
          </cell>
          <cell r="C11" t="str">
            <v>夜間②</v>
          </cell>
          <cell r="E11" t="str">
            <v/>
          </cell>
        </row>
        <row r="12">
          <cell r="A12">
            <v>21</v>
          </cell>
          <cell r="B12" t="str">
            <v>火１</v>
          </cell>
          <cell r="C12" t="str">
            <v>早朝</v>
          </cell>
          <cell r="E12" t="str">
            <v/>
          </cell>
        </row>
        <row r="13">
          <cell r="A13">
            <v>22</v>
          </cell>
          <cell r="B13" t="str">
            <v>火２</v>
          </cell>
          <cell r="C13" t="str">
            <v>午前①</v>
          </cell>
          <cell r="E13" t="str">
            <v/>
          </cell>
        </row>
        <row r="14">
          <cell r="A14">
            <v>23</v>
          </cell>
          <cell r="B14" t="str">
            <v>火３</v>
          </cell>
          <cell r="C14" t="str">
            <v>午前②</v>
          </cell>
          <cell r="E14" t="str">
            <v/>
          </cell>
        </row>
        <row r="15">
          <cell r="A15">
            <v>24</v>
          </cell>
          <cell r="B15" t="str">
            <v>火４</v>
          </cell>
          <cell r="C15" t="str">
            <v>午後１①</v>
          </cell>
          <cell r="E15" t="str">
            <v/>
          </cell>
        </row>
        <row r="16">
          <cell r="A16">
            <v>25</v>
          </cell>
          <cell r="B16" t="str">
            <v>火５</v>
          </cell>
          <cell r="C16" t="str">
            <v>午後１②</v>
          </cell>
          <cell r="E16" t="str">
            <v/>
          </cell>
        </row>
        <row r="17">
          <cell r="A17">
            <v>26</v>
          </cell>
          <cell r="B17" t="str">
            <v>火６</v>
          </cell>
          <cell r="C17" t="str">
            <v>午後２①</v>
          </cell>
          <cell r="E17" t="str">
            <v/>
          </cell>
        </row>
        <row r="18">
          <cell r="A18">
            <v>27</v>
          </cell>
          <cell r="B18" t="str">
            <v>火７</v>
          </cell>
          <cell r="C18" t="str">
            <v>午後２②</v>
          </cell>
          <cell r="E18" t="str">
            <v/>
          </cell>
        </row>
        <row r="19">
          <cell r="A19">
            <v>28</v>
          </cell>
          <cell r="B19" t="str">
            <v>火８</v>
          </cell>
          <cell r="C19" t="str">
            <v>夜間①</v>
          </cell>
          <cell r="E19" t="str">
            <v/>
          </cell>
        </row>
        <row r="20">
          <cell r="A20">
            <v>29</v>
          </cell>
          <cell r="B20" t="str">
            <v>火９</v>
          </cell>
          <cell r="C20" t="str">
            <v>夜間②</v>
          </cell>
          <cell r="E20" t="str">
            <v/>
          </cell>
        </row>
        <row r="21">
          <cell r="A21">
            <v>31</v>
          </cell>
          <cell r="B21" t="str">
            <v>水１</v>
          </cell>
          <cell r="C21" t="str">
            <v>早朝</v>
          </cell>
          <cell r="E21" t="str">
            <v/>
          </cell>
        </row>
        <row r="22">
          <cell r="A22">
            <v>32</v>
          </cell>
          <cell r="B22" t="str">
            <v>水２</v>
          </cell>
          <cell r="C22" t="str">
            <v>午前①</v>
          </cell>
          <cell r="E22" t="str">
            <v/>
          </cell>
        </row>
        <row r="23">
          <cell r="A23">
            <v>33</v>
          </cell>
          <cell r="B23" t="str">
            <v>水３</v>
          </cell>
          <cell r="C23" t="str">
            <v>午前②</v>
          </cell>
          <cell r="E23" t="str">
            <v/>
          </cell>
        </row>
        <row r="24">
          <cell r="A24">
            <v>34</v>
          </cell>
          <cell r="B24" t="str">
            <v>水４</v>
          </cell>
          <cell r="C24" t="str">
            <v>午後１①</v>
          </cell>
          <cell r="E24" t="str">
            <v/>
          </cell>
        </row>
        <row r="25">
          <cell r="A25">
            <v>35</v>
          </cell>
          <cell r="B25" t="str">
            <v>水５</v>
          </cell>
          <cell r="C25" t="str">
            <v>午後１②</v>
          </cell>
          <cell r="E25" t="str">
            <v/>
          </cell>
        </row>
        <row r="26">
          <cell r="A26">
            <v>36</v>
          </cell>
          <cell r="B26" t="str">
            <v>水６</v>
          </cell>
          <cell r="C26" t="str">
            <v>午後２①</v>
          </cell>
          <cell r="E26" t="str">
            <v/>
          </cell>
        </row>
        <row r="27">
          <cell r="A27">
            <v>37</v>
          </cell>
          <cell r="B27" t="str">
            <v>水７</v>
          </cell>
          <cell r="C27" t="str">
            <v>午後２②</v>
          </cell>
          <cell r="E27" t="str">
            <v/>
          </cell>
        </row>
        <row r="28">
          <cell r="A28">
            <v>38</v>
          </cell>
          <cell r="B28" t="str">
            <v>水８</v>
          </cell>
          <cell r="C28" t="str">
            <v>夜間①</v>
          </cell>
          <cell r="E28" t="str">
            <v/>
          </cell>
        </row>
        <row r="29">
          <cell r="A29">
            <v>39</v>
          </cell>
          <cell r="B29" t="str">
            <v>水９</v>
          </cell>
          <cell r="C29" t="str">
            <v>夜間②</v>
          </cell>
          <cell r="E29" t="str">
            <v/>
          </cell>
        </row>
        <row r="30">
          <cell r="A30">
            <v>41</v>
          </cell>
          <cell r="B30" t="str">
            <v>木１</v>
          </cell>
          <cell r="C30" t="str">
            <v>早朝</v>
          </cell>
          <cell r="E30" t="str">
            <v/>
          </cell>
        </row>
        <row r="31">
          <cell r="A31">
            <v>42</v>
          </cell>
          <cell r="B31" t="str">
            <v>木２</v>
          </cell>
          <cell r="C31" t="str">
            <v>午前①</v>
          </cell>
          <cell r="E31" t="str">
            <v/>
          </cell>
        </row>
        <row r="32">
          <cell r="A32">
            <v>43</v>
          </cell>
          <cell r="B32" t="str">
            <v>木３</v>
          </cell>
          <cell r="C32" t="str">
            <v>午前②</v>
          </cell>
          <cell r="E32" t="str">
            <v/>
          </cell>
        </row>
        <row r="33">
          <cell r="A33">
            <v>44</v>
          </cell>
          <cell r="B33" t="str">
            <v>木４</v>
          </cell>
          <cell r="C33" t="str">
            <v>午後１①</v>
          </cell>
          <cell r="E33" t="str">
            <v/>
          </cell>
        </row>
        <row r="34">
          <cell r="A34">
            <v>45</v>
          </cell>
          <cell r="B34" t="str">
            <v>木５</v>
          </cell>
          <cell r="C34" t="str">
            <v>午後１②</v>
          </cell>
          <cell r="E34" t="str">
            <v/>
          </cell>
        </row>
        <row r="35">
          <cell r="A35">
            <v>46</v>
          </cell>
          <cell r="B35" t="str">
            <v>木６</v>
          </cell>
          <cell r="C35" t="str">
            <v>午後２①</v>
          </cell>
          <cell r="E35" t="str">
            <v/>
          </cell>
        </row>
        <row r="36">
          <cell r="A36">
            <v>47</v>
          </cell>
          <cell r="B36" t="str">
            <v>木７</v>
          </cell>
          <cell r="C36" t="str">
            <v>午後２②</v>
          </cell>
          <cell r="E36" t="str">
            <v/>
          </cell>
        </row>
        <row r="37">
          <cell r="A37">
            <v>48</v>
          </cell>
          <cell r="B37" t="str">
            <v>木８</v>
          </cell>
          <cell r="C37" t="str">
            <v>夜間①</v>
          </cell>
          <cell r="E37" t="str">
            <v/>
          </cell>
        </row>
        <row r="38">
          <cell r="A38">
            <v>49</v>
          </cell>
          <cell r="B38" t="str">
            <v>木９</v>
          </cell>
          <cell r="C38" t="str">
            <v>夜間②</v>
          </cell>
          <cell r="E38" t="str">
            <v/>
          </cell>
        </row>
        <row r="39">
          <cell r="A39">
            <v>51</v>
          </cell>
          <cell r="B39" t="str">
            <v>金１</v>
          </cell>
          <cell r="C39" t="str">
            <v>早朝</v>
          </cell>
          <cell r="E39" t="str">
            <v/>
          </cell>
        </row>
        <row r="40">
          <cell r="A40">
            <v>52</v>
          </cell>
          <cell r="B40" t="str">
            <v>金２</v>
          </cell>
          <cell r="C40" t="str">
            <v>午前①</v>
          </cell>
          <cell r="E40" t="str">
            <v/>
          </cell>
        </row>
        <row r="41">
          <cell r="A41">
            <v>53</v>
          </cell>
          <cell r="B41" t="str">
            <v>金３</v>
          </cell>
          <cell r="C41" t="str">
            <v>午前②</v>
          </cell>
          <cell r="E41" t="str">
            <v/>
          </cell>
        </row>
        <row r="42">
          <cell r="A42">
            <v>54</v>
          </cell>
          <cell r="B42" t="str">
            <v>金４</v>
          </cell>
          <cell r="C42" t="str">
            <v>午後１①</v>
          </cell>
          <cell r="E42" t="str">
            <v/>
          </cell>
        </row>
        <row r="43">
          <cell r="A43">
            <v>55</v>
          </cell>
          <cell r="B43" t="str">
            <v>金５</v>
          </cell>
          <cell r="C43" t="str">
            <v>午後１②</v>
          </cell>
          <cell r="E43" t="str">
            <v/>
          </cell>
        </row>
        <row r="44">
          <cell r="A44">
            <v>56</v>
          </cell>
          <cell r="B44" t="str">
            <v>金６</v>
          </cell>
          <cell r="C44" t="str">
            <v>午後２①</v>
          </cell>
          <cell r="E44" t="str">
            <v/>
          </cell>
        </row>
        <row r="45">
          <cell r="A45">
            <v>57</v>
          </cell>
          <cell r="B45" t="str">
            <v>金７</v>
          </cell>
          <cell r="C45" t="str">
            <v>午後２②</v>
          </cell>
          <cell r="E45" t="str">
            <v/>
          </cell>
        </row>
        <row r="46">
          <cell r="A46">
            <v>58</v>
          </cell>
          <cell r="B46" t="str">
            <v>金８</v>
          </cell>
          <cell r="C46" t="str">
            <v>夜間①</v>
          </cell>
          <cell r="E46" t="str">
            <v/>
          </cell>
        </row>
        <row r="47">
          <cell r="A47">
            <v>59</v>
          </cell>
          <cell r="B47" t="str">
            <v>金９</v>
          </cell>
          <cell r="C47" t="str">
            <v>夜間②</v>
          </cell>
          <cell r="E47" t="str">
            <v/>
          </cell>
        </row>
        <row r="48">
          <cell r="A48">
            <v>61</v>
          </cell>
          <cell r="B48" t="str">
            <v>土１</v>
          </cell>
          <cell r="C48" t="str">
            <v>早朝</v>
          </cell>
          <cell r="E48" t="str">
            <v/>
          </cell>
        </row>
        <row r="49">
          <cell r="A49">
            <v>62</v>
          </cell>
          <cell r="B49" t="str">
            <v>土２</v>
          </cell>
          <cell r="C49" t="str">
            <v>午前①</v>
          </cell>
          <cell r="E49" t="str">
            <v/>
          </cell>
        </row>
        <row r="50">
          <cell r="A50">
            <v>63</v>
          </cell>
          <cell r="B50" t="str">
            <v>土３</v>
          </cell>
          <cell r="C50" t="str">
            <v>午前②</v>
          </cell>
          <cell r="E50" t="str">
            <v/>
          </cell>
        </row>
        <row r="51">
          <cell r="A51">
            <v>64</v>
          </cell>
          <cell r="B51" t="str">
            <v>土４</v>
          </cell>
          <cell r="C51" t="str">
            <v>午後１①</v>
          </cell>
          <cell r="E51" t="str">
            <v/>
          </cell>
        </row>
        <row r="52">
          <cell r="A52">
            <v>65</v>
          </cell>
          <cell r="B52" t="str">
            <v>土５</v>
          </cell>
          <cell r="C52" t="str">
            <v>午後１②</v>
          </cell>
          <cell r="E52" t="str">
            <v/>
          </cell>
        </row>
        <row r="53">
          <cell r="A53">
            <v>66</v>
          </cell>
          <cell r="B53" t="str">
            <v>土６</v>
          </cell>
          <cell r="C53" t="str">
            <v>午後２①</v>
          </cell>
          <cell r="E53" t="str">
            <v/>
          </cell>
        </row>
        <row r="54">
          <cell r="A54">
            <v>67</v>
          </cell>
          <cell r="B54" t="str">
            <v>土７</v>
          </cell>
          <cell r="C54" t="str">
            <v>午後２②</v>
          </cell>
          <cell r="E54" t="str">
            <v/>
          </cell>
        </row>
        <row r="55">
          <cell r="A55">
            <v>68</v>
          </cell>
          <cell r="B55" t="str">
            <v>土８</v>
          </cell>
          <cell r="C55" t="str">
            <v>夜間①</v>
          </cell>
          <cell r="E55" t="str">
            <v/>
          </cell>
        </row>
        <row r="56">
          <cell r="A56">
            <v>69</v>
          </cell>
          <cell r="B56" t="str">
            <v>土９</v>
          </cell>
          <cell r="C56" t="str">
            <v>夜間②</v>
          </cell>
          <cell r="E56" t="str">
            <v/>
          </cell>
        </row>
        <row r="57">
          <cell r="A57">
            <v>71</v>
          </cell>
          <cell r="B57" t="str">
            <v>日１</v>
          </cell>
          <cell r="C57" t="str">
            <v>早朝</v>
          </cell>
          <cell r="E57" t="str">
            <v/>
          </cell>
        </row>
        <row r="58">
          <cell r="A58">
            <v>72</v>
          </cell>
          <cell r="B58" t="str">
            <v>日２</v>
          </cell>
          <cell r="C58" t="str">
            <v>午前①</v>
          </cell>
          <cell r="E58" t="str">
            <v/>
          </cell>
        </row>
        <row r="59">
          <cell r="A59">
            <v>73</v>
          </cell>
          <cell r="B59" t="str">
            <v>日３</v>
          </cell>
          <cell r="C59" t="str">
            <v>午前②</v>
          </cell>
          <cell r="E59" t="str">
            <v/>
          </cell>
        </row>
        <row r="60">
          <cell r="A60">
            <v>74</v>
          </cell>
          <cell r="B60" t="str">
            <v>日４</v>
          </cell>
          <cell r="C60" t="str">
            <v>午後１①</v>
          </cell>
          <cell r="E60" t="str">
            <v/>
          </cell>
        </row>
        <row r="61">
          <cell r="A61">
            <v>75</v>
          </cell>
          <cell r="B61" t="str">
            <v>日５</v>
          </cell>
          <cell r="C61" t="str">
            <v>午後１②</v>
          </cell>
          <cell r="E61" t="str">
            <v/>
          </cell>
        </row>
        <row r="62">
          <cell r="A62">
            <v>76</v>
          </cell>
          <cell r="B62" t="str">
            <v>日６</v>
          </cell>
          <cell r="C62" t="str">
            <v>午後２①</v>
          </cell>
          <cell r="E62" t="str">
            <v/>
          </cell>
        </row>
        <row r="63">
          <cell r="A63">
            <v>77</v>
          </cell>
          <cell r="B63" t="str">
            <v>日７</v>
          </cell>
          <cell r="C63" t="str">
            <v>午後２②</v>
          </cell>
          <cell r="E63" t="str">
            <v/>
          </cell>
        </row>
        <row r="64">
          <cell r="A64">
            <v>78</v>
          </cell>
          <cell r="B64" t="str">
            <v>日８</v>
          </cell>
          <cell r="C64" t="str">
            <v>夜間①</v>
          </cell>
          <cell r="E64" t="str">
            <v/>
          </cell>
        </row>
        <row r="65">
          <cell r="A65">
            <v>79</v>
          </cell>
          <cell r="B65" t="str">
            <v>日９</v>
          </cell>
          <cell r="C65" t="str">
            <v>夜間②</v>
          </cell>
          <cell r="E65" t="str">
            <v/>
          </cell>
        </row>
        <row r="66">
          <cell r="D66" t="str">
            <v>　</v>
          </cell>
          <cell r="E66" t="str">
            <v>　</v>
          </cell>
          <cell r="F66" t="str">
            <v>　</v>
          </cell>
          <cell r="H66" t="str">
            <v>　</v>
          </cell>
          <cell r="I66" t="str">
            <v>　</v>
          </cell>
        </row>
        <row r="67">
          <cell r="I67" t="str">
            <v>　</v>
          </cell>
        </row>
        <row r="68">
          <cell r="I68" t="str">
            <v>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35"/>
  <sheetViews>
    <sheetView zoomScaleNormal="100" workbookViewId="0">
      <pane xSplit="5" ySplit="2" topLeftCell="F3" activePane="bottomRight" state="frozen"/>
      <selection activeCell="E2" sqref="E2:F3"/>
      <selection pane="topRight" activeCell="E2" sqref="E2:F3"/>
      <selection pane="bottomLeft" activeCell="E2" sqref="E2:F3"/>
      <selection pane="bottomRight" activeCell="G14" sqref="G14"/>
    </sheetView>
  </sheetViews>
  <sheetFormatPr defaultRowHeight="13.5" x14ac:dyDescent="0.15"/>
  <cols>
    <col min="1" max="2" width="5.125" style="47" customWidth="1"/>
    <col min="3" max="3" width="7.5" style="47" customWidth="1"/>
    <col min="4" max="4" width="3.625" style="47" customWidth="1"/>
    <col min="5" max="5" width="6.875" style="47" customWidth="1"/>
    <col min="6" max="6" width="16.875" style="47" customWidth="1"/>
    <col min="7" max="7" width="9.5" style="48" customWidth="1"/>
    <col min="8" max="8" width="11.75" style="47" customWidth="1"/>
    <col min="9" max="10" width="5.75" style="47" customWidth="1"/>
    <col min="11" max="12" width="6" style="47" customWidth="1"/>
    <col min="13" max="13" width="5.125" style="47" customWidth="1"/>
    <col min="14" max="14" width="9.875" style="47" customWidth="1"/>
    <col min="15" max="15" width="3.75" style="47" customWidth="1"/>
    <col min="16" max="16" width="4.25" style="1" hidden="1" customWidth="1"/>
    <col min="17" max="17" width="7.875" style="1" hidden="1" customWidth="1"/>
    <col min="18" max="20" width="9" style="1"/>
    <col min="21" max="21" width="4.625" style="1" customWidth="1"/>
    <col min="22" max="22" width="7.5" style="1" customWidth="1"/>
    <col min="23" max="24" width="4.625" style="1" customWidth="1"/>
    <col min="25" max="25" width="3.75" style="1" customWidth="1"/>
    <col min="26" max="26" width="4.625" style="1" customWidth="1"/>
    <col min="27" max="16384" width="9" style="1"/>
  </cols>
  <sheetData>
    <row r="1" spans="1:19" ht="27" customHeight="1" thickBot="1" x14ac:dyDescent="0.2">
      <c r="A1" s="82" t="s">
        <v>28</v>
      </c>
      <c r="B1" s="2"/>
      <c r="C1" s="2"/>
      <c r="D1" s="2"/>
      <c r="E1" s="2"/>
      <c r="F1" s="2"/>
      <c r="G1" s="2"/>
      <c r="H1" s="3" t="s">
        <v>23</v>
      </c>
      <c r="I1" s="96"/>
      <c r="J1" s="96"/>
      <c r="K1" s="3" t="s">
        <v>24</v>
      </c>
      <c r="L1" s="97" t="s">
        <v>31</v>
      </c>
      <c r="M1" s="97"/>
      <c r="N1" s="98"/>
      <c r="O1" s="50"/>
      <c r="R1" s="87" t="s">
        <v>26</v>
      </c>
      <c r="S1" s="88"/>
    </row>
    <row r="2" spans="1:19" s="49" customFormat="1" ht="27" customHeight="1" thickBot="1" x14ac:dyDescent="0.2">
      <c r="A2" s="4" t="s">
        <v>0</v>
      </c>
      <c r="B2" s="5" t="s">
        <v>1</v>
      </c>
      <c r="C2" s="109" t="s">
        <v>2</v>
      </c>
      <c r="D2" s="110"/>
      <c r="E2" s="111"/>
      <c r="F2" s="6" t="s">
        <v>3</v>
      </c>
      <c r="G2" s="6" t="s">
        <v>4</v>
      </c>
      <c r="H2" s="6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1" t="s">
        <v>11</v>
      </c>
      <c r="O2" s="51"/>
      <c r="R2" s="89"/>
      <c r="S2" s="90"/>
    </row>
    <row r="3" spans="1:19" ht="27" customHeight="1" x14ac:dyDescent="0.15">
      <c r="A3" s="92" t="s">
        <v>32</v>
      </c>
      <c r="B3" s="12" t="s">
        <v>12</v>
      </c>
      <c r="C3" s="54"/>
      <c r="D3" s="13" t="s">
        <v>25</v>
      </c>
      <c r="E3" s="55"/>
      <c r="F3" s="56"/>
      <c r="G3" s="56"/>
      <c r="H3" s="14" t="str">
        <f>IF(F3="","",VLOOKUP(F3,#REF!,2,0))</f>
        <v/>
      </c>
      <c r="I3" s="56"/>
      <c r="J3" s="56"/>
      <c r="K3" s="57"/>
      <c r="L3" s="57"/>
      <c r="M3" s="58"/>
      <c r="N3" s="99"/>
      <c r="O3" s="52"/>
      <c r="P3" s="1">
        <f>COUNTA(C3:C11)</f>
        <v>0</v>
      </c>
    </row>
    <row r="4" spans="1:19" ht="27" customHeight="1" x14ac:dyDescent="0.15">
      <c r="A4" s="93"/>
      <c r="B4" s="102" t="s">
        <v>13</v>
      </c>
      <c r="C4" s="59"/>
      <c r="D4" s="15" t="s">
        <v>25</v>
      </c>
      <c r="E4" s="76"/>
      <c r="F4" s="61"/>
      <c r="G4" s="61"/>
      <c r="H4" s="16" t="str">
        <f>IF(F4="","",VLOOKUP(F4,#REF!,2,0))</f>
        <v/>
      </c>
      <c r="I4" s="61"/>
      <c r="J4" s="61"/>
      <c r="K4" s="62"/>
      <c r="L4" s="62"/>
      <c r="M4" s="63"/>
      <c r="N4" s="100"/>
      <c r="O4" s="52"/>
    </row>
    <row r="5" spans="1:19" ht="27" customHeight="1" x14ac:dyDescent="0.15">
      <c r="A5" s="93"/>
      <c r="B5" s="112"/>
      <c r="C5" s="59"/>
      <c r="D5" s="15" t="s">
        <v>25</v>
      </c>
      <c r="E5" s="60"/>
      <c r="F5" s="61"/>
      <c r="G5" s="61"/>
      <c r="H5" s="16" t="str">
        <f>IF(F5="","",VLOOKUP(F5,#REF!,2,0))</f>
        <v/>
      </c>
      <c r="I5" s="61"/>
      <c r="J5" s="61"/>
      <c r="K5" s="62"/>
      <c r="L5" s="62"/>
      <c r="M5" s="63"/>
      <c r="N5" s="100"/>
      <c r="O5" s="52"/>
    </row>
    <row r="6" spans="1:19" ht="27" customHeight="1" x14ac:dyDescent="0.15">
      <c r="A6" s="93"/>
      <c r="B6" s="102" t="s">
        <v>14</v>
      </c>
      <c r="C6" s="59"/>
      <c r="D6" s="15" t="s">
        <v>25</v>
      </c>
      <c r="E6" s="60"/>
      <c r="F6" s="61"/>
      <c r="G6" s="61"/>
      <c r="H6" s="16" t="str">
        <f>IF(F6="","",VLOOKUP(F6,#REF!,2,0))</f>
        <v/>
      </c>
      <c r="I6" s="61"/>
      <c r="J6" s="61"/>
      <c r="K6" s="62"/>
      <c r="L6" s="62"/>
      <c r="M6" s="63"/>
      <c r="N6" s="100"/>
      <c r="O6" s="52"/>
    </row>
    <row r="7" spans="1:19" ht="27" customHeight="1" x14ac:dyDescent="0.15">
      <c r="A7" s="91" t="s">
        <v>30</v>
      </c>
      <c r="B7" s="112"/>
      <c r="C7" s="54"/>
      <c r="D7" s="17" t="s">
        <v>25</v>
      </c>
      <c r="E7" s="55"/>
      <c r="F7" s="61"/>
      <c r="G7" s="61"/>
      <c r="H7" s="16" t="str">
        <f>IF(F7="","",VLOOKUP(F7,#REF!,2,0))</f>
        <v/>
      </c>
      <c r="I7" s="61"/>
      <c r="J7" s="61"/>
      <c r="K7" s="62"/>
      <c r="L7" s="62"/>
      <c r="M7" s="63"/>
      <c r="N7" s="100"/>
      <c r="O7" s="52"/>
    </row>
    <row r="8" spans="1:19" ht="27" customHeight="1" x14ac:dyDescent="0.15">
      <c r="A8" s="91"/>
      <c r="B8" s="102" t="s">
        <v>15</v>
      </c>
      <c r="C8" s="59"/>
      <c r="D8" s="15" t="s">
        <v>25</v>
      </c>
      <c r="E8" s="60"/>
      <c r="F8" s="61"/>
      <c r="G8" s="61"/>
      <c r="H8" s="16" t="str">
        <f>IF(F8="","",VLOOKUP(F8,#REF!,2,0))</f>
        <v/>
      </c>
      <c r="I8" s="61"/>
      <c r="J8" s="61"/>
      <c r="K8" s="62"/>
      <c r="L8" s="62"/>
      <c r="M8" s="63"/>
      <c r="N8" s="100"/>
      <c r="O8" s="52"/>
    </row>
    <row r="9" spans="1:19" ht="27" customHeight="1" x14ac:dyDescent="0.15">
      <c r="A9" s="94" t="s">
        <v>29</v>
      </c>
      <c r="B9" s="118"/>
      <c r="C9" s="64"/>
      <c r="D9" s="18" t="s">
        <v>25</v>
      </c>
      <c r="E9" s="65"/>
      <c r="F9" s="61"/>
      <c r="G9" s="61"/>
      <c r="H9" s="16" t="str">
        <f>IF(F9="","",VLOOKUP(F9,#REF!,2,0))</f>
        <v/>
      </c>
      <c r="I9" s="61"/>
      <c r="J9" s="61"/>
      <c r="K9" s="62"/>
      <c r="L9" s="62"/>
      <c r="M9" s="66"/>
      <c r="N9" s="100"/>
      <c r="O9" s="52"/>
    </row>
    <row r="10" spans="1:19" ht="27" customHeight="1" x14ac:dyDescent="0.15">
      <c r="A10" s="94"/>
      <c r="B10" s="102" t="s">
        <v>27</v>
      </c>
      <c r="C10" s="59"/>
      <c r="D10" s="15" t="s">
        <v>25</v>
      </c>
      <c r="E10" s="60"/>
      <c r="F10" s="67"/>
      <c r="G10" s="67"/>
      <c r="H10" s="19" t="str">
        <f>IF(F10="","",VLOOKUP(F10,#REF!,2,0))</f>
        <v/>
      </c>
      <c r="I10" s="67"/>
      <c r="J10" s="67"/>
      <c r="K10" s="68"/>
      <c r="L10" s="68"/>
      <c r="M10" s="63"/>
      <c r="N10" s="100"/>
      <c r="O10" s="51"/>
    </row>
    <row r="11" spans="1:19" ht="27" customHeight="1" thickBot="1" x14ac:dyDescent="0.2">
      <c r="A11" s="95"/>
      <c r="B11" s="103"/>
      <c r="C11" s="64"/>
      <c r="D11" s="18" t="s">
        <v>25</v>
      </c>
      <c r="E11" s="65"/>
      <c r="F11" s="69"/>
      <c r="G11" s="69"/>
      <c r="H11" s="20" t="str">
        <f>IF(F11="","",VLOOKUP(F11,#REF!,2,0))</f>
        <v/>
      </c>
      <c r="I11" s="69"/>
      <c r="J11" s="69"/>
      <c r="K11" s="70"/>
      <c r="L11" s="70"/>
      <c r="M11" s="66"/>
      <c r="N11" s="101"/>
      <c r="O11" s="52"/>
    </row>
    <row r="12" spans="1:19" s="49" customFormat="1" ht="27" customHeight="1" thickBot="1" x14ac:dyDescent="0.2">
      <c r="A12" s="21" t="s">
        <v>0</v>
      </c>
      <c r="B12" s="5" t="s">
        <v>1</v>
      </c>
      <c r="C12" s="109" t="s">
        <v>2</v>
      </c>
      <c r="D12" s="110"/>
      <c r="E12" s="111"/>
      <c r="F12" s="22" t="s">
        <v>3</v>
      </c>
      <c r="G12" s="22" t="s">
        <v>4</v>
      </c>
      <c r="H12" s="22" t="s">
        <v>5</v>
      </c>
      <c r="I12" s="23" t="s">
        <v>6</v>
      </c>
      <c r="J12" s="24" t="s">
        <v>7</v>
      </c>
      <c r="K12" s="25" t="s">
        <v>8</v>
      </c>
      <c r="L12" s="25" t="s">
        <v>9</v>
      </c>
      <c r="M12" s="10" t="s">
        <v>10</v>
      </c>
      <c r="N12" s="11" t="s">
        <v>11</v>
      </c>
      <c r="O12" s="52"/>
    </row>
    <row r="13" spans="1:19" ht="27" customHeight="1" x14ac:dyDescent="0.15">
      <c r="A13" s="92" t="s">
        <v>32</v>
      </c>
      <c r="B13" s="12" t="s">
        <v>12</v>
      </c>
      <c r="C13" s="54"/>
      <c r="D13" s="13" t="s">
        <v>25</v>
      </c>
      <c r="E13" s="55"/>
      <c r="F13" s="56"/>
      <c r="G13" s="56"/>
      <c r="H13" s="14" t="str">
        <f>IF(F13="","",VLOOKUP(F13,#REF!,2,0))</f>
        <v/>
      </c>
      <c r="I13" s="56"/>
      <c r="J13" s="56"/>
      <c r="K13" s="57"/>
      <c r="L13" s="57"/>
      <c r="M13" s="58"/>
      <c r="N13" s="99"/>
      <c r="O13" s="52"/>
      <c r="P13" s="1">
        <f>COUNTA(C13:C21)</f>
        <v>0</v>
      </c>
    </row>
    <row r="14" spans="1:19" ht="27" customHeight="1" x14ac:dyDescent="0.15">
      <c r="A14" s="93"/>
      <c r="B14" s="102" t="s">
        <v>13</v>
      </c>
      <c r="C14" s="59"/>
      <c r="D14" s="15" t="s">
        <v>25</v>
      </c>
      <c r="E14" s="60"/>
      <c r="F14" s="61"/>
      <c r="G14" s="61"/>
      <c r="H14" s="16" t="str">
        <f>IF(F14="","",VLOOKUP(F14,#REF!,2,0))</f>
        <v/>
      </c>
      <c r="I14" s="61"/>
      <c r="J14" s="61"/>
      <c r="K14" s="62"/>
      <c r="L14" s="62"/>
      <c r="M14" s="63"/>
      <c r="N14" s="100"/>
      <c r="O14" s="52"/>
    </row>
    <row r="15" spans="1:19" ht="27" customHeight="1" x14ac:dyDescent="0.15">
      <c r="A15" s="93"/>
      <c r="B15" s="112"/>
      <c r="C15" s="59"/>
      <c r="D15" s="15" t="s">
        <v>25</v>
      </c>
      <c r="E15" s="60"/>
      <c r="F15" s="61"/>
      <c r="G15" s="61"/>
      <c r="H15" s="16" t="str">
        <f>IF(F15="","",VLOOKUP(F15,#REF!,2,0))</f>
        <v/>
      </c>
      <c r="I15" s="61"/>
      <c r="J15" s="61"/>
      <c r="K15" s="62"/>
      <c r="L15" s="62"/>
      <c r="M15" s="63"/>
      <c r="N15" s="100"/>
      <c r="O15" s="52"/>
    </row>
    <row r="16" spans="1:19" ht="27" customHeight="1" x14ac:dyDescent="0.15">
      <c r="A16" s="93"/>
      <c r="B16" s="102" t="s">
        <v>14</v>
      </c>
      <c r="C16" s="59"/>
      <c r="D16" s="15" t="s">
        <v>25</v>
      </c>
      <c r="E16" s="60"/>
      <c r="F16" s="61"/>
      <c r="G16" s="61"/>
      <c r="H16" s="16" t="str">
        <f>IF(F16="","",VLOOKUP(F16,#REF!,2,0))</f>
        <v/>
      </c>
      <c r="I16" s="61"/>
      <c r="J16" s="61"/>
      <c r="K16" s="62"/>
      <c r="L16" s="62"/>
      <c r="M16" s="63"/>
      <c r="N16" s="100"/>
      <c r="O16" s="52"/>
    </row>
    <row r="17" spans="1:16" ht="27" customHeight="1" x14ac:dyDescent="0.15">
      <c r="A17" s="91" t="s">
        <v>30</v>
      </c>
      <c r="B17" s="112"/>
      <c r="C17" s="54"/>
      <c r="D17" s="17" t="s">
        <v>25</v>
      </c>
      <c r="E17" s="55"/>
      <c r="F17" s="61"/>
      <c r="G17" s="61"/>
      <c r="H17" s="16" t="str">
        <f>IF(F17="","",VLOOKUP(F17,#REF!,2,0))</f>
        <v/>
      </c>
      <c r="I17" s="61"/>
      <c r="J17" s="61"/>
      <c r="K17" s="62"/>
      <c r="L17" s="62"/>
      <c r="M17" s="63"/>
      <c r="N17" s="100"/>
      <c r="O17" s="52"/>
    </row>
    <row r="18" spans="1:16" ht="27" customHeight="1" x14ac:dyDescent="0.15">
      <c r="A18" s="91"/>
      <c r="B18" s="102" t="s">
        <v>15</v>
      </c>
      <c r="C18" s="59"/>
      <c r="D18" s="15" t="s">
        <v>25</v>
      </c>
      <c r="E18" s="60"/>
      <c r="F18" s="61"/>
      <c r="G18" s="61"/>
      <c r="H18" s="16" t="str">
        <f>IF(F18="","",VLOOKUP(F18,#REF!,2,0))</f>
        <v/>
      </c>
      <c r="I18" s="61"/>
      <c r="J18" s="61"/>
      <c r="K18" s="62"/>
      <c r="L18" s="62"/>
      <c r="M18" s="63"/>
      <c r="N18" s="100"/>
      <c r="O18" s="51"/>
    </row>
    <row r="19" spans="1:16" ht="27" customHeight="1" x14ac:dyDescent="0.15">
      <c r="A19" s="94" t="s">
        <v>29</v>
      </c>
      <c r="B19" s="112"/>
      <c r="C19" s="64"/>
      <c r="D19" s="18" t="s">
        <v>25</v>
      </c>
      <c r="E19" s="65"/>
      <c r="F19" s="61"/>
      <c r="G19" s="61"/>
      <c r="H19" s="16" t="str">
        <f>IF(F19="","",VLOOKUP(F19,#REF!,2,0))</f>
        <v/>
      </c>
      <c r="I19" s="61"/>
      <c r="J19" s="61"/>
      <c r="K19" s="62"/>
      <c r="L19" s="62"/>
      <c r="M19" s="66"/>
      <c r="N19" s="100"/>
      <c r="O19" s="52"/>
    </row>
    <row r="20" spans="1:16" ht="27" customHeight="1" x14ac:dyDescent="0.15">
      <c r="A20" s="94"/>
      <c r="B20" s="102" t="s">
        <v>27</v>
      </c>
      <c r="C20" s="59"/>
      <c r="D20" s="15" t="s">
        <v>25</v>
      </c>
      <c r="E20" s="60"/>
      <c r="F20" s="67"/>
      <c r="G20" s="67"/>
      <c r="H20" s="19" t="str">
        <f>IF(F20="","",VLOOKUP(F20,#REF!,2,0))</f>
        <v/>
      </c>
      <c r="I20" s="67"/>
      <c r="J20" s="67"/>
      <c r="K20" s="68"/>
      <c r="L20" s="68"/>
      <c r="M20" s="63"/>
      <c r="N20" s="100"/>
      <c r="O20" s="52"/>
    </row>
    <row r="21" spans="1:16" ht="27" customHeight="1" thickBot="1" x14ac:dyDescent="0.2">
      <c r="A21" s="95"/>
      <c r="B21" s="103"/>
      <c r="C21" s="64"/>
      <c r="D21" s="18" t="s">
        <v>25</v>
      </c>
      <c r="E21" s="65"/>
      <c r="F21" s="69"/>
      <c r="G21" s="69"/>
      <c r="H21" s="20" t="str">
        <f>IF(F21="","",VLOOKUP(F21,#REF!,2,0))</f>
        <v/>
      </c>
      <c r="I21" s="69"/>
      <c r="J21" s="69"/>
      <c r="K21" s="70"/>
      <c r="L21" s="70"/>
      <c r="M21" s="66"/>
      <c r="N21" s="101"/>
      <c r="O21" s="52"/>
    </row>
    <row r="22" spans="1:16" s="49" customFormat="1" ht="27" customHeight="1" thickBot="1" x14ac:dyDescent="0.2">
      <c r="A22" s="21" t="s">
        <v>0</v>
      </c>
      <c r="B22" s="26" t="s">
        <v>1</v>
      </c>
      <c r="C22" s="109" t="s">
        <v>2</v>
      </c>
      <c r="D22" s="110"/>
      <c r="E22" s="111"/>
      <c r="F22" s="22" t="s">
        <v>3</v>
      </c>
      <c r="G22" s="22" t="s">
        <v>4</v>
      </c>
      <c r="H22" s="22" t="s">
        <v>5</v>
      </c>
      <c r="I22" s="23" t="s">
        <v>6</v>
      </c>
      <c r="J22" s="24" t="s">
        <v>7</v>
      </c>
      <c r="K22" s="25" t="s">
        <v>8</v>
      </c>
      <c r="L22" s="25" t="s">
        <v>9</v>
      </c>
      <c r="M22" s="10" t="s">
        <v>10</v>
      </c>
      <c r="N22" s="11" t="s">
        <v>11</v>
      </c>
      <c r="O22" s="52"/>
    </row>
    <row r="23" spans="1:16" ht="27" customHeight="1" x14ac:dyDescent="0.15">
      <c r="A23" s="92" t="s">
        <v>32</v>
      </c>
      <c r="B23" s="27" t="s">
        <v>12</v>
      </c>
      <c r="C23" s="54"/>
      <c r="D23" s="13" t="s">
        <v>25</v>
      </c>
      <c r="E23" s="55"/>
      <c r="F23" s="71"/>
      <c r="G23" s="71"/>
      <c r="H23" s="28" t="str">
        <f>IF(F23="","",VLOOKUP(F23,#REF!,2,0))</f>
        <v/>
      </c>
      <c r="I23" s="71"/>
      <c r="J23" s="71"/>
      <c r="K23" s="72"/>
      <c r="L23" s="73"/>
      <c r="M23" s="58"/>
      <c r="N23" s="99"/>
      <c r="O23" s="52"/>
      <c r="P23" s="1">
        <f>COUNTA(C23:C31)</f>
        <v>0</v>
      </c>
    </row>
    <row r="24" spans="1:16" ht="27" customHeight="1" x14ac:dyDescent="0.15">
      <c r="A24" s="93"/>
      <c r="B24" s="102" t="s">
        <v>13</v>
      </c>
      <c r="C24" s="59"/>
      <c r="D24" s="15" t="s">
        <v>25</v>
      </c>
      <c r="E24" s="60"/>
      <c r="F24" s="61"/>
      <c r="G24" s="61"/>
      <c r="H24" s="16" t="str">
        <f>IF(F24="","",VLOOKUP(F24,#REF!,2,0))</f>
        <v/>
      </c>
      <c r="I24" s="61"/>
      <c r="J24" s="61"/>
      <c r="K24" s="62"/>
      <c r="L24" s="74"/>
      <c r="M24" s="63"/>
      <c r="N24" s="100"/>
      <c r="O24" s="52"/>
    </row>
    <row r="25" spans="1:16" ht="27" customHeight="1" x14ac:dyDescent="0.15">
      <c r="A25" s="93"/>
      <c r="B25" s="112"/>
      <c r="C25" s="59"/>
      <c r="D25" s="15" t="s">
        <v>25</v>
      </c>
      <c r="E25" s="60"/>
      <c r="F25" s="61"/>
      <c r="G25" s="61"/>
      <c r="H25" s="16" t="str">
        <f>IF(F25="","",VLOOKUP(F25,#REF!,2,0))</f>
        <v/>
      </c>
      <c r="I25" s="61"/>
      <c r="J25" s="61"/>
      <c r="K25" s="62"/>
      <c r="L25" s="74"/>
      <c r="M25" s="63"/>
      <c r="N25" s="100"/>
      <c r="O25" s="52"/>
    </row>
    <row r="26" spans="1:16" ht="27" customHeight="1" x14ac:dyDescent="0.15">
      <c r="A26" s="93"/>
      <c r="B26" s="102" t="s">
        <v>14</v>
      </c>
      <c r="C26" s="59"/>
      <c r="D26" s="15" t="s">
        <v>25</v>
      </c>
      <c r="E26" s="60"/>
      <c r="F26" s="61"/>
      <c r="G26" s="61"/>
      <c r="H26" s="16" t="str">
        <f>IF(F26="","",VLOOKUP(F26,#REF!,2,0))</f>
        <v/>
      </c>
      <c r="I26" s="61"/>
      <c r="J26" s="61"/>
      <c r="K26" s="62"/>
      <c r="L26" s="74"/>
      <c r="M26" s="63"/>
      <c r="N26" s="100"/>
      <c r="O26" s="51"/>
    </row>
    <row r="27" spans="1:16" ht="27" customHeight="1" x14ac:dyDescent="0.15">
      <c r="A27" s="91" t="s">
        <v>30</v>
      </c>
      <c r="B27" s="112"/>
      <c r="C27" s="54"/>
      <c r="D27" s="17" t="s">
        <v>25</v>
      </c>
      <c r="E27" s="55"/>
      <c r="F27" s="61"/>
      <c r="G27" s="61"/>
      <c r="H27" s="16" t="str">
        <f>IF(F27="","",VLOOKUP(F27,#REF!,2,0))</f>
        <v/>
      </c>
      <c r="I27" s="61"/>
      <c r="J27" s="61"/>
      <c r="K27" s="62"/>
      <c r="L27" s="74"/>
      <c r="M27" s="63"/>
      <c r="N27" s="100"/>
      <c r="O27" s="52"/>
    </row>
    <row r="28" spans="1:16" ht="27" customHeight="1" x14ac:dyDescent="0.15">
      <c r="A28" s="91"/>
      <c r="B28" s="102" t="s">
        <v>15</v>
      </c>
      <c r="C28" s="59"/>
      <c r="D28" s="15" t="s">
        <v>25</v>
      </c>
      <c r="E28" s="60"/>
      <c r="F28" s="61"/>
      <c r="G28" s="61"/>
      <c r="H28" s="16" t="str">
        <f>IF(F28="","",VLOOKUP(F28,#REF!,2,0))</f>
        <v/>
      </c>
      <c r="I28" s="61"/>
      <c r="J28" s="61"/>
      <c r="K28" s="62"/>
      <c r="L28" s="74"/>
      <c r="M28" s="63"/>
      <c r="N28" s="100"/>
      <c r="O28" s="52"/>
    </row>
    <row r="29" spans="1:16" ht="27" customHeight="1" x14ac:dyDescent="0.15">
      <c r="A29" s="94" t="s">
        <v>29</v>
      </c>
      <c r="B29" s="112"/>
      <c r="C29" s="64"/>
      <c r="D29" s="18" t="s">
        <v>25</v>
      </c>
      <c r="E29" s="65"/>
      <c r="F29" s="61"/>
      <c r="G29" s="61"/>
      <c r="H29" s="16" t="str">
        <f>IF(F29="","",VLOOKUP(F29,#REF!,2,0))</f>
        <v/>
      </c>
      <c r="I29" s="61"/>
      <c r="J29" s="61"/>
      <c r="K29" s="62"/>
      <c r="L29" s="74"/>
      <c r="M29" s="66"/>
      <c r="N29" s="100"/>
      <c r="O29" s="52"/>
    </row>
    <row r="30" spans="1:16" ht="27" customHeight="1" x14ac:dyDescent="0.15">
      <c r="A30" s="94"/>
      <c r="B30" s="102" t="s">
        <v>27</v>
      </c>
      <c r="C30" s="59"/>
      <c r="D30" s="15" t="s">
        <v>25</v>
      </c>
      <c r="E30" s="60"/>
      <c r="F30" s="67"/>
      <c r="G30" s="67"/>
      <c r="H30" s="19" t="str">
        <f>IF(F30="","",VLOOKUP(F30,#REF!,2,0))</f>
        <v/>
      </c>
      <c r="I30" s="61"/>
      <c r="J30" s="67"/>
      <c r="K30" s="68"/>
      <c r="L30" s="75"/>
      <c r="M30" s="63"/>
      <c r="N30" s="100"/>
      <c r="O30" s="52"/>
    </row>
    <row r="31" spans="1:16" ht="27" customHeight="1" thickBot="1" x14ac:dyDescent="0.2">
      <c r="A31" s="95"/>
      <c r="B31" s="103"/>
      <c r="C31" s="77"/>
      <c r="D31" s="18" t="s">
        <v>25</v>
      </c>
      <c r="E31" s="65"/>
      <c r="F31" s="67"/>
      <c r="G31" s="67"/>
      <c r="H31" s="19" t="str">
        <f>IF(F31="","",VLOOKUP(F31,#REF!,2,0))</f>
        <v/>
      </c>
      <c r="I31" s="69"/>
      <c r="J31" s="67"/>
      <c r="K31" s="68"/>
      <c r="L31" s="75"/>
      <c r="M31" s="66"/>
      <c r="N31" s="101"/>
      <c r="O31" s="52"/>
    </row>
    <row r="32" spans="1:16" ht="27" customHeight="1" thickBot="1" x14ac:dyDescent="0.2">
      <c r="A32" s="116" t="s">
        <v>16</v>
      </c>
      <c r="B32" s="117"/>
      <c r="C32" s="113"/>
      <c r="D32" s="114"/>
      <c r="E32" s="115"/>
      <c r="F32" s="29" t="s">
        <v>17</v>
      </c>
      <c r="G32" s="30"/>
      <c r="H32" s="22" t="s">
        <v>18</v>
      </c>
      <c r="I32" s="31"/>
      <c r="J32" s="30"/>
      <c r="K32" s="30"/>
      <c r="L32" s="32"/>
      <c r="M32" s="33"/>
      <c r="N32" s="33"/>
      <c r="O32" s="52"/>
      <c r="P32" s="1">
        <f>COUNTIF(P3:P23,"&gt;0")</f>
        <v>0</v>
      </c>
    </row>
    <row r="33" spans="1:16" ht="27" customHeight="1" thickBot="1" x14ac:dyDescent="0.2">
      <c r="A33" s="104" t="s">
        <v>21</v>
      </c>
      <c r="B33" s="105"/>
      <c r="C33" s="106"/>
      <c r="D33" s="107"/>
      <c r="E33" s="108"/>
      <c r="F33" s="34" t="s">
        <v>19</v>
      </c>
      <c r="G33" s="35"/>
      <c r="H33" s="36" t="s">
        <v>20</v>
      </c>
      <c r="I33" s="37"/>
      <c r="J33" s="35"/>
      <c r="K33" s="35"/>
      <c r="L33" s="38"/>
      <c r="M33" s="39"/>
      <c r="N33" s="39"/>
      <c r="O33" s="52"/>
    </row>
    <row r="34" spans="1:16" ht="3" customHeight="1" x14ac:dyDescent="0.15">
      <c r="A34" s="40"/>
      <c r="B34" s="41"/>
      <c r="C34" s="42"/>
      <c r="D34" s="42"/>
      <c r="E34" s="42"/>
      <c r="F34" s="40"/>
      <c r="G34" s="43"/>
      <c r="H34" s="44"/>
      <c r="I34" s="43"/>
      <c r="J34" s="43"/>
      <c r="K34" s="43"/>
      <c r="L34" s="43"/>
      <c r="M34" s="43"/>
      <c r="N34" s="43"/>
      <c r="O34" s="46"/>
      <c r="P34" s="1">
        <f>COUNTIF(P3:P27,"&gt;0")</f>
        <v>0</v>
      </c>
    </row>
    <row r="35" spans="1:16" ht="15" customHeight="1" x14ac:dyDescent="0.15">
      <c r="A35" s="43" t="s">
        <v>22</v>
      </c>
      <c r="B35" s="43"/>
      <c r="C35" s="42"/>
      <c r="D35" s="42"/>
      <c r="E35" s="42"/>
      <c r="F35" s="43"/>
      <c r="G35" s="43"/>
      <c r="H35" s="43"/>
      <c r="I35" s="43"/>
      <c r="J35" s="45"/>
      <c r="K35" s="43"/>
      <c r="L35" s="43"/>
      <c r="M35" s="43"/>
      <c r="N35" s="43"/>
      <c r="O35" s="53"/>
    </row>
  </sheetData>
  <mergeCells count="34">
    <mergeCell ref="N13:N21"/>
    <mergeCell ref="B18:B19"/>
    <mergeCell ref="C32:E32"/>
    <mergeCell ref="C2:E2"/>
    <mergeCell ref="B26:B27"/>
    <mergeCell ref="A32:B32"/>
    <mergeCell ref="B4:B5"/>
    <mergeCell ref="B6:B7"/>
    <mergeCell ref="B8:B9"/>
    <mergeCell ref="N23:N31"/>
    <mergeCell ref="A33:B33"/>
    <mergeCell ref="C33:E33"/>
    <mergeCell ref="C12:E12"/>
    <mergeCell ref="C22:E22"/>
    <mergeCell ref="B24:B25"/>
    <mergeCell ref="B14:B15"/>
    <mergeCell ref="B28:B29"/>
    <mergeCell ref="B30:B31"/>
    <mergeCell ref="A13:A16"/>
    <mergeCell ref="A19:A21"/>
    <mergeCell ref="A23:A26"/>
    <mergeCell ref="A27:A28"/>
    <mergeCell ref="A29:A31"/>
    <mergeCell ref="A17:A18"/>
    <mergeCell ref="B16:B17"/>
    <mergeCell ref="B20:B21"/>
    <mergeCell ref="R1:S2"/>
    <mergeCell ref="A7:A8"/>
    <mergeCell ref="A3:A6"/>
    <mergeCell ref="A9:A11"/>
    <mergeCell ref="I1:J1"/>
    <mergeCell ref="L1:N1"/>
    <mergeCell ref="N3:N11"/>
    <mergeCell ref="B10:B11"/>
  </mergeCells>
  <phoneticPr fontId="3"/>
  <dataValidations count="4">
    <dataValidation type="list" allowBlank="1" showInputMessage="1" showErrorMessage="1" sqref="A32:A33" xr:uid="{00000000-0002-0000-0000-000000000000}">
      <formula1>"晴,雨,曇,雪"</formula1>
    </dataValidation>
    <dataValidation type="list" allowBlank="1" showInputMessage="1" showErrorMessage="1" sqref="O3:O9 O11:O17 O19:O25 O27:O33 M3:M11 M13:M21 M23:M31" xr:uid="{00000000-0002-0000-0000-000001000000}">
      <formula1>"✓"</formula1>
    </dataValidation>
    <dataValidation type="list" allowBlank="1" showInputMessage="1" showErrorMessage="1" sqref="A9 A19 A29" xr:uid="{00000000-0002-0000-0000-000002000000}">
      <formula1>"　,晴,雨,曇,雪"</formula1>
    </dataValidation>
    <dataValidation type="list" allowBlank="1" showInputMessage="1" showErrorMessage="1" sqref="H12 H22 H32:H33 F3:F11 F23:F31 F13:F21" xr:uid="{00000000-0002-0000-0000-000003000000}">
      <formula1>#REF!</formula1>
    </dataValidation>
  </dataValidations>
  <hyperlinks>
    <hyperlink ref="R1" location="表紙!A1" display="メニューに戻る" xr:uid="{00000000-0004-0000-0000-000000000000}"/>
  </hyperlinks>
  <pageMargins left="0.70866141732283472" right="0" top="0.55118110236220474" bottom="0" header="1.0236220472440944" footer="0.27559055118110237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37"/>
  <sheetViews>
    <sheetView tabSelected="1" zoomScaleNormal="100" workbookViewId="0">
      <pane xSplit="5" ySplit="2" topLeftCell="F26" activePane="bottomRight" state="frozen"/>
      <selection activeCell="F9" sqref="F9"/>
      <selection pane="topRight" activeCell="F9" sqref="F9"/>
      <selection pane="bottomLeft" activeCell="F9" sqref="F9"/>
      <selection pane="bottomRight" activeCell="C35" sqref="C35"/>
    </sheetView>
  </sheetViews>
  <sheetFormatPr defaultRowHeight="13.5" x14ac:dyDescent="0.15"/>
  <cols>
    <col min="1" max="2" width="5.125" style="47" customWidth="1"/>
    <col min="3" max="3" width="7.5" style="47" customWidth="1"/>
    <col min="4" max="4" width="3.625" style="47" customWidth="1"/>
    <col min="5" max="5" width="6.875" style="47" customWidth="1"/>
    <col min="6" max="6" width="16.875" style="47" customWidth="1"/>
    <col min="7" max="7" width="9.5" style="48" customWidth="1"/>
    <col min="8" max="8" width="11.75" style="47" customWidth="1"/>
    <col min="9" max="10" width="5.75" style="47" customWidth="1"/>
    <col min="11" max="11" width="6.25" style="47" customWidth="1"/>
    <col min="12" max="12" width="5.75" style="47" customWidth="1"/>
    <col min="13" max="13" width="5.125" style="47" customWidth="1"/>
    <col min="14" max="14" width="10.875" style="47" customWidth="1"/>
    <col min="15" max="15" width="3.75" style="47" customWidth="1"/>
    <col min="16" max="16" width="4.25" style="1" hidden="1" customWidth="1"/>
    <col min="17" max="17" width="7.875" style="1" hidden="1" customWidth="1"/>
    <col min="18" max="20" width="9" style="1"/>
    <col min="21" max="21" width="4.625" style="1" customWidth="1"/>
    <col min="22" max="22" width="7.5" style="1" customWidth="1"/>
    <col min="23" max="24" width="4.625" style="1" customWidth="1"/>
    <col min="25" max="25" width="3.75" style="1" customWidth="1"/>
    <col min="26" max="26" width="4.625" style="1" customWidth="1"/>
    <col min="27" max="16384" width="9" style="1"/>
  </cols>
  <sheetData>
    <row r="1" spans="1:16" ht="24" customHeight="1" thickBot="1" x14ac:dyDescent="0.2">
      <c r="A1" s="82" t="s">
        <v>34</v>
      </c>
      <c r="B1" s="2"/>
      <c r="C1" s="2"/>
      <c r="D1" s="2"/>
      <c r="E1" s="2"/>
      <c r="F1" s="2"/>
      <c r="G1" s="2"/>
      <c r="H1" s="3"/>
      <c r="I1" s="119"/>
      <c r="J1" s="119"/>
      <c r="K1" s="3" t="s">
        <v>24</v>
      </c>
      <c r="L1" s="97" t="s">
        <v>31</v>
      </c>
      <c r="M1" s="97"/>
      <c r="N1" s="98"/>
      <c r="O1" s="50"/>
    </row>
    <row r="2" spans="1:16" s="49" customFormat="1" ht="27" customHeight="1" thickBot="1" x14ac:dyDescent="0.2">
      <c r="A2" s="4" t="s">
        <v>0</v>
      </c>
      <c r="B2" s="5" t="s">
        <v>1</v>
      </c>
      <c r="C2" s="109" t="s">
        <v>2</v>
      </c>
      <c r="D2" s="110"/>
      <c r="E2" s="111"/>
      <c r="F2" s="6" t="s">
        <v>3</v>
      </c>
      <c r="G2" s="6" t="s">
        <v>4</v>
      </c>
      <c r="H2" s="6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1" t="s">
        <v>11</v>
      </c>
      <c r="O2" s="51"/>
    </row>
    <row r="3" spans="1:16" ht="27" customHeight="1" x14ac:dyDescent="0.15">
      <c r="A3" s="92" t="s">
        <v>32</v>
      </c>
      <c r="B3" s="79" t="s">
        <v>12</v>
      </c>
      <c r="C3" s="54"/>
      <c r="D3" s="13" t="s">
        <v>25</v>
      </c>
      <c r="E3" s="55"/>
      <c r="F3" s="56"/>
      <c r="G3" s="56"/>
      <c r="H3" s="14" t="str">
        <f>IF(F3="","",VLOOKUP(F3,#REF!,2,0))</f>
        <v/>
      </c>
      <c r="I3" s="56"/>
      <c r="J3" s="56"/>
      <c r="K3" s="57"/>
      <c r="L3" s="57"/>
      <c r="M3" s="58"/>
      <c r="N3" s="99"/>
      <c r="O3" s="52"/>
      <c r="P3" s="1">
        <f>COUNTA(C3:C11)</f>
        <v>0</v>
      </c>
    </row>
    <row r="4" spans="1:16" ht="27" customHeight="1" x14ac:dyDescent="0.15">
      <c r="A4" s="93"/>
      <c r="B4" s="102" t="s">
        <v>13</v>
      </c>
      <c r="C4" s="59"/>
      <c r="D4" s="15" t="s">
        <v>25</v>
      </c>
      <c r="E4" s="76"/>
      <c r="F4" s="61"/>
      <c r="G4" s="61"/>
      <c r="H4" s="16" t="str">
        <f>IF(F4="","",VLOOKUP(F4,#REF!,2,0))</f>
        <v/>
      </c>
      <c r="I4" s="61"/>
      <c r="J4" s="61"/>
      <c r="K4" s="62"/>
      <c r="L4" s="62"/>
      <c r="M4" s="63"/>
      <c r="N4" s="100"/>
      <c r="O4" s="52"/>
    </row>
    <row r="5" spans="1:16" ht="27" customHeight="1" x14ac:dyDescent="0.15">
      <c r="A5" s="93"/>
      <c r="B5" s="112"/>
      <c r="C5" s="59"/>
      <c r="D5" s="15" t="s">
        <v>25</v>
      </c>
      <c r="E5" s="60"/>
      <c r="F5" s="61"/>
      <c r="G5" s="61"/>
      <c r="H5" s="16" t="str">
        <f>IF(F5="","",VLOOKUP(F5,#REF!,2,0))</f>
        <v/>
      </c>
      <c r="I5" s="61"/>
      <c r="J5" s="61"/>
      <c r="K5" s="62"/>
      <c r="L5" s="62"/>
      <c r="M5" s="63"/>
      <c r="N5" s="100"/>
      <c r="O5" s="52"/>
    </row>
    <row r="6" spans="1:16" ht="27" customHeight="1" x14ac:dyDescent="0.15">
      <c r="A6" s="93"/>
      <c r="B6" s="102" t="s">
        <v>14</v>
      </c>
      <c r="C6" s="59"/>
      <c r="D6" s="15" t="s">
        <v>25</v>
      </c>
      <c r="E6" s="60"/>
      <c r="F6" s="61"/>
      <c r="G6" s="61"/>
      <c r="H6" s="16" t="str">
        <f>IF(F6="","",VLOOKUP(F6,#REF!,2,0))</f>
        <v/>
      </c>
      <c r="I6" s="61"/>
      <c r="J6" s="61"/>
      <c r="K6" s="62"/>
      <c r="L6" s="62"/>
      <c r="M6" s="63"/>
      <c r="N6" s="100"/>
      <c r="O6" s="52"/>
    </row>
    <row r="7" spans="1:16" ht="27" customHeight="1" x14ac:dyDescent="0.15">
      <c r="A7" s="91" t="s">
        <v>30</v>
      </c>
      <c r="B7" s="112"/>
      <c r="C7" s="54"/>
      <c r="D7" s="17" t="s">
        <v>25</v>
      </c>
      <c r="E7" s="55"/>
      <c r="F7" s="61"/>
      <c r="G7" s="61"/>
      <c r="H7" s="16" t="str">
        <f>IF(F7="","",VLOOKUP(F7,#REF!,2,0))</f>
        <v/>
      </c>
      <c r="I7" s="61"/>
      <c r="J7" s="61"/>
      <c r="K7" s="62"/>
      <c r="L7" s="62"/>
      <c r="M7" s="63"/>
      <c r="N7" s="100"/>
      <c r="O7" s="52"/>
    </row>
    <row r="8" spans="1:16" ht="27" customHeight="1" x14ac:dyDescent="0.15">
      <c r="A8" s="91"/>
      <c r="B8" s="102" t="s">
        <v>15</v>
      </c>
      <c r="C8" s="59"/>
      <c r="D8" s="15" t="s">
        <v>25</v>
      </c>
      <c r="E8" s="60"/>
      <c r="F8" s="61"/>
      <c r="G8" s="61"/>
      <c r="H8" s="16" t="str">
        <f>IF(F8="","",VLOOKUP(F8,#REF!,2,0))</f>
        <v/>
      </c>
      <c r="I8" s="61"/>
      <c r="J8" s="61"/>
      <c r="K8" s="62"/>
      <c r="L8" s="62"/>
      <c r="M8" s="63"/>
      <c r="N8" s="100"/>
      <c r="O8" s="52"/>
    </row>
    <row r="9" spans="1:16" ht="27" customHeight="1" x14ac:dyDescent="0.15">
      <c r="A9" s="94" t="s">
        <v>29</v>
      </c>
      <c r="B9" s="118"/>
      <c r="C9" s="64"/>
      <c r="D9" s="18" t="s">
        <v>25</v>
      </c>
      <c r="E9" s="65"/>
      <c r="F9" s="61"/>
      <c r="G9" s="61"/>
      <c r="H9" s="16" t="str">
        <f>IF(F9="","",VLOOKUP(F9,#REF!,2,0))</f>
        <v/>
      </c>
      <c r="I9" s="61"/>
      <c r="J9" s="61"/>
      <c r="K9" s="62"/>
      <c r="L9" s="62"/>
      <c r="M9" s="66"/>
      <c r="N9" s="100"/>
      <c r="O9" s="52"/>
    </row>
    <row r="10" spans="1:16" ht="27" customHeight="1" x14ac:dyDescent="0.15">
      <c r="A10" s="94"/>
      <c r="B10" s="102" t="s">
        <v>27</v>
      </c>
      <c r="C10" s="59"/>
      <c r="D10" s="15" t="s">
        <v>25</v>
      </c>
      <c r="E10" s="60"/>
      <c r="F10" s="67"/>
      <c r="G10" s="67"/>
      <c r="H10" s="19" t="str">
        <f>IF(F10="","",VLOOKUP(F10,#REF!,2,0))</f>
        <v/>
      </c>
      <c r="I10" s="67"/>
      <c r="J10" s="67"/>
      <c r="K10" s="68"/>
      <c r="L10" s="68"/>
      <c r="M10" s="63"/>
      <c r="N10" s="100"/>
      <c r="O10" s="51"/>
    </row>
    <row r="11" spans="1:16" ht="27" customHeight="1" thickBot="1" x14ac:dyDescent="0.2">
      <c r="A11" s="95"/>
      <c r="B11" s="103"/>
      <c r="C11" s="64"/>
      <c r="D11" s="18" t="s">
        <v>25</v>
      </c>
      <c r="E11" s="65"/>
      <c r="F11" s="69"/>
      <c r="G11" s="69"/>
      <c r="H11" s="20" t="str">
        <f>IF(F11="","",VLOOKUP(F11,#REF!,2,0))</f>
        <v/>
      </c>
      <c r="I11" s="69"/>
      <c r="J11" s="69"/>
      <c r="K11" s="70"/>
      <c r="L11" s="70"/>
      <c r="M11" s="66"/>
      <c r="N11" s="101"/>
      <c r="O11" s="52"/>
    </row>
    <row r="12" spans="1:16" s="49" customFormat="1" ht="27" customHeight="1" thickBot="1" x14ac:dyDescent="0.2">
      <c r="A12" s="21" t="s">
        <v>0</v>
      </c>
      <c r="B12" s="5" t="s">
        <v>1</v>
      </c>
      <c r="C12" s="109" t="s">
        <v>2</v>
      </c>
      <c r="D12" s="110"/>
      <c r="E12" s="111"/>
      <c r="F12" s="22" t="s">
        <v>3</v>
      </c>
      <c r="G12" s="22" t="s">
        <v>4</v>
      </c>
      <c r="H12" s="22" t="s">
        <v>5</v>
      </c>
      <c r="I12" s="23" t="s">
        <v>6</v>
      </c>
      <c r="J12" s="24" t="s">
        <v>7</v>
      </c>
      <c r="K12" s="25" t="s">
        <v>8</v>
      </c>
      <c r="L12" s="25" t="s">
        <v>9</v>
      </c>
      <c r="M12" s="10" t="s">
        <v>10</v>
      </c>
      <c r="N12" s="11" t="s">
        <v>11</v>
      </c>
      <c r="O12" s="52"/>
    </row>
    <row r="13" spans="1:16" ht="27" customHeight="1" x14ac:dyDescent="0.15">
      <c r="A13" s="92" t="s">
        <v>32</v>
      </c>
      <c r="B13" s="79" t="s">
        <v>12</v>
      </c>
      <c r="C13" s="54"/>
      <c r="D13" s="13" t="s">
        <v>25</v>
      </c>
      <c r="E13" s="55"/>
      <c r="F13" s="56"/>
      <c r="G13" s="56"/>
      <c r="H13" s="14" t="str">
        <f>IF(F13="","",VLOOKUP(F13,#REF!,2,0))</f>
        <v/>
      </c>
      <c r="I13" s="56"/>
      <c r="J13" s="56"/>
      <c r="K13" s="57"/>
      <c r="L13" s="57"/>
      <c r="M13" s="58"/>
      <c r="N13" s="99"/>
      <c r="O13" s="52"/>
      <c r="P13" s="1">
        <f>COUNTA(C13:C21)</f>
        <v>0</v>
      </c>
    </row>
    <row r="14" spans="1:16" ht="27" customHeight="1" x14ac:dyDescent="0.15">
      <c r="A14" s="93"/>
      <c r="B14" s="102" t="s">
        <v>13</v>
      </c>
      <c r="C14" s="59"/>
      <c r="D14" s="15" t="s">
        <v>25</v>
      </c>
      <c r="E14" s="60"/>
      <c r="F14" s="61"/>
      <c r="G14" s="61"/>
      <c r="H14" s="16" t="str">
        <f>IF(F14="","",VLOOKUP(F14,#REF!,2,0))</f>
        <v/>
      </c>
      <c r="I14" s="61"/>
      <c r="J14" s="61"/>
      <c r="K14" s="62"/>
      <c r="L14" s="62"/>
      <c r="M14" s="63"/>
      <c r="N14" s="100"/>
      <c r="O14" s="52"/>
    </row>
    <row r="15" spans="1:16" ht="27" customHeight="1" x14ac:dyDescent="0.15">
      <c r="A15" s="93"/>
      <c r="B15" s="112"/>
      <c r="C15" s="59"/>
      <c r="D15" s="15" t="s">
        <v>25</v>
      </c>
      <c r="E15" s="60"/>
      <c r="F15" s="61"/>
      <c r="G15" s="61"/>
      <c r="H15" s="16" t="str">
        <f>IF(F15="","",VLOOKUP(F15,#REF!,2,0))</f>
        <v/>
      </c>
      <c r="I15" s="61"/>
      <c r="J15" s="61"/>
      <c r="K15" s="62"/>
      <c r="L15" s="62"/>
      <c r="M15" s="63"/>
      <c r="N15" s="100"/>
      <c r="O15" s="52"/>
    </row>
    <row r="16" spans="1:16" ht="27" customHeight="1" x14ac:dyDescent="0.15">
      <c r="A16" s="93"/>
      <c r="B16" s="102" t="s">
        <v>14</v>
      </c>
      <c r="C16" s="59"/>
      <c r="D16" s="15" t="s">
        <v>25</v>
      </c>
      <c r="E16" s="60"/>
      <c r="F16" s="61"/>
      <c r="G16" s="61"/>
      <c r="H16" s="16" t="str">
        <f>IF(F16="","",VLOOKUP(F16,#REF!,2,0))</f>
        <v/>
      </c>
      <c r="I16" s="61"/>
      <c r="J16" s="61"/>
      <c r="K16" s="62"/>
      <c r="L16" s="62"/>
      <c r="M16" s="63"/>
      <c r="N16" s="100"/>
      <c r="O16" s="52"/>
    </row>
    <row r="17" spans="1:16" ht="27" customHeight="1" x14ac:dyDescent="0.15">
      <c r="A17" s="91" t="s">
        <v>30</v>
      </c>
      <c r="B17" s="112"/>
      <c r="C17" s="54"/>
      <c r="D17" s="17" t="s">
        <v>25</v>
      </c>
      <c r="E17" s="55"/>
      <c r="F17" s="61"/>
      <c r="G17" s="61"/>
      <c r="H17" s="16" t="str">
        <f>IF(F17="","",VLOOKUP(F17,#REF!,2,0))</f>
        <v/>
      </c>
      <c r="I17" s="61"/>
      <c r="J17" s="61"/>
      <c r="K17" s="62"/>
      <c r="L17" s="62"/>
      <c r="M17" s="63"/>
      <c r="N17" s="100"/>
      <c r="O17" s="52"/>
    </row>
    <row r="18" spans="1:16" ht="27" customHeight="1" x14ac:dyDescent="0.15">
      <c r="A18" s="91"/>
      <c r="B18" s="102" t="s">
        <v>15</v>
      </c>
      <c r="C18" s="59"/>
      <c r="D18" s="15" t="s">
        <v>25</v>
      </c>
      <c r="E18" s="60"/>
      <c r="F18" s="61"/>
      <c r="G18" s="61"/>
      <c r="H18" s="16" t="str">
        <f>IF(F18="","",VLOOKUP(F18,#REF!,2,0))</f>
        <v/>
      </c>
      <c r="I18" s="61"/>
      <c r="J18" s="61"/>
      <c r="K18" s="62"/>
      <c r="L18" s="62"/>
      <c r="M18" s="63"/>
      <c r="N18" s="100"/>
      <c r="O18" s="51"/>
    </row>
    <row r="19" spans="1:16" ht="27" customHeight="1" x14ac:dyDescent="0.15">
      <c r="A19" s="94" t="s">
        <v>29</v>
      </c>
      <c r="B19" s="112"/>
      <c r="C19" s="64"/>
      <c r="D19" s="18" t="s">
        <v>25</v>
      </c>
      <c r="E19" s="65"/>
      <c r="F19" s="61"/>
      <c r="G19" s="61"/>
      <c r="H19" s="16" t="str">
        <f>IF(F19="","",VLOOKUP(F19,#REF!,2,0))</f>
        <v/>
      </c>
      <c r="I19" s="61"/>
      <c r="J19" s="61"/>
      <c r="K19" s="62"/>
      <c r="L19" s="62"/>
      <c r="M19" s="66"/>
      <c r="N19" s="100"/>
      <c r="O19" s="52"/>
    </row>
    <row r="20" spans="1:16" ht="27" customHeight="1" x14ac:dyDescent="0.15">
      <c r="A20" s="94"/>
      <c r="B20" s="102" t="s">
        <v>27</v>
      </c>
      <c r="C20" s="59"/>
      <c r="D20" s="15" t="s">
        <v>25</v>
      </c>
      <c r="E20" s="60"/>
      <c r="F20" s="67"/>
      <c r="G20" s="67"/>
      <c r="H20" s="19" t="str">
        <f>IF(F20="","",VLOOKUP(F20,#REF!,2,0))</f>
        <v/>
      </c>
      <c r="I20" s="67"/>
      <c r="J20" s="67"/>
      <c r="K20" s="68"/>
      <c r="L20" s="68"/>
      <c r="M20" s="63"/>
      <c r="N20" s="100"/>
      <c r="O20" s="52"/>
    </row>
    <row r="21" spans="1:16" ht="27" customHeight="1" thickBot="1" x14ac:dyDescent="0.2">
      <c r="A21" s="95"/>
      <c r="B21" s="103"/>
      <c r="C21" s="64"/>
      <c r="D21" s="18" t="s">
        <v>25</v>
      </c>
      <c r="E21" s="65"/>
      <c r="F21" s="69"/>
      <c r="G21" s="69"/>
      <c r="H21" s="20" t="str">
        <f>IF(F21="","",VLOOKUP(F21,#REF!,2,0))</f>
        <v/>
      </c>
      <c r="I21" s="69"/>
      <c r="J21" s="69"/>
      <c r="K21" s="70"/>
      <c r="L21" s="70"/>
      <c r="M21" s="66"/>
      <c r="N21" s="101"/>
      <c r="O21" s="52"/>
    </row>
    <row r="22" spans="1:16" s="49" customFormat="1" ht="27" customHeight="1" thickBot="1" x14ac:dyDescent="0.2">
      <c r="A22" s="21" t="s">
        <v>0</v>
      </c>
      <c r="B22" s="26" t="s">
        <v>1</v>
      </c>
      <c r="C22" s="109" t="s">
        <v>2</v>
      </c>
      <c r="D22" s="110"/>
      <c r="E22" s="111"/>
      <c r="F22" s="22" t="s">
        <v>3</v>
      </c>
      <c r="G22" s="22" t="s">
        <v>4</v>
      </c>
      <c r="H22" s="22" t="s">
        <v>5</v>
      </c>
      <c r="I22" s="23" t="s">
        <v>6</v>
      </c>
      <c r="J22" s="24" t="s">
        <v>7</v>
      </c>
      <c r="K22" s="25" t="s">
        <v>8</v>
      </c>
      <c r="L22" s="25" t="s">
        <v>9</v>
      </c>
      <c r="M22" s="10" t="s">
        <v>10</v>
      </c>
      <c r="N22" s="11" t="s">
        <v>11</v>
      </c>
      <c r="O22" s="52"/>
    </row>
    <row r="23" spans="1:16" ht="27" customHeight="1" x14ac:dyDescent="0.15">
      <c r="A23" s="92" t="s">
        <v>32</v>
      </c>
      <c r="B23" s="27" t="s">
        <v>12</v>
      </c>
      <c r="C23" s="54"/>
      <c r="D23" s="13" t="s">
        <v>25</v>
      </c>
      <c r="E23" s="55"/>
      <c r="F23" s="71"/>
      <c r="G23" s="71"/>
      <c r="H23" s="28" t="str">
        <f>IF(F23="","",VLOOKUP(F23,#REF!,2,0))</f>
        <v/>
      </c>
      <c r="I23" s="71"/>
      <c r="J23" s="71"/>
      <c r="K23" s="72"/>
      <c r="L23" s="73"/>
      <c r="M23" s="58"/>
      <c r="N23" s="99"/>
      <c r="O23" s="52"/>
      <c r="P23" s="1">
        <f>COUNTA(C23:C31)</f>
        <v>0</v>
      </c>
    </row>
    <row r="24" spans="1:16" ht="27" customHeight="1" x14ac:dyDescent="0.15">
      <c r="A24" s="93"/>
      <c r="B24" s="102" t="s">
        <v>13</v>
      </c>
      <c r="C24" s="59"/>
      <c r="D24" s="15" t="s">
        <v>25</v>
      </c>
      <c r="E24" s="60"/>
      <c r="F24" s="61"/>
      <c r="G24" s="61"/>
      <c r="H24" s="16" t="str">
        <f>IF(F24="","",VLOOKUP(F24,#REF!,2,0))</f>
        <v/>
      </c>
      <c r="I24" s="61"/>
      <c r="J24" s="61"/>
      <c r="K24" s="62"/>
      <c r="L24" s="74"/>
      <c r="M24" s="63"/>
      <c r="N24" s="100"/>
      <c r="O24" s="52"/>
    </row>
    <row r="25" spans="1:16" ht="27" customHeight="1" x14ac:dyDescent="0.15">
      <c r="A25" s="93"/>
      <c r="B25" s="112"/>
      <c r="C25" s="59"/>
      <c r="D25" s="15" t="s">
        <v>25</v>
      </c>
      <c r="E25" s="60"/>
      <c r="F25" s="61"/>
      <c r="G25" s="61"/>
      <c r="H25" s="16" t="str">
        <f>IF(F25="","",VLOOKUP(F25,#REF!,2,0))</f>
        <v/>
      </c>
      <c r="I25" s="61"/>
      <c r="J25" s="61"/>
      <c r="K25" s="62"/>
      <c r="L25" s="74"/>
      <c r="M25" s="63"/>
      <c r="N25" s="100"/>
      <c r="O25" s="52"/>
    </row>
    <row r="26" spans="1:16" ht="27" customHeight="1" x14ac:dyDescent="0.15">
      <c r="A26" s="93"/>
      <c r="B26" s="102" t="s">
        <v>14</v>
      </c>
      <c r="C26" s="59"/>
      <c r="D26" s="15" t="s">
        <v>25</v>
      </c>
      <c r="E26" s="60"/>
      <c r="F26" s="61"/>
      <c r="G26" s="61"/>
      <c r="H26" s="16" t="str">
        <f>IF(F26="","",VLOOKUP(F26,#REF!,2,0))</f>
        <v/>
      </c>
      <c r="I26" s="61"/>
      <c r="J26" s="61"/>
      <c r="K26" s="62"/>
      <c r="L26" s="74"/>
      <c r="M26" s="63"/>
      <c r="N26" s="100"/>
      <c r="O26" s="51"/>
    </row>
    <row r="27" spans="1:16" ht="27" customHeight="1" x14ac:dyDescent="0.15">
      <c r="A27" s="91" t="s">
        <v>30</v>
      </c>
      <c r="B27" s="112"/>
      <c r="C27" s="54"/>
      <c r="D27" s="17" t="s">
        <v>25</v>
      </c>
      <c r="E27" s="55"/>
      <c r="F27" s="61"/>
      <c r="G27" s="61"/>
      <c r="H27" s="16" t="str">
        <f>IF(F27="","",VLOOKUP(F27,#REF!,2,0))</f>
        <v/>
      </c>
      <c r="I27" s="61"/>
      <c r="J27" s="61"/>
      <c r="K27" s="62"/>
      <c r="L27" s="74"/>
      <c r="M27" s="63"/>
      <c r="N27" s="100"/>
      <c r="O27" s="52"/>
    </row>
    <row r="28" spans="1:16" ht="27" customHeight="1" x14ac:dyDescent="0.15">
      <c r="A28" s="91"/>
      <c r="B28" s="102" t="s">
        <v>15</v>
      </c>
      <c r="C28" s="59"/>
      <c r="D28" s="15" t="s">
        <v>25</v>
      </c>
      <c r="E28" s="60"/>
      <c r="F28" s="61"/>
      <c r="G28" s="61"/>
      <c r="H28" s="16" t="str">
        <f>IF(F28="","",VLOOKUP(F28,#REF!,2,0))</f>
        <v/>
      </c>
      <c r="I28" s="61"/>
      <c r="J28" s="61"/>
      <c r="K28" s="62"/>
      <c r="L28" s="74"/>
      <c r="M28" s="63"/>
      <c r="N28" s="100"/>
      <c r="O28" s="52"/>
    </row>
    <row r="29" spans="1:16" ht="27" customHeight="1" x14ac:dyDescent="0.15">
      <c r="A29" s="94" t="s">
        <v>29</v>
      </c>
      <c r="B29" s="112"/>
      <c r="C29" s="64"/>
      <c r="D29" s="18" t="s">
        <v>25</v>
      </c>
      <c r="E29" s="65"/>
      <c r="F29" s="61"/>
      <c r="G29" s="61"/>
      <c r="H29" s="16" t="str">
        <f>IF(F29="","",VLOOKUP(F29,#REF!,2,0))</f>
        <v/>
      </c>
      <c r="I29" s="61"/>
      <c r="J29" s="61"/>
      <c r="K29" s="62"/>
      <c r="L29" s="74"/>
      <c r="M29" s="66"/>
      <c r="N29" s="100"/>
      <c r="O29" s="52"/>
    </row>
    <row r="30" spans="1:16" ht="27" customHeight="1" x14ac:dyDescent="0.15">
      <c r="A30" s="94"/>
      <c r="B30" s="102" t="s">
        <v>27</v>
      </c>
      <c r="C30" s="59"/>
      <c r="D30" s="15" t="s">
        <v>25</v>
      </c>
      <c r="E30" s="60"/>
      <c r="F30" s="67"/>
      <c r="G30" s="67"/>
      <c r="H30" s="19" t="str">
        <f>IF(F30="","",VLOOKUP(F30,#REF!,2,0))</f>
        <v/>
      </c>
      <c r="I30" s="61"/>
      <c r="J30" s="67"/>
      <c r="K30" s="68"/>
      <c r="L30" s="75"/>
      <c r="M30" s="63"/>
      <c r="N30" s="100"/>
      <c r="O30" s="52"/>
    </row>
    <row r="31" spans="1:16" ht="27" customHeight="1" thickBot="1" x14ac:dyDescent="0.2">
      <c r="A31" s="95"/>
      <c r="B31" s="103"/>
      <c r="C31" s="77"/>
      <c r="D31" s="18" t="s">
        <v>25</v>
      </c>
      <c r="E31" s="65"/>
      <c r="F31" s="67"/>
      <c r="G31" s="67"/>
      <c r="H31" s="19" t="str">
        <f>IF(F31="","",VLOOKUP(F31,#REF!,2,0))</f>
        <v/>
      </c>
      <c r="I31" s="69"/>
      <c r="J31" s="67"/>
      <c r="K31" s="68"/>
      <c r="L31" s="75"/>
      <c r="M31" s="66"/>
      <c r="N31" s="101"/>
      <c r="O31" s="52"/>
    </row>
    <row r="32" spans="1:16" ht="27" customHeight="1" thickBot="1" x14ac:dyDescent="0.2">
      <c r="A32" s="116" t="s">
        <v>16</v>
      </c>
      <c r="B32" s="117"/>
      <c r="C32" s="113"/>
      <c r="D32" s="114"/>
      <c r="E32" s="115"/>
      <c r="F32" s="29" t="s">
        <v>17</v>
      </c>
      <c r="G32" s="30"/>
      <c r="H32" s="22" t="s">
        <v>18</v>
      </c>
      <c r="I32" s="78"/>
      <c r="J32" s="30"/>
      <c r="K32" s="30"/>
      <c r="L32" s="80"/>
      <c r="M32" s="33"/>
      <c r="N32" s="33"/>
      <c r="O32" s="52"/>
      <c r="P32" s="1">
        <f>COUNTIF(P3:P23,"&gt;0")</f>
        <v>0</v>
      </c>
    </row>
    <row r="33" spans="1:16" ht="27" customHeight="1" thickBot="1" x14ac:dyDescent="0.2">
      <c r="A33" s="104" t="s">
        <v>21</v>
      </c>
      <c r="B33" s="105"/>
      <c r="C33" s="106"/>
      <c r="D33" s="107"/>
      <c r="E33" s="108"/>
      <c r="F33" s="34" t="s">
        <v>19</v>
      </c>
      <c r="G33" s="35"/>
      <c r="H33" s="36" t="s">
        <v>20</v>
      </c>
      <c r="I33" s="37"/>
      <c r="J33" s="35"/>
      <c r="K33" s="35"/>
      <c r="L33" s="81"/>
      <c r="M33" s="39"/>
      <c r="N33" s="39"/>
      <c r="O33" s="52"/>
    </row>
    <row r="34" spans="1:16" ht="2.25" customHeight="1" x14ac:dyDescent="0.15">
      <c r="A34" s="40"/>
      <c r="B34" s="41"/>
      <c r="C34" s="42"/>
      <c r="D34" s="42"/>
      <c r="E34" s="42"/>
      <c r="F34" s="40"/>
      <c r="G34" s="43"/>
      <c r="H34" s="44"/>
      <c r="I34" s="43"/>
      <c r="J34" s="43"/>
      <c r="K34" s="43"/>
      <c r="L34" s="43"/>
      <c r="M34" s="43"/>
      <c r="N34" s="43"/>
      <c r="O34" s="46"/>
      <c r="P34" s="1">
        <f>COUNTIF(P3:P27,"&gt;0")</f>
        <v>0</v>
      </c>
    </row>
    <row r="35" spans="1:16" ht="15" customHeight="1" x14ac:dyDescent="0.15">
      <c r="A35" s="43" t="s">
        <v>22</v>
      </c>
      <c r="B35" s="43"/>
      <c r="C35" s="42"/>
      <c r="D35" s="42"/>
      <c r="E35" s="42"/>
      <c r="F35" s="43"/>
      <c r="G35" s="43"/>
      <c r="H35" s="43"/>
      <c r="I35" s="43"/>
      <c r="J35" s="45"/>
      <c r="K35" s="43"/>
      <c r="L35" s="43"/>
      <c r="M35" s="43"/>
      <c r="N35" s="43"/>
      <c r="O35" s="53"/>
    </row>
    <row r="36" spans="1:16" ht="17.25" customHeight="1" x14ac:dyDescent="0.15">
      <c r="A36" s="47" t="s">
        <v>35</v>
      </c>
    </row>
    <row r="37" spans="1:16" ht="15.75" customHeight="1" x14ac:dyDescent="0.15">
      <c r="A37" s="47" t="s">
        <v>36</v>
      </c>
    </row>
  </sheetData>
  <mergeCells count="33">
    <mergeCell ref="I1:J1"/>
    <mergeCell ref="L1:N1"/>
    <mergeCell ref="C2:E2"/>
    <mergeCell ref="A3:A6"/>
    <mergeCell ref="N3:N11"/>
    <mergeCell ref="B4:B5"/>
    <mergeCell ref="B6:B7"/>
    <mergeCell ref="A7:A8"/>
    <mergeCell ref="B8:B9"/>
    <mergeCell ref="A9:A11"/>
    <mergeCell ref="B10:B11"/>
    <mergeCell ref="C12:E12"/>
    <mergeCell ref="A13:A16"/>
    <mergeCell ref="N13:N21"/>
    <mergeCell ref="B14:B15"/>
    <mergeCell ref="B16:B17"/>
    <mergeCell ref="A17:A18"/>
    <mergeCell ref="B18:B19"/>
    <mergeCell ref="A19:A21"/>
    <mergeCell ref="N23:N31"/>
    <mergeCell ref="B24:B25"/>
    <mergeCell ref="B26:B27"/>
    <mergeCell ref="A27:A28"/>
    <mergeCell ref="B28:B29"/>
    <mergeCell ref="A29:A31"/>
    <mergeCell ref="B30:B31"/>
    <mergeCell ref="A32:B32"/>
    <mergeCell ref="C32:E32"/>
    <mergeCell ref="A33:B33"/>
    <mergeCell ref="C33:E33"/>
    <mergeCell ref="B20:B21"/>
    <mergeCell ref="C22:E22"/>
    <mergeCell ref="A23:A26"/>
  </mergeCells>
  <phoneticPr fontId="3"/>
  <dataValidations count="4">
    <dataValidation type="list" allowBlank="1" showInputMessage="1" showErrorMessage="1" sqref="A9 A19 A29" xr:uid="{00000000-0002-0000-0100-000000000000}">
      <formula1>"　,晴,雨,曇,雪"</formula1>
    </dataValidation>
    <dataValidation type="list" allowBlank="1" showInputMessage="1" showErrorMessage="1" sqref="O3:O9 O11:O17 O19:O25 O27:O33 M3:M11 M13:M21 M23:M31" xr:uid="{00000000-0002-0000-0100-000001000000}">
      <formula1>"✓"</formula1>
    </dataValidation>
    <dataValidation type="list" allowBlank="1" showInputMessage="1" showErrorMessage="1" sqref="A32:A33" xr:uid="{00000000-0002-0000-0100-000002000000}">
      <formula1>"晴,雨,曇,雪"</formula1>
    </dataValidation>
    <dataValidation type="list" allowBlank="1" showInputMessage="1" showErrorMessage="1" sqref="F3:F11 F23:F31 F13:F21 H12 H22 H32:H33" xr:uid="{00000000-0002-0000-0100-000003000000}">
      <formula1>#REF!</formula1>
    </dataValidation>
  </dataValidations>
  <pageMargins left="0.62992125984251968" right="0" top="0.55118110236220474" bottom="0" header="1.0236220472440944" footer="0.27559055118110237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S35"/>
  <sheetViews>
    <sheetView zoomScaleNormal="100" workbookViewId="0">
      <pane xSplit="5" ySplit="2" topLeftCell="F3" activePane="bottomRight" state="frozen"/>
      <selection activeCell="E2" sqref="E2:F3"/>
      <selection pane="topRight" activeCell="E2" sqref="E2:F3"/>
      <selection pane="bottomLeft" activeCell="E2" sqref="E2:F3"/>
      <selection pane="bottomRight" activeCell="F3" sqref="F3"/>
    </sheetView>
  </sheetViews>
  <sheetFormatPr defaultRowHeight="13.5" x14ac:dyDescent="0.15"/>
  <cols>
    <col min="1" max="2" width="5.125" style="47" customWidth="1"/>
    <col min="3" max="3" width="7.5" style="47" customWidth="1"/>
    <col min="4" max="4" width="3.625" style="47" customWidth="1"/>
    <col min="5" max="5" width="6.75" style="47" customWidth="1"/>
    <col min="6" max="6" width="16.875" style="47" customWidth="1"/>
    <col min="7" max="7" width="9.5" style="48" customWidth="1"/>
    <col min="8" max="8" width="11.75" style="47" customWidth="1"/>
    <col min="9" max="10" width="5.75" style="47" customWidth="1"/>
    <col min="11" max="11" width="6.25" style="47" customWidth="1"/>
    <col min="12" max="12" width="5.75" style="47" customWidth="1"/>
    <col min="13" max="13" width="5.125" style="47" customWidth="1"/>
    <col min="14" max="14" width="10.875" style="47" customWidth="1"/>
    <col min="15" max="15" width="3.75" style="47" customWidth="1"/>
    <col min="16" max="16" width="4.25" style="1" hidden="1" customWidth="1"/>
    <col min="17" max="17" width="7.875" style="1" hidden="1" customWidth="1"/>
    <col min="18" max="20" width="9" style="1"/>
    <col min="21" max="21" width="4.625" style="1" customWidth="1"/>
    <col min="22" max="22" width="7.5" style="1" customWidth="1"/>
    <col min="23" max="24" width="4.625" style="1" customWidth="1"/>
    <col min="25" max="25" width="3.75" style="1" customWidth="1"/>
    <col min="26" max="26" width="4.625" style="1" customWidth="1"/>
    <col min="27" max="16384" width="9" style="1"/>
  </cols>
  <sheetData>
    <row r="1" spans="1:19" ht="27" customHeight="1" thickBot="1" x14ac:dyDescent="0.2">
      <c r="A1" s="82" t="s">
        <v>33</v>
      </c>
      <c r="B1" s="2"/>
      <c r="C1" s="2"/>
      <c r="D1" s="2"/>
      <c r="E1" s="2"/>
      <c r="F1" s="2"/>
      <c r="G1" s="2"/>
      <c r="H1" s="3" t="s">
        <v>23</v>
      </c>
      <c r="I1" s="96"/>
      <c r="J1" s="96"/>
      <c r="K1" s="3" t="s">
        <v>24</v>
      </c>
      <c r="L1" s="97" t="s">
        <v>31</v>
      </c>
      <c r="M1" s="97"/>
      <c r="N1" s="98"/>
      <c r="O1" s="50"/>
      <c r="R1" s="87" t="s">
        <v>26</v>
      </c>
      <c r="S1" s="88"/>
    </row>
    <row r="2" spans="1:19" s="49" customFormat="1" ht="27" customHeight="1" thickBot="1" x14ac:dyDescent="0.2">
      <c r="A2" s="4" t="s">
        <v>0</v>
      </c>
      <c r="B2" s="5" t="s">
        <v>1</v>
      </c>
      <c r="C2" s="109" t="s">
        <v>2</v>
      </c>
      <c r="D2" s="110"/>
      <c r="E2" s="111"/>
      <c r="F2" s="6" t="s">
        <v>3</v>
      </c>
      <c r="G2" s="6" t="s">
        <v>4</v>
      </c>
      <c r="H2" s="6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1" t="s">
        <v>11</v>
      </c>
      <c r="O2" s="51"/>
      <c r="R2" s="89"/>
      <c r="S2" s="90"/>
    </row>
    <row r="3" spans="1:19" ht="27" customHeight="1" x14ac:dyDescent="0.15">
      <c r="A3" s="92" t="s">
        <v>32</v>
      </c>
      <c r="B3" s="79" t="s">
        <v>12</v>
      </c>
      <c r="C3" s="54"/>
      <c r="D3" s="13" t="s">
        <v>25</v>
      </c>
      <c r="E3" s="55"/>
      <c r="F3" s="56"/>
      <c r="G3" s="56"/>
      <c r="H3" s="14" t="str">
        <f>IF(F3="","",VLOOKUP(F3,#REF!,2,0))</f>
        <v/>
      </c>
      <c r="I3" s="56"/>
      <c r="J3" s="56"/>
      <c r="K3" s="57"/>
      <c r="L3" s="57"/>
      <c r="M3" s="58"/>
      <c r="N3" s="99"/>
      <c r="O3" s="52"/>
      <c r="P3" s="1">
        <f>COUNTA(C3:C11)</f>
        <v>0</v>
      </c>
    </row>
    <row r="4" spans="1:19" ht="27" customHeight="1" x14ac:dyDescent="0.15">
      <c r="A4" s="93"/>
      <c r="B4" s="102" t="s">
        <v>13</v>
      </c>
      <c r="C4" s="59"/>
      <c r="D4" s="15" t="s">
        <v>25</v>
      </c>
      <c r="E4" s="76"/>
      <c r="F4" s="61"/>
      <c r="G4" s="61"/>
      <c r="H4" s="16" t="str">
        <f>IF(F4="","",VLOOKUP(F4,#REF!,2,0))</f>
        <v/>
      </c>
      <c r="I4" s="61"/>
      <c r="J4" s="61"/>
      <c r="K4" s="62"/>
      <c r="L4" s="62"/>
      <c r="M4" s="63"/>
      <c r="N4" s="100"/>
      <c r="O4" s="52"/>
    </row>
    <row r="5" spans="1:19" ht="27" customHeight="1" x14ac:dyDescent="0.15">
      <c r="A5" s="93"/>
      <c r="B5" s="112"/>
      <c r="C5" s="59"/>
      <c r="D5" s="15" t="s">
        <v>25</v>
      </c>
      <c r="E5" s="60"/>
      <c r="F5" s="61"/>
      <c r="G5" s="61"/>
      <c r="H5" s="16" t="str">
        <f>IF(F5="","",VLOOKUP(F5,#REF!,2,0))</f>
        <v/>
      </c>
      <c r="I5" s="61"/>
      <c r="J5" s="61"/>
      <c r="K5" s="62"/>
      <c r="L5" s="62"/>
      <c r="M5" s="63"/>
      <c r="N5" s="100"/>
      <c r="O5" s="52"/>
    </row>
    <row r="6" spans="1:19" ht="27" customHeight="1" x14ac:dyDescent="0.15">
      <c r="A6" s="93"/>
      <c r="B6" s="102" t="s">
        <v>14</v>
      </c>
      <c r="C6" s="59"/>
      <c r="D6" s="15" t="s">
        <v>25</v>
      </c>
      <c r="E6" s="60"/>
      <c r="F6" s="61"/>
      <c r="G6" s="61"/>
      <c r="H6" s="16" t="str">
        <f>IF(F6="","",VLOOKUP(F6,#REF!,2,0))</f>
        <v/>
      </c>
      <c r="I6" s="61"/>
      <c r="J6" s="61"/>
      <c r="K6" s="62"/>
      <c r="L6" s="62"/>
      <c r="M6" s="63"/>
      <c r="N6" s="100"/>
      <c r="O6" s="52"/>
    </row>
    <row r="7" spans="1:19" ht="27" customHeight="1" x14ac:dyDescent="0.15">
      <c r="A7" s="91" t="s">
        <v>30</v>
      </c>
      <c r="B7" s="112"/>
      <c r="C7" s="54"/>
      <c r="D7" s="17" t="s">
        <v>25</v>
      </c>
      <c r="E7" s="55"/>
      <c r="F7" s="61"/>
      <c r="G7" s="61"/>
      <c r="H7" s="16" t="str">
        <f>IF(F7="","",VLOOKUP(F7,#REF!,2,0))</f>
        <v/>
      </c>
      <c r="I7" s="61"/>
      <c r="J7" s="61"/>
      <c r="K7" s="62"/>
      <c r="L7" s="62"/>
      <c r="M7" s="63"/>
      <c r="N7" s="100"/>
      <c r="O7" s="52"/>
    </row>
    <row r="8" spans="1:19" ht="27" customHeight="1" x14ac:dyDescent="0.15">
      <c r="A8" s="91"/>
      <c r="B8" s="102" t="s">
        <v>15</v>
      </c>
      <c r="C8" s="59"/>
      <c r="D8" s="15" t="s">
        <v>25</v>
      </c>
      <c r="E8" s="60"/>
      <c r="F8" s="61"/>
      <c r="G8" s="61"/>
      <c r="H8" s="16" t="str">
        <f>IF(F8="","",VLOOKUP(F8,#REF!,2,0))</f>
        <v/>
      </c>
      <c r="I8" s="61"/>
      <c r="J8" s="61"/>
      <c r="K8" s="62"/>
      <c r="L8" s="62"/>
      <c r="M8" s="63"/>
      <c r="N8" s="100"/>
      <c r="O8" s="52"/>
    </row>
    <row r="9" spans="1:19" ht="27" customHeight="1" x14ac:dyDescent="0.15">
      <c r="A9" s="94" t="s">
        <v>29</v>
      </c>
      <c r="B9" s="118"/>
      <c r="C9" s="64"/>
      <c r="D9" s="18" t="s">
        <v>25</v>
      </c>
      <c r="E9" s="65"/>
      <c r="F9" s="61"/>
      <c r="G9" s="61"/>
      <c r="H9" s="16" t="str">
        <f>IF(F9="","",VLOOKUP(F9,#REF!,2,0))</f>
        <v/>
      </c>
      <c r="I9" s="61"/>
      <c r="J9" s="61"/>
      <c r="K9" s="62"/>
      <c r="L9" s="62"/>
      <c r="M9" s="66"/>
      <c r="N9" s="100"/>
      <c r="O9" s="52"/>
    </row>
    <row r="10" spans="1:19" ht="27" customHeight="1" x14ac:dyDescent="0.15">
      <c r="A10" s="94"/>
      <c r="B10" s="102" t="s">
        <v>27</v>
      </c>
      <c r="C10" s="59"/>
      <c r="D10" s="15" t="s">
        <v>25</v>
      </c>
      <c r="E10" s="60"/>
      <c r="F10" s="67"/>
      <c r="G10" s="67"/>
      <c r="H10" s="19" t="str">
        <f>IF(F10="","",VLOOKUP(F10,#REF!,2,0))</f>
        <v/>
      </c>
      <c r="I10" s="67"/>
      <c r="J10" s="67"/>
      <c r="K10" s="68"/>
      <c r="L10" s="68"/>
      <c r="M10" s="63"/>
      <c r="N10" s="100"/>
      <c r="O10" s="51"/>
    </row>
    <row r="11" spans="1:19" ht="27" customHeight="1" thickBot="1" x14ac:dyDescent="0.2">
      <c r="A11" s="95"/>
      <c r="B11" s="103"/>
      <c r="C11" s="64"/>
      <c r="D11" s="18" t="s">
        <v>25</v>
      </c>
      <c r="E11" s="65"/>
      <c r="F11" s="69"/>
      <c r="G11" s="69"/>
      <c r="H11" s="20" t="str">
        <f>IF(F11="","",VLOOKUP(F11,#REF!,2,0))</f>
        <v/>
      </c>
      <c r="I11" s="69"/>
      <c r="J11" s="69"/>
      <c r="K11" s="70"/>
      <c r="L11" s="70"/>
      <c r="M11" s="66"/>
      <c r="N11" s="101"/>
      <c r="O11" s="52"/>
    </row>
    <row r="12" spans="1:19" s="49" customFormat="1" ht="27" customHeight="1" thickBot="1" x14ac:dyDescent="0.2">
      <c r="A12" s="21" t="s">
        <v>0</v>
      </c>
      <c r="B12" s="5" t="s">
        <v>1</v>
      </c>
      <c r="C12" s="109" t="s">
        <v>2</v>
      </c>
      <c r="D12" s="110"/>
      <c r="E12" s="111"/>
      <c r="F12" s="22" t="s">
        <v>3</v>
      </c>
      <c r="G12" s="22" t="s">
        <v>4</v>
      </c>
      <c r="H12" s="22" t="s">
        <v>5</v>
      </c>
      <c r="I12" s="23" t="s">
        <v>6</v>
      </c>
      <c r="J12" s="24" t="s">
        <v>7</v>
      </c>
      <c r="K12" s="25" t="s">
        <v>8</v>
      </c>
      <c r="L12" s="25" t="s">
        <v>9</v>
      </c>
      <c r="M12" s="10" t="s">
        <v>10</v>
      </c>
      <c r="N12" s="11" t="s">
        <v>11</v>
      </c>
      <c r="O12" s="52"/>
    </row>
    <row r="13" spans="1:19" ht="27" customHeight="1" x14ac:dyDescent="0.15">
      <c r="A13" s="92" t="s">
        <v>32</v>
      </c>
      <c r="B13" s="79" t="s">
        <v>12</v>
      </c>
      <c r="C13" s="54"/>
      <c r="D13" s="13" t="s">
        <v>25</v>
      </c>
      <c r="E13" s="55"/>
      <c r="F13" s="56"/>
      <c r="G13" s="56"/>
      <c r="H13" s="14" t="str">
        <f>IF(F13="","",VLOOKUP(F13,#REF!,2,0))</f>
        <v/>
      </c>
      <c r="I13" s="56"/>
      <c r="J13" s="56"/>
      <c r="K13" s="57"/>
      <c r="L13" s="57"/>
      <c r="M13" s="58"/>
      <c r="N13" s="99"/>
      <c r="O13" s="52"/>
      <c r="P13" s="1">
        <f>COUNTA(C13:C21)</f>
        <v>0</v>
      </c>
    </row>
    <row r="14" spans="1:19" ht="27" customHeight="1" x14ac:dyDescent="0.15">
      <c r="A14" s="93"/>
      <c r="B14" s="102" t="s">
        <v>13</v>
      </c>
      <c r="C14" s="59"/>
      <c r="D14" s="15" t="s">
        <v>25</v>
      </c>
      <c r="E14" s="60"/>
      <c r="F14" s="61"/>
      <c r="G14" s="61"/>
      <c r="H14" s="16" t="str">
        <f>IF(F14="","",VLOOKUP(F14,#REF!,2,0))</f>
        <v/>
      </c>
      <c r="I14" s="61"/>
      <c r="J14" s="61"/>
      <c r="K14" s="62"/>
      <c r="L14" s="62"/>
      <c r="M14" s="63"/>
      <c r="N14" s="100"/>
      <c r="O14" s="52"/>
    </row>
    <row r="15" spans="1:19" ht="27" customHeight="1" x14ac:dyDescent="0.15">
      <c r="A15" s="93"/>
      <c r="B15" s="112"/>
      <c r="C15" s="59"/>
      <c r="D15" s="15" t="s">
        <v>25</v>
      </c>
      <c r="E15" s="60"/>
      <c r="F15" s="61"/>
      <c r="G15" s="61"/>
      <c r="H15" s="16" t="str">
        <f>IF(F15="","",VLOOKUP(F15,#REF!,2,0))</f>
        <v/>
      </c>
      <c r="I15" s="61"/>
      <c r="J15" s="61"/>
      <c r="K15" s="62"/>
      <c r="L15" s="62"/>
      <c r="M15" s="63"/>
      <c r="N15" s="100"/>
      <c r="O15" s="52"/>
    </row>
    <row r="16" spans="1:19" ht="27" customHeight="1" x14ac:dyDescent="0.15">
      <c r="A16" s="93"/>
      <c r="B16" s="102" t="s">
        <v>14</v>
      </c>
      <c r="C16" s="59"/>
      <c r="D16" s="15" t="s">
        <v>25</v>
      </c>
      <c r="E16" s="60"/>
      <c r="F16" s="61"/>
      <c r="G16" s="61"/>
      <c r="H16" s="16" t="str">
        <f>IF(F16="","",VLOOKUP(F16,#REF!,2,0))</f>
        <v/>
      </c>
      <c r="I16" s="61"/>
      <c r="J16" s="61"/>
      <c r="K16" s="62"/>
      <c r="L16" s="62"/>
      <c r="M16" s="63"/>
      <c r="N16" s="100"/>
      <c r="O16" s="52"/>
    </row>
    <row r="17" spans="1:16" ht="27" customHeight="1" x14ac:dyDescent="0.15">
      <c r="A17" s="91" t="s">
        <v>30</v>
      </c>
      <c r="B17" s="112"/>
      <c r="C17" s="54"/>
      <c r="D17" s="17" t="s">
        <v>25</v>
      </c>
      <c r="E17" s="55"/>
      <c r="F17" s="61"/>
      <c r="G17" s="61"/>
      <c r="H17" s="16" t="str">
        <f>IF(F17="","",VLOOKUP(F17,#REF!,2,0))</f>
        <v/>
      </c>
      <c r="I17" s="61"/>
      <c r="J17" s="61"/>
      <c r="K17" s="62"/>
      <c r="L17" s="62"/>
      <c r="M17" s="63"/>
      <c r="N17" s="100"/>
      <c r="O17" s="52"/>
    </row>
    <row r="18" spans="1:16" ht="27" customHeight="1" x14ac:dyDescent="0.15">
      <c r="A18" s="91"/>
      <c r="B18" s="102" t="s">
        <v>15</v>
      </c>
      <c r="C18" s="59"/>
      <c r="D18" s="15" t="s">
        <v>25</v>
      </c>
      <c r="E18" s="60"/>
      <c r="F18" s="61"/>
      <c r="G18" s="61"/>
      <c r="H18" s="16" t="str">
        <f>IF(F18="","",VLOOKUP(F18,#REF!,2,0))</f>
        <v/>
      </c>
      <c r="I18" s="61"/>
      <c r="J18" s="61"/>
      <c r="K18" s="62"/>
      <c r="L18" s="62"/>
      <c r="M18" s="63"/>
      <c r="N18" s="100"/>
      <c r="O18" s="51"/>
    </row>
    <row r="19" spans="1:16" ht="27" customHeight="1" x14ac:dyDescent="0.15">
      <c r="A19" s="94" t="s">
        <v>29</v>
      </c>
      <c r="B19" s="112"/>
      <c r="C19" s="64"/>
      <c r="D19" s="18" t="s">
        <v>25</v>
      </c>
      <c r="E19" s="65"/>
      <c r="F19" s="61"/>
      <c r="G19" s="61"/>
      <c r="H19" s="16" t="str">
        <f>IF(F19="","",VLOOKUP(F19,#REF!,2,0))</f>
        <v/>
      </c>
      <c r="I19" s="61"/>
      <c r="J19" s="61"/>
      <c r="K19" s="62"/>
      <c r="L19" s="62"/>
      <c r="M19" s="66"/>
      <c r="N19" s="100"/>
      <c r="O19" s="52"/>
    </row>
    <row r="20" spans="1:16" ht="27" customHeight="1" x14ac:dyDescent="0.15">
      <c r="A20" s="94"/>
      <c r="B20" s="102" t="s">
        <v>27</v>
      </c>
      <c r="C20" s="59"/>
      <c r="D20" s="15" t="s">
        <v>25</v>
      </c>
      <c r="E20" s="60"/>
      <c r="F20" s="67"/>
      <c r="G20" s="67"/>
      <c r="H20" s="19" t="str">
        <f>IF(F20="","",VLOOKUP(F20,#REF!,2,0))</f>
        <v/>
      </c>
      <c r="I20" s="67"/>
      <c r="J20" s="67"/>
      <c r="K20" s="68"/>
      <c r="L20" s="68"/>
      <c r="M20" s="63"/>
      <c r="N20" s="100"/>
      <c r="O20" s="52"/>
    </row>
    <row r="21" spans="1:16" ht="27" customHeight="1" thickBot="1" x14ac:dyDescent="0.2">
      <c r="A21" s="95"/>
      <c r="B21" s="103"/>
      <c r="C21" s="64"/>
      <c r="D21" s="18" t="s">
        <v>25</v>
      </c>
      <c r="E21" s="65"/>
      <c r="F21" s="69"/>
      <c r="G21" s="69"/>
      <c r="H21" s="20" t="str">
        <f>IF(F21="","",VLOOKUP(F21,#REF!,2,0))</f>
        <v/>
      </c>
      <c r="I21" s="69"/>
      <c r="J21" s="69"/>
      <c r="K21" s="70"/>
      <c r="L21" s="70"/>
      <c r="M21" s="66"/>
      <c r="N21" s="101"/>
      <c r="O21" s="52"/>
    </row>
    <row r="22" spans="1:16" s="49" customFormat="1" ht="27" customHeight="1" thickBot="1" x14ac:dyDescent="0.2">
      <c r="A22" s="21" t="s">
        <v>0</v>
      </c>
      <c r="B22" s="26" t="s">
        <v>1</v>
      </c>
      <c r="C22" s="109" t="s">
        <v>2</v>
      </c>
      <c r="D22" s="110"/>
      <c r="E22" s="111"/>
      <c r="F22" s="22" t="s">
        <v>3</v>
      </c>
      <c r="G22" s="22" t="s">
        <v>4</v>
      </c>
      <c r="H22" s="22" t="s">
        <v>5</v>
      </c>
      <c r="I22" s="23" t="s">
        <v>6</v>
      </c>
      <c r="J22" s="24" t="s">
        <v>7</v>
      </c>
      <c r="K22" s="25" t="s">
        <v>8</v>
      </c>
      <c r="L22" s="25" t="s">
        <v>9</v>
      </c>
      <c r="M22" s="10" t="s">
        <v>10</v>
      </c>
      <c r="N22" s="11" t="s">
        <v>11</v>
      </c>
      <c r="O22" s="52"/>
    </row>
    <row r="23" spans="1:16" ht="27" customHeight="1" x14ac:dyDescent="0.15">
      <c r="A23" s="92" t="s">
        <v>32</v>
      </c>
      <c r="B23" s="27" t="s">
        <v>12</v>
      </c>
      <c r="C23" s="54"/>
      <c r="D23" s="13" t="s">
        <v>25</v>
      </c>
      <c r="E23" s="55"/>
      <c r="F23" s="71"/>
      <c r="G23" s="71"/>
      <c r="H23" s="28" t="str">
        <f>IF(F23="","",VLOOKUP(F23,#REF!,2,0))</f>
        <v/>
      </c>
      <c r="I23" s="71"/>
      <c r="J23" s="71"/>
      <c r="K23" s="72"/>
      <c r="L23" s="73"/>
      <c r="M23" s="58"/>
      <c r="N23" s="99"/>
      <c r="O23" s="52"/>
      <c r="P23" s="1">
        <f>COUNTA(C23:C31)</f>
        <v>0</v>
      </c>
    </row>
    <row r="24" spans="1:16" ht="27" customHeight="1" x14ac:dyDescent="0.15">
      <c r="A24" s="93"/>
      <c r="B24" s="102" t="s">
        <v>13</v>
      </c>
      <c r="C24" s="59"/>
      <c r="D24" s="15" t="s">
        <v>25</v>
      </c>
      <c r="E24" s="60"/>
      <c r="F24" s="61"/>
      <c r="G24" s="61"/>
      <c r="H24" s="16" t="str">
        <f>IF(F24="","",VLOOKUP(F24,#REF!,2,0))</f>
        <v/>
      </c>
      <c r="I24" s="61"/>
      <c r="J24" s="61"/>
      <c r="K24" s="62"/>
      <c r="L24" s="74"/>
      <c r="M24" s="63"/>
      <c r="N24" s="100"/>
      <c r="O24" s="52"/>
    </row>
    <row r="25" spans="1:16" ht="27" customHeight="1" x14ac:dyDescent="0.15">
      <c r="A25" s="93"/>
      <c r="B25" s="112"/>
      <c r="C25" s="59"/>
      <c r="D25" s="15" t="s">
        <v>25</v>
      </c>
      <c r="E25" s="60"/>
      <c r="F25" s="61"/>
      <c r="G25" s="61"/>
      <c r="H25" s="16" t="str">
        <f>IF(F25="","",VLOOKUP(F25,#REF!,2,0))</f>
        <v/>
      </c>
      <c r="I25" s="61"/>
      <c r="J25" s="61"/>
      <c r="K25" s="62"/>
      <c r="L25" s="74"/>
      <c r="M25" s="63"/>
      <c r="N25" s="100"/>
      <c r="O25" s="52"/>
    </row>
    <row r="26" spans="1:16" ht="27" customHeight="1" x14ac:dyDescent="0.15">
      <c r="A26" s="93"/>
      <c r="B26" s="102" t="s">
        <v>14</v>
      </c>
      <c r="C26" s="59"/>
      <c r="D26" s="15" t="s">
        <v>25</v>
      </c>
      <c r="E26" s="60"/>
      <c r="F26" s="61"/>
      <c r="G26" s="61"/>
      <c r="H26" s="16" t="str">
        <f>IF(F26="","",VLOOKUP(F26,#REF!,2,0))</f>
        <v/>
      </c>
      <c r="I26" s="61"/>
      <c r="J26" s="61"/>
      <c r="K26" s="62"/>
      <c r="L26" s="74"/>
      <c r="M26" s="63"/>
      <c r="N26" s="100"/>
      <c r="O26" s="51"/>
    </row>
    <row r="27" spans="1:16" ht="27" customHeight="1" x14ac:dyDescent="0.15">
      <c r="A27" s="91" t="s">
        <v>30</v>
      </c>
      <c r="B27" s="112"/>
      <c r="C27" s="54"/>
      <c r="D27" s="17" t="s">
        <v>25</v>
      </c>
      <c r="E27" s="55"/>
      <c r="F27" s="61"/>
      <c r="G27" s="61"/>
      <c r="H27" s="16" t="str">
        <f>IF(F27="","",VLOOKUP(F27,#REF!,2,0))</f>
        <v/>
      </c>
      <c r="I27" s="61"/>
      <c r="J27" s="61"/>
      <c r="K27" s="62"/>
      <c r="L27" s="74"/>
      <c r="M27" s="63"/>
      <c r="N27" s="100"/>
      <c r="O27" s="52"/>
    </row>
    <row r="28" spans="1:16" ht="27" customHeight="1" x14ac:dyDescent="0.15">
      <c r="A28" s="91"/>
      <c r="B28" s="102" t="s">
        <v>15</v>
      </c>
      <c r="C28" s="59"/>
      <c r="D28" s="15" t="s">
        <v>25</v>
      </c>
      <c r="E28" s="60"/>
      <c r="F28" s="61"/>
      <c r="G28" s="61"/>
      <c r="H28" s="16" t="str">
        <f>IF(F28="","",VLOOKUP(F28,#REF!,2,0))</f>
        <v/>
      </c>
      <c r="I28" s="61"/>
      <c r="J28" s="61"/>
      <c r="K28" s="62"/>
      <c r="L28" s="74"/>
      <c r="M28" s="63"/>
      <c r="N28" s="100"/>
      <c r="O28" s="52"/>
    </row>
    <row r="29" spans="1:16" ht="27" customHeight="1" x14ac:dyDescent="0.15">
      <c r="A29" s="94" t="s">
        <v>29</v>
      </c>
      <c r="B29" s="112"/>
      <c r="C29" s="64"/>
      <c r="D29" s="18" t="s">
        <v>25</v>
      </c>
      <c r="E29" s="65"/>
      <c r="F29" s="61"/>
      <c r="G29" s="61"/>
      <c r="H29" s="16" t="str">
        <f>IF(F29="","",VLOOKUP(F29,#REF!,2,0))</f>
        <v/>
      </c>
      <c r="I29" s="61"/>
      <c r="J29" s="61"/>
      <c r="K29" s="62"/>
      <c r="L29" s="74"/>
      <c r="M29" s="66"/>
      <c r="N29" s="100"/>
      <c r="O29" s="52"/>
    </row>
    <row r="30" spans="1:16" ht="27" customHeight="1" x14ac:dyDescent="0.15">
      <c r="A30" s="94"/>
      <c r="B30" s="102" t="s">
        <v>27</v>
      </c>
      <c r="C30" s="59"/>
      <c r="D30" s="15" t="s">
        <v>25</v>
      </c>
      <c r="E30" s="60"/>
      <c r="F30" s="67"/>
      <c r="G30" s="67"/>
      <c r="H30" s="19" t="str">
        <f>IF(F30="","",VLOOKUP(F30,#REF!,2,0))</f>
        <v/>
      </c>
      <c r="I30" s="61"/>
      <c r="J30" s="67"/>
      <c r="K30" s="68"/>
      <c r="L30" s="75"/>
      <c r="M30" s="63"/>
      <c r="N30" s="100"/>
      <c r="O30" s="52"/>
    </row>
    <row r="31" spans="1:16" ht="27" customHeight="1" thickBot="1" x14ac:dyDescent="0.2">
      <c r="A31" s="95"/>
      <c r="B31" s="103"/>
      <c r="C31" s="77"/>
      <c r="D31" s="18" t="s">
        <v>25</v>
      </c>
      <c r="E31" s="65"/>
      <c r="F31" s="67"/>
      <c r="G31" s="67"/>
      <c r="H31" s="19" t="str">
        <f>IF(F31="","",VLOOKUP(F31,#REF!,2,0))</f>
        <v/>
      </c>
      <c r="I31" s="69"/>
      <c r="J31" s="67"/>
      <c r="K31" s="68"/>
      <c r="L31" s="75"/>
      <c r="M31" s="66"/>
      <c r="N31" s="101"/>
      <c r="O31" s="52"/>
    </row>
    <row r="32" spans="1:16" ht="27" customHeight="1" thickBot="1" x14ac:dyDescent="0.2">
      <c r="A32" s="116" t="s">
        <v>16</v>
      </c>
      <c r="B32" s="117"/>
      <c r="C32" s="113"/>
      <c r="D32" s="114"/>
      <c r="E32" s="115"/>
      <c r="F32" s="29" t="s">
        <v>17</v>
      </c>
      <c r="G32" s="30"/>
      <c r="H32" s="22" t="s">
        <v>18</v>
      </c>
      <c r="I32" s="78"/>
      <c r="J32" s="30"/>
      <c r="K32" s="30"/>
      <c r="L32" s="80"/>
      <c r="M32" s="33"/>
      <c r="N32" s="33"/>
      <c r="O32" s="52"/>
      <c r="P32" s="1">
        <f>COUNTIF(P3:P23,"&gt;0")</f>
        <v>0</v>
      </c>
    </row>
    <row r="33" spans="1:16" ht="27" customHeight="1" thickBot="1" x14ac:dyDescent="0.2">
      <c r="A33" s="104" t="s">
        <v>21</v>
      </c>
      <c r="B33" s="105"/>
      <c r="C33" s="106"/>
      <c r="D33" s="107"/>
      <c r="E33" s="108"/>
      <c r="F33" s="34" t="s">
        <v>19</v>
      </c>
      <c r="G33" s="35"/>
      <c r="H33" s="36" t="s">
        <v>20</v>
      </c>
      <c r="I33" s="37"/>
      <c r="J33" s="35"/>
      <c r="K33" s="35"/>
      <c r="L33" s="81"/>
      <c r="M33" s="39"/>
      <c r="N33" s="39"/>
      <c r="O33" s="52"/>
    </row>
    <row r="34" spans="1:16" ht="3" customHeight="1" x14ac:dyDescent="0.15">
      <c r="A34" s="40"/>
      <c r="B34" s="41"/>
      <c r="C34" s="42"/>
      <c r="D34" s="42"/>
      <c r="E34" s="42"/>
      <c r="F34" s="40"/>
      <c r="G34" s="43"/>
      <c r="H34" s="44"/>
      <c r="I34" s="43"/>
      <c r="J34" s="43"/>
      <c r="K34" s="43"/>
      <c r="L34" s="43"/>
      <c r="M34" s="43"/>
      <c r="N34" s="43"/>
      <c r="O34" s="46"/>
      <c r="P34" s="1">
        <f>COUNTIF(P3:P27,"&gt;0")</f>
        <v>0</v>
      </c>
    </row>
    <row r="35" spans="1:16" ht="15" customHeight="1" x14ac:dyDescent="0.15">
      <c r="A35" s="43" t="s">
        <v>22</v>
      </c>
      <c r="B35" s="43"/>
      <c r="C35" s="42"/>
      <c r="D35" s="42"/>
      <c r="E35" s="42"/>
      <c r="F35" s="43"/>
      <c r="G35" s="43"/>
      <c r="H35" s="43"/>
      <c r="I35" s="43"/>
      <c r="J35" s="45"/>
      <c r="K35" s="43"/>
      <c r="L35" s="43"/>
      <c r="M35" s="43"/>
      <c r="N35" s="43"/>
      <c r="O35" s="53"/>
    </row>
  </sheetData>
  <mergeCells count="34">
    <mergeCell ref="I1:J1"/>
    <mergeCell ref="L1:N1"/>
    <mergeCell ref="R1:S2"/>
    <mergeCell ref="C2:E2"/>
    <mergeCell ref="A3:A6"/>
    <mergeCell ref="N3:N11"/>
    <mergeCell ref="B4:B5"/>
    <mergeCell ref="B6:B7"/>
    <mergeCell ref="A7:A8"/>
    <mergeCell ref="B8:B9"/>
    <mergeCell ref="A9:A11"/>
    <mergeCell ref="B10:B11"/>
    <mergeCell ref="C12:E12"/>
    <mergeCell ref="A13:A16"/>
    <mergeCell ref="N13:N21"/>
    <mergeCell ref="B14:B15"/>
    <mergeCell ref="B16:B17"/>
    <mergeCell ref="A17:A18"/>
    <mergeCell ref="B18:B19"/>
    <mergeCell ref="A19:A21"/>
    <mergeCell ref="N23:N31"/>
    <mergeCell ref="B24:B25"/>
    <mergeCell ref="B26:B27"/>
    <mergeCell ref="A27:A28"/>
    <mergeCell ref="B28:B29"/>
    <mergeCell ref="A29:A31"/>
    <mergeCell ref="B30:B31"/>
    <mergeCell ref="A32:B32"/>
    <mergeCell ref="C32:E32"/>
    <mergeCell ref="A33:B33"/>
    <mergeCell ref="C33:E33"/>
    <mergeCell ref="B20:B21"/>
    <mergeCell ref="C22:E22"/>
    <mergeCell ref="A23:A26"/>
  </mergeCells>
  <phoneticPr fontId="3"/>
  <dataValidations count="4">
    <dataValidation type="list" allowBlank="1" showInputMessage="1" showErrorMessage="1" sqref="A32:A33" xr:uid="{00000000-0002-0000-0200-000000000000}">
      <formula1>"晴,雨,曇,雪"</formula1>
    </dataValidation>
    <dataValidation type="list" allowBlank="1" showInputMessage="1" showErrorMessage="1" sqref="O3:O9 O11:O17 O19:O25 O27:O33 M3:M11 M13:M21 M23:M31" xr:uid="{00000000-0002-0000-0200-000001000000}">
      <formula1>"✓"</formula1>
    </dataValidation>
    <dataValidation type="list" allowBlank="1" showInputMessage="1" showErrorMessage="1" sqref="A9 A19 A29" xr:uid="{00000000-0002-0000-0200-000002000000}">
      <formula1>"　,晴,雨,曇,雪"</formula1>
    </dataValidation>
    <dataValidation type="list" allowBlank="1" showInputMessage="1" showErrorMessage="1" sqref="H12 H22 H32:H33 F3:F11 F23:F31 F13:F21" xr:uid="{00000000-0002-0000-0200-000003000000}">
      <formula1>#REF!</formula1>
    </dataValidation>
  </dataValidations>
  <hyperlinks>
    <hyperlink ref="R1" location="表紙!A1" display="メニューに戻る" xr:uid="{00000000-0004-0000-0200-000000000000}"/>
  </hyperlinks>
  <pageMargins left="0.62992125984251968" right="0" top="0.55118110236220474" bottom="0" header="1.0236220472440944" footer="0.27559055118110237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35"/>
  <sheetViews>
    <sheetView zoomScaleNormal="100" workbookViewId="0">
      <pane xSplit="5" ySplit="2" topLeftCell="F3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3.5" x14ac:dyDescent="0.15"/>
  <cols>
    <col min="1" max="2" width="5.125" style="47" customWidth="1"/>
    <col min="3" max="3" width="7.5" style="47" customWidth="1"/>
    <col min="4" max="4" width="3.625" style="47" customWidth="1"/>
    <col min="5" max="5" width="6.875" style="47" customWidth="1"/>
    <col min="6" max="6" width="16.875" style="47" customWidth="1"/>
    <col min="7" max="7" width="9.5" style="48" customWidth="1"/>
    <col min="8" max="8" width="11.75" style="47" customWidth="1"/>
    <col min="9" max="10" width="5.75" style="47" customWidth="1"/>
    <col min="11" max="11" width="6.25" style="47" customWidth="1"/>
    <col min="12" max="12" width="5.75" style="47" customWidth="1"/>
    <col min="13" max="13" width="5.125" style="47" customWidth="1"/>
    <col min="14" max="14" width="10.875" style="47" customWidth="1"/>
    <col min="15" max="15" width="3.75" style="47" customWidth="1"/>
    <col min="16" max="16" width="4.25" style="1" hidden="1" customWidth="1"/>
    <col min="17" max="17" width="7.875" style="1" hidden="1" customWidth="1"/>
    <col min="18" max="20" width="9" style="1"/>
    <col min="21" max="21" width="4.625" style="1" customWidth="1"/>
    <col min="22" max="22" width="7.5" style="1" customWidth="1"/>
    <col min="23" max="24" width="4.625" style="1" customWidth="1"/>
    <col min="25" max="25" width="3.75" style="1" customWidth="1"/>
    <col min="26" max="26" width="4.625" style="1" customWidth="1"/>
    <col min="27" max="16384" width="9" style="1"/>
  </cols>
  <sheetData>
    <row r="1" spans="1:16" ht="27" customHeight="1" thickBot="1" x14ac:dyDescent="0.2">
      <c r="A1" s="82" t="s">
        <v>34</v>
      </c>
      <c r="B1" s="2"/>
      <c r="C1" s="2"/>
      <c r="D1" s="2"/>
      <c r="E1" s="2"/>
      <c r="F1" s="2"/>
      <c r="G1" s="2"/>
      <c r="H1" s="3"/>
      <c r="I1" s="119"/>
      <c r="J1" s="119"/>
      <c r="K1" s="3" t="s">
        <v>24</v>
      </c>
      <c r="L1" s="97" t="s">
        <v>31</v>
      </c>
      <c r="M1" s="97"/>
      <c r="N1" s="98"/>
      <c r="O1" s="50"/>
    </row>
    <row r="2" spans="1:16" s="49" customFormat="1" ht="27" customHeight="1" thickBot="1" x14ac:dyDescent="0.2">
      <c r="A2" s="4" t="s">
        <v>0</v>
      </c>
      <c r="B2" s="5" t="s">
        <v>1</v>
      </c>
      <c r="C2" s="109" t="s">
        <v>2</v>
      </c>
      <c r="D2" s="110"/>
      <c r="E2" s="111"/>
      <c r="F2" s="6" t="s">
        <v>3</v>
      </c>
      <c r="G2" s="6" t="s">
        <v>4</v>
      </c>
      <c r="H2" s="6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1" t="s">
        <v>11</v>
      </c>
      <c r="O2" s="51"/>
    </row>
    <row r="3" spans="1:16" ht="27" customHeight="1" x14ac:dyDescent="0.15">
      <c r="A3" s="92" t="s">
        <v>32</v>
      </c>
      <c r="B3" s="84" t="s">
        <v>12</v>
      </c>
      <c r="C3" s="54"/>
      <c r="D3" s="13" t="s">
        <v>25</v>
      </c>
      <c r="E3" s="55"/>
      <c r="F3" s="56"/>
      <c r="G3" s="56"/>
      <c r="H3" s="14" t="str">
        <f>IF(F3="","",VLOOKUP(F3,#REF!,2,0))</f>
        <v/>
      </c>
      <c r="I3" s="56"/>
      <c r="J3" s="56"/>
      <c r="K3" s="57"/>
      <c r="L3" s="57"/>
      <c r="M3" s="58"/>
      <c r="N3" s="99"/>
      <c r="O3" s="52"/>
      <c r="P3" s="1">
        <f>COUNTA(C3:C11)</f>
        <v>0</v>
      </c>
    </row>
    <row r="4" spans="1:16" ht="27" customHeight="1" x14ac:dyDescent="0.15">
      <c r="A4" s="93"/>
      <c r="B4" s="102" t="s">
        <v>13</v>
      </c>
      <c r="C4" s="59"/>
      <c r="D4" s="15" t="s">
        <v>25</v>
      </c>
      <c r="E4" s="76"/>
      <c r="F4" s="61"/>
      <c r="G4" s="61"/>
      <c r="H4" s="16" t="str">
        <f>IF(F4="","",VLOOKUP(F4,#REF!,2,0))</f>
        <v/>
      </c>
      <c r="I4" s="61"/>
      <c r="J4" s="61"/>
      <c r="K4" s="62"/>
      <c r="L4" s="62"/>
      <c r="M4" s="63"/>
      <c r="N4" s="100"/>
      <c r="O4" s="52"/>
    </row>
    <row r="5" spans="1:16" ht="27" customHeight="1" x14ac:dyDescent="0.15">
      <c r="A5" s="93"/>
      <c r="B5" s="112"/>
      <c r="C5" s="59"/>
      <c r="D5" s="15" t="s">
        <v>25</v>
      </c>
      <c r="E5" s="60"/>
      <c r="F5" s="61"/>
      <c r="G5" s="61"/>
      <c r="H5" s="16" t="str">
        <f>IF(F5="","",VLOOKUP(F5,#REF!,2,0))</f>
        <v/>
      </c>
      <c r="I5" s="61"/>
      <c r="J5" s="61"/>
      <c r="K5" s="62"/>
      <c r="L5" s="62"/>
      <c r="M5" s="63"/>
      <c r="N5" s="100"/>
      <c r="O5" s="52"/>
    </row>
    <row r="6" spans="1:16" ht="27" customHeight="1" x14ac:dyDescent="0.15">
      <c r="A6" s="93"/>
      <c r="B6" s="102" t="s">
        <v>14</v>
      </c>
      <c r="C6" s="59"/>
      <c r="D6" s="15" t="s">
        <v>25</v>
      </c>
      <c r="E6" s="60"/>
      <c r="F6" s="61"/>
      <c r="G6" s="61"/>
      <c r="H6" s="16" t="str">
        <f>IF(F6="","",VLOOKUP(F6,#REF!,2,0))</f>
        <v/>
      </c>
      <c r="I6" s="61"/>
      <c r="J6" s="61"/>
      <c r="K6" s="62"/>
      <c r="L6" s="62"/>
      <c r="M6" s="63"/>
      <c r="N6" s="100"/>
      <c r="O6" s="52"/>
    </row>
    <row r="7" spans="1:16" ht="27" customHeight="1" x14ac:dyDescent="0.15">
      <c r="A7" s="91" t="s">
        <v>30</v>
      </c>
      <c r="B7" s="112"/>
      <c r="C7" s="54"/>
      <c r="D7" s="17" t="s">
        <v>25</v>
      </c>
      <c r="E7" s="55"/>
      <c r="F7" s="61"/>
      <c r="G7" s="61"/>
      <c r="H7" s="16" t="str">
        <f>IF(F7="","",VLOOKUP(F7,#REF!,2,0))</f>
        <v/>
      </c>
      <c r="I7" s="61"/>
      <c r="J7" s="61"/>
      <c r="K7" s="62"/>
      <c r="L7" s="62"/>
      <c r="M7" s="63"/>
      <c r="N7" s="100"/>
      <c r="O7" s="52"/>
    </row>
    <row r="8" spans="1:16" ht="27" customHeight="1" x14ac:dyDescent="0.15">
      <c r="A8" s="91"/>
      <c r="B8" s="102" t="s">
        <v>15</v>
      </c>
      <c r="C8" s="59"/>
      <c r="D8" s="15" t="s">
        <v>25</v>
      </c>
      <c r="E8" s="60"/>
      <c r="F8" s="61"/>
      <c r="G8" s="61"/>
      <c r="H8" s="16" t="str">
        <f>IF(F8="","",VLOOKUP(F8,#REF!,2,0))</f>
        <v/>
      </c>
      <c r="I8" s="61"/>
      <c r="J8" s="61"/>
      <c r="K8" s="62"/>
      <c r="L8" s="62"/>
      <c r="M8" s="63"/>
      <c r="N8" s="100"/>
      <c r="O8" s="52"/>
    </row>
    <row r="9" spans="1:16" ht="27" customHeight="1" x14ac:dyDescent="0.15">
      <c r="A9" s="94" t="s">
        <v>29</v>
      </c>
      <c r="B9" s="118"/>
      <c r="C9" s="64"/>
      <c r="D9" s="18" t="s">
        <v>25</v>
      </c>
      <c r="E9" s="65"/>
      <c r="F9" s="61"/>
      <c r="G9" s="61"/>
      <c r="H9" s="16" t="str">
        <f>IF(F9="","",VLOOKUP(F9,#REF!,2,0))</f>
        <v/>
      </c>
      <c r="I9" s="61"/>
      <c r="J9" s="61"/>
      <c r="K9" s="62"/>
      <c r="L9" s="62"/>
      <c r="M9" s="66"/>
      <c r="N9" s="100"/>
      <c r="O9" s="52"/>
    </row>
    <row r="10" spans="1:16" ht="27" customHeight="1" x14ac:dyDescent="0.15">
      <c r="A10" s="94"/>
      <c r="B10" s="102" t="s">
        <v>27</v>
      </c>
      <c r="C10" s="59"/>
      <c r="D10" s="15" t="s">
        <v>25</v>
      </c>
      <c r="E10" s="60"/>
      <c r="F10" s="67"/>
      <c r="G10" s="67"/>
      <c r="H10" s="19" t="str">
        <f>IF(F10="","",VLOOKUP(F10,#REF!,2,0))</f>
        <v/>
      </c>
      <c r="I10" s="67"/>
      <c r="J10" s="67"/>
      <c r="K10" s="68"/>
      <c r="L10" s="68"/>
      <c r="M10" s="63"/>
      <c r="N10" s="100"/>
      <c r="O10" s="51"/>
    </row>
    <row r="11" spans="1:16" ht="27" customHeight="1" thickBot="1" x14ac:dyDescent="0.2">
      <c r="A11" s="95"/>
      <c r="B11" s="103"/>
      <c r="C11" s="64"/>
      <c r="D11" s="18" t="s">
        <v>25</v>
      </c>
      <c r="E11" s="65"/>
      <c r="F11" s="69"/>
      <c r="G11" s="69"/>
      <c r="H11" s="20" t="str">
        <f>IF(F11="","",VLOOKUP(F11,#REF!,2,0))</f>
        <v/>
      </c>
      <c r="I11" s="69"/>
      <c r="J11" s="69"/>
      <c r="K11" s="70"/>
      <c r="L11" s="70"/>
      <c r="M11" s="66"/>
      <c r="N11" s="101"/>
      <c r="O11" s="52"/>
    </row>
    <row r="12" spans="1:16" s="49" customFormat="1" ht="27" customHeight="1" thickBot="1" x14ac:dyDescent="0.2">
      <c r="A12" s="21" t="s">
        <v>0</v>
      </c>
      <c r="B12" s="5" t="s">
        <v>1</v>
      </c>
      <c r="C12" s="109" t="s">
        <v>2</v>
      </c>
      <c r="D12" s="110"/>
      <c r="E12" s="111"/>
      <c r="F12" s="22" t="s">
        <v>3</v>
      </c>
      <c r="G12" s="22" t="s">
        <v>4</v>
      </c>
      <c r="H12" s="22" t="s">
        <v>5</v>
      </c>
      <c r="I12" s="23" t="s">
        <v>6</v>
      </c>
      <c r="J12" s="24" t="s">
        <v>7</v>
      </c>
      <c r="K12" s="25" t="s">
        <v>8</v>
      </c>
      <c r="L12" s="25" t="s">
        <v>9</v>
      </c>
      <c r="M12" s="10" t="s">
        <v>10</v>
      </c>
      <c r="N12" s="11" t="s">
        <v>11</v>
      </c>
      <c r="O12" s="52"/>
    </row>
    <row r="13" spans="1:16" ht="27" customHeight="1" x14ac:dyDescent="0.15">
      <c r="A13" s="92" t="s">
        <v>32</v>
      </c>
      <c r="B13" s="84" t="s">
        <v>12</v>
      </c>
      <c r="C13" s="54"/>
      <c r="D13" s="13" t="s">
        <v>25</v>
      </c>
      <c r="E13" s="55"/>
      <c r="F13" s="56"/>
      <c r="G13" s="56"/>
      <c r="H13" s="14" t="str">
        <f>IF(F13="","",VLOOKUP(F13,#REF!,2,0))</f>
        <v/>
      </c>
      <c r="I13" s="56"/>
      <c r="J13" s="56"/>
      <c r="K13" s="57"/>
      <c r="L13" s="57"/>
      <c r="M13" s="58"/>
      <c r="N13" s="99"/>
      <c r="O13" s="52"/>
      <c r="P13" s="1">
        <f>COUNTA(C13:C21)</f>
        <v>0</v>
      </c>
    </row>
    <row r="14" spans="1:16" ht="27" customHeight="1" x14ac:dyDescent="0.15">
      <c r="A14" s="93"/>
      <c r="B14" s="102" t="s">
        <v>13</v>
      </c>
      <c r="C14" s="59"/>
      <c r="D14" s="15" t="s">
        <v>25</v>
      </c>
      <c r="E14" s="60"/>
      <c r="F14" s="61"/>
      <c r="G14" s="61"/>
      <c r="H14" s="16" t="str">
        <f>IF(F14="","",VLOOKUP(F14,#REF!,2,0))</f>
        <v/>
      </c>
      <c r="I14" s="61"/>
      <c r="J14" s="61"/>
      <c r="K14" s="62"/>
      <c r="L14" s="62"/>
      <c r="M14" s="63"/>
      <c r="N14" s="100"/>
      <c r="O14" s="52"/>
    </row>
    <row r="15" spans="1:16" ht="27" customHeight="1" x14ac:dyDescent="0.15">
      <c r="A15" s="93"/>
      <c r="B15" s="112"/>
      <c r="C15" s="59"/>
      <c r="D15" s="15" t="s">
        <v>25</v>
      </c>
      <c r="E15" s="60"/>
      <c r="F15" s="61"/>
      <c r="G15" s="61"/>
      <c r="H15" s="16" t="str">
        <f>IF(F15="","",VLOOKUP(F15,#REF!,2,0))</f>
        <v/>
      </c>
      <c r="I15" s="61"/>
      <c r="J15" s="61"/>
      <c r="K15" s="62"/>
      <c r="L15" s="62"/>
      <c r="M15" s="63"/>
      <c r="N15" s="100"/>
      <c r="O15" s="52"/>
    </row>
    <row r="16" spans="1:16" ht="27" customHeight="1" x14ac:dyDescent="0.15">
      <c r="A16" s="93"/>
      <c r="B16" s="102" t="s">
        <v>14</v>
      </c>
      <c r="C16" s="59"/>
      <c r="D16" s="15" t="s">
        <v>25</v>
      </c>
      <c r="E16" s="60"/>
      <c r="F16" s="61"/>
      <c r="G16" s="61"/>
      <c r="H16" s="16" t="str">
        <f>IF(F16="","",VLOOKUP(F16,#REF!,2,0))</f>
        <v/>
      </c>
      <c r="I16" s="61"/>
      <c r="J16" s="61"/>
      <c r="K16" s="62"/>
      <c r="L16" s="62"/>
      <c r="M16" s="63"/>
      <c r="N16" s="100"/>
      <c r="O16" s="52"/>
    </row>
    <row r="17" spans="1:16" ht="27" customHeight="1" x14ac:dyDescent="0.15">
      <c r="A17" s="91" t="s">
        <v>30</v>
      </c>
      <c r="B17" s="112"/>
      <c r="C17" s="54"/>
      <c r="D17" s="17" t="s">
        <v>25</v>
      </c>
      <c r="E17" s="55"/>
      <c r="F17" s="61"/>
      <c r="G17" s="61"/>
      <c r="H17" s="16" t="str">
        <f>IF(F17="","",VLOOKUP(F17,#REF!,2,0))</f>
        <v/>
      </c>
      <c r="I17" s="61"/>
      <c r="J17" s="61"/>
      <c r="K17" s="62"/>
      <c r="L17" s="62"/>
      <c r="M17" s="63"/>
      <c r="N17" s="100"/>
      <c r="O17" s="52"/>
    </row>
    <row r="18" spans="1:16" ht="27" customHeight="1" x14ac:dyDescent="0.15">
      <c r="A18" s="91"/>
      <c r="B18" s="102" t="s">
        <v>15</v>
      </c>
      <c r="C18" s="59"/>
      <c r="D18" s="15" t="s">
        <v>25</v>
      </c>
      <c r="E18" s="60"/>
      <c r="F18" s="61"/>
      <c r="G18" s="61"/>
      <c r="H18" s="16" t="str">
        <f>IF(F18="","",VLOOKUP(F18,#REF!,2,0))</f>
        <v/>
      </c>
      <c r="I18" s="61"/>
      <c r="J18" s="61"/>
      <c r="K18" s="62"/>
      <c r="L18" s="62"/>
      <c r="M18" s="63"/>
      <c r="N18" s="100"/>
      <c r="O18" s="51"/>
    </row>
    <row r="19" spans="1:16" ht="27" customHeight="1" x14ac:dyDescent="0.15">
      <c r="A19" s="94" t="s">
        <v>29</v>
      </c>
      <c r="B19" s="112"/>
      <c r="C19" s="64"/>
      <c r="D19" s="18" t="s">
        <v>25</v>
      </c>
      <c r="E19" s="65"/>
      <c r="F19" s="61"/>
      <c r="G19" s="61"/>
      <c r="H19" s="16" t="str">
        <f>IF(F19="","",VLOOKUP(F19,#REF!,2,0))</f>
        <v/>
      </c>
      <c r="I19" s="61"/>
      <c r="J19" s="61"/>
      <c r="K19" s="62"/>
      <c r="L19" s="62"/>
      <c r="M19" s="66"/>
      <c r="N19" s="100"/>
      <c r="O19" s="52"/>
    </row>
    <row r="20" spans="1:16" ht="27" customHeight="1" x14ac:dyDescent="0.15">
      <c r="A20" s="94"/>
      <c r="B20" s="102" t="s">
        <v>27</v>
      </c>
      <c r="C20" s="59"/>
      <c r="D20" s="15" t="s">
        <v>25</v>
      </c>
      <c r="E20" s="60"/>
      <c r="F20" s="67"/>
      <c r="G20" s="67"/>
      <c r="H20" s="19" t="str">
        <f>IF(F20="","",VLOOKUP(F20,#REF!,2,0))</f>
        <v/>
      </c>
      <c r="I20" s="67"/>
      <c r="J20" s="67"/>
      <c r="K20" s="68"/>
      <c r="L20" s="68"/>
      <c r="M20" s="63"/>
      <c r="N20" s="100"/>
      <c r="O20" s="52"/>
    </row>
    <row r="21" spans="1:16" ht="27" customHeight="1" thickBot="1" x14ac:dyDescent="0.2">
      <c r="A21" s="95"/>
      <c r="B21" s="103"/>
      <c r="C21" s="64"/>
      <c r="D21" s="18" t="s">
        <v>25</v>
      </c>
      <c r="E21" s="65"/>
      <c r="F21" s="69"/>
      <c r="G21" s="69"/>
      <c r="H21" s="20" t="str">
        <f>IF(F21="","",VLOOKUP(F21,#REF!,2,0))</f>
        <v/>
      </c>
      <c r="I21" s="69"/>
      <c r="J21" s="69"/>
      <c r="K21" s="70"/>
      <c r="L21" s="70"/>
      <c r="M21" s="66"/>
      <c r="N21" s="101"/>
      <c r="O21" s="52"/>
    </row>
    <row r="22" spans="1:16" s="49" customFormat="1" ht="27" customHeight="1" thickBot="1" x14ac:dyDescent="0.2">
      <c r="A22" s="21" t="s">
        <v>0</v>
      </c>
      <c r="B22" s="26" t="s">
        <v>1</v>
      </c>
      <c r="C22" s="109" t="s">
        <v>2</v>
      </c>
      <c r="D22" s="110"/>
      <c r="E22" s="111"/>
      <c r="F22" s="22" t="s">
        <v>3</v>
      </c>
      <c r="G22" s="22" t="s">
        <v>4</v>
      </c>
      <c r="H22" s="22" t="s">
        <v>5</v>
      </c>
      <c r="I22" s="23" t="s">
        <v>6</v>
      </c>
      <c r="J22" s="24" t="s">
        <v>7</v>
      </c>
      <c r="K22" s="25" t="s">
        <v>8</v>
      </c>
      <c r="L22" s="25" t="s">
        <v>9</v>
      </c>
      <c r="M22" s="10" t="s">
        <v>10</v>
      </c>
      <c r="N22" s="11" t="s">
        <v>11</v>
      </c>
      <c r="O22" s="52"/>
    </row>
    <row r="23" spans="1:16" ht="27" customHeight="1" x14ac:dyDescent="0.15">
      <c r="A23" s="92" t="s">
        <v>32</v>
      </c>
      <c r="B23" s="27" t="s">
        <v>12</v>
      </c>
      <c r="C23" s="54"/>
      <c r="D23" s="13" t="s">
        <v>25</v>
      </c>
      <c r="E23" s="55"/>
      <c r="F23" s="71"/>
      <c r="G23" s="71"/>
      <c r="H23" s="28" t="str">
        <f>IF(F23="","",VLOOKUP(F23,#REF!,2,0))</f>
        <v/>
      </c>
      <c r="I23" s="71"/>
      <c r="J23" s="71"/>
      <c r="K23" s="72"/>
      <c r="L23" s="73"/>
      <c r="M23" s="58"/>
      <c r="N23" s="99"/>
      <c r="O23" s="52"/>
      <c r="P23" s="1">
        <f>COUNTA(C23:C31)</f>
        <v>0</v>
      </c>
    </row>
    <row r="24" spans="1:16" ht="27" customHeight="1" x14ac:dyDescent="0.15">
      <c r="A24" s="93"/>
      <c r="B24" s="102" t="s">
        <v>13</v>
      </c>
      <c r="C24" s="59"/>
      <c r="D24" s="15" t="s">
        <v>25</v>
      </c>
      <c r="E24" s="60"/>
      <c r="F24" s="61"/>
      <c r="G24" s="61"/>
      <c r="H24" s="16" t="str">
        <f>IF(F24="","",VLOOKUP(F24,#REF!,2,0))</f>
        <v/>
      </c>
      <c r="I24" s="61"/>
      <c r="J24" s="61"/>
      <c r="K24" s="62"/>
      <c r="L24" s="74"/>
      <c r="M24" s="63"/>
      <c r="N24" s="100"/>
      <c r="O24" s="52"/>
    </row>
    <row r="25" spans="1:16" ht="27" customHeight="1" x14ac:dyDescent="0.15">
      <c r="A25" s="93"/>
      <c r="B25" s="112"/>
      <c r="C25" s="59"/>
      <c r="D25" s="15" t="s">
        <v>25</v>
      </c>
      <c r="E25" s="60"/>
      <c r="F25" s="61"/>
      <c r="G25" s="61"/>
      <c r="H25" s="16" t="str">
        <f>IF(F25="","",VLOOKUP(F25,#REF!,2,0))</f>
        <v/>
      </c>
      <c r="I25" s="61"/>
      <c r="J25" s="61"/>
      <c r="K25" s="62"/>
      <c r="L25" s="74"/>
      <c r="M25" s="63"/>
      <c r="N25" s="100"/>
      <c r="O25" s="52"/>
    </row>
    <row r="26" spans="1:16" ht="27" customHeight="1" x14ac:dyDescent="0.15">
      <c r="A26" s="93"/>
      <c r="B26" s="102" t="s">
        <v>14</v>
      </c>
      <c r="C26" s="59"/>
      <c r="D26" s="15" t="s">
        <v>25</v>
      </c>
      <c r="E26" s="60"/>
      <c r="F26" s="61"/>
      <c r="G26" s="61"/>
      <c r="H26" s="16" t="str">
        <f>IF(F26="","",VLOOKUP(F26,#REF!,2,0))</f>
        <v/>
      </c>
      <c r="I26" s="61"/>
      <c r="J26" s="61"/>
      <c r="K26" s="62"/>
      <c r="L26" s="74"/>
      <c r="M26" s="63"/>
      <c r="N26" s="100"/>
      <c r="O26" s="51"/>
    </row>
    <row r="27" spans="1:16" ht="27" customHeight="1" x14ac:dyDescent="0.15">
      <c r="A27" s="91" t="s">
        <v>30</v>
      </c>
      <c r="B27" s="112"/>
      <c r="C27" s="54"/>
      <c r="D27" s="17" t="s">
        <v>25</v>
      </c>
      <c r="E27" s="55"/>
      <c r="F27" s="61"/>
      <c r="G27" s="61"/>
      <c r="H27" s="16" t="str">
        <f>IF(F27="","",VLOOKUP(F27,#REF!,2,0))</f>
        <v/>
      </c>
      <c r="I27" s="61"/>
      <c r="J27" s="61"/>
      <c r="K27" s="62"/>
      <c r="L27" s="74"/>
      <c r="M27" s="63"/>
      <c r="N27" s="100"/>
      <c r="O27" s="52"/>
    </row>
    <row r="28" spans="1:16" ht="27" customHeight="1" x14ac:dyDescent="0.15">
      <c r="A28" s="91"/>
      <c r="B28" s="102" t="s">
        <v>15</v>
      </c>
      <c r="C28" s="59"/>
      <c r="D28" s="15" t="s">
        <v>25</v>
      </c>
      <c r="E28" s="60"/>
      <c r="F28" s="61"/>
      <c r="G28" s="61"/>
      <c r="H28" s="16" t="str">
        <f>IF(F28="","",VLOOKUP(F28,#REF!,2,0))</f>
        <v/>
      </c>
      <c r="I28" s="61"/>
      <c r="J28" s="61"/>
      <c r="K28" s="62"/>
      <c r="L28" s="74"/>
      <c r="M28" s="63"/>
      <c r="N28" s="100"/>
      <c r="O28" s="52"/>
    </row>
    <row r="29" spans="1:16" ht="27" customHeight="1" x14ac:dyDescent="0.15">
      <c r="A29" s="94" t="s">
        <v>29</v>
      </c>
      <c r="B29" s="112"/>
      <c r="C29" s="64"/>
      <c r="D29" s="18" t="s">
        <v>25</v>
      </c>
      <c r="E29" s="65"/>
      <c r="F29" s="61"/>
      <c r="G29" s="61"/>
      <c r="H29" s="16" t="str">
        <f>IF(F29="","",VLOOKUP(F29,#REF!,2,0))</f>
        <v/>
      </c>
      <c r="I29" s="61"/>
      <c r="J29" s="61"/>
      <c r="K29" s="62"/>
      <c r="L29" s="74"/>
      <c r="M29" s="66"/>
      <c r="N29" s="100"/>
      <c r="O29" s="52"/>
    </row>
    <row r="30" spans="1:16" ht="27" customHeight="1" x14ac:dyDescent="0.15">
      <c r="A30" s="94"/>
      <c r="B30" s="102" t="s">
        <v>27</v>
      </c>
      <c r="C30" s="59"/>
      <c r="D30" s="15" t="s">
        <v>25</v>
      </c>
      <c r="E30" s="60"/>
      <c r="F30" s="67"/>
      <c r="G30" s="67"/>
      <c r="H30" s="19" t="str">
        <f>IF(F30="","",VLOOKUP(F30,#REF!,2,0))</f>
        <v/>
      </c>
      <c r="I30" s="61"/>
      <c r="J30" s="67"/>
      <c r="K30" s="68"/>
      <c r="L30" s="75"/>
      <c r="M30" s="63"/>
      <c r="N30" s="100"/>
      <c r="O30" s="52"/>
    </row>
    <row r="31" spans="1:16" ht="27" customHeight="1" thickBot="1" x14ac:dyDescent="0.2">
      <c r="A31" s="95"/>
      <c r="B31" s="103"/>
      <c r="C31" s="77"/>
      <c r="D31" s="18" t="s">
        <v>25</v>
      </c>
      <c r="E31" s="65"/>
      <c r="F31" s="67"/>
      <c r="G31" s="67"/>
      <c r="H31" s="19" t="str">
        <f>IF(F31="","",VLOOKUP(F31,#REF!,2,0))</f>
        <v/>
      </c>
      <c r="I31" s="69"/>
      <c r="J31" s="67"/>
      <c r="K31" s="68"/>
      <c r="L31" s="75"/>
      <c r="M31" s="66"/>
      <c r="N31" s="101"/>
      <c r="O31" s="52"/>
    </row>
    <row r="32" spans="1:16" ht="27" customHeight="1" thickBot="1" x14ac:dyDescent="0.2">
      <c r="A32" s="116" t="s">
        <v>16</v>
      </c>
      <c r="B32" s="117"/>
      <c r="C32" s="113"/>
      <c r="D32" s="114"/>
      <c r="E32" s="115"/>
      <c r="F32" s="29" t="s">
        <v>17</v>
      </c>
      <c r="G32" s="30"/>
      <c r="H32" s="22" t="s">
        <v>18</v>
      </c>
      <c r="I32" s="83"/>
      <c r="J32" s="30"/>
      <c r="K32" s="30"/>
      <c r="L32" s="85"/>
      <c r="M32" s="33"/>
      <c r="N32" s="33"/>
      <c r="O32" s="52"/>
      <c r="P32" s="1">
        <f>COUNTIF(P3:P23,"&gt;0")</f>
        <v>0</v>
      </c>
    </row>
    <row r="33" spans="1:16" ht="27" customHeight="1" thickBot="1" x14ac:dyDescent="0.2">
      <c r="A33" s="104" t="s">
        <v>21</v>
      </c>
      <c r="B33" s="105"/>
      <c r="C33" s="106"/>
      <c r="D33" s="107"/>
      <c r="E33" s="108"/>
      <c r="F33" s="34" t="s">
        <v>19</v>
      </c>
      <c r="G33" s="35"/>
      <c r="H33" s="36" t="s">
        <v>20</v>
      </c>
      <c r="I33" s="37"/>
      <c r="J33" s="35"/>
      <c r="K33" s="35"/>
      <c r="L33" s="86"/>
      <c r="M33" s="39"/>
      <c r="N33" s="39"/>
      <c r="O33" s="52"/>
    </row>
    <row r="34" spans="1:16" ht="3" customHeight="1" x14ac:dyDescent="0.15">
      <c r="A34" s="40"/>
      <c r="B34" s="41"/>
      <c r="C34" s="42"/>
      <c r="D34" s="42"/>
      <c r="E34" s="42"/>
      <c r="F34" s="40"/>
      <c r="G34" s="43"/>
      <c r="H34" s="44"/>
      <c r="I34" s="43"/>
      <c r="J34" s="43"/>
      <c r="K34" s="43"/>
      <c r="L34" s="43"/>
      <c r="M34" s="43"/>
      <c r="N34" s="43"/>
      <c r="O34" s="46"/>
      <c r="P34" s="1">
        <f>COUNTIF(P3:P27,"&gt;0")</f>
        <v>0</v>
      </c>
    </row>
    <row r="35" spans="1:16" ht="15" customHeight="1" x14ac:dyDescent="0.15">
      <c r="A35" s="43" t="s">
        <v>22</v>
      </c>
      <c r="B35" s="43"/>
      <c r="C35" s="42"/>
      <c r="D35" s="42"/>
      <c r="E35" s="42"/>
      <c r="F35" s="43"/>
      <c r="G35" s="43"/>
      <c r="H35" s="43"/>
      <c r="I35" s="43"/>
      <c r="J35" s="45"/>
      <c r="K35" s="43"/>
      <c r="L35" s="43"/>
      <c r="M35" s="43"/>
      <c r="N35" s="43"/>
      <c r="O35" s="53"/>
    </row>
  </sheetData>
  <mergeCells count="33">
    <mergeCell ref="I1:J1"/>
    <mergeCell ref="L1:N1"/>
    <mergeCell ref="C2:E2"/>
    <mergeCell ref="A3:A6"/>
    <mergeCell ref="N3:N11"/>
    <mergeCell ref="B4:B5"/>
    <mergeCell ref="B6:B7"/>
    <mergeCell ref="A7:A8"/>
    <mergeCell ref="B8:B9"/>
    <mergeCell ref="A9:A11"/>
    <mergeCell ref="B10:B11"/>
    <mergeCell ref="C12:E12"/>
    <mergeCell ref="A13:A16"/>
    <mergeCell ref="N13:N21"/>
    <mergeCell ref="B14:B15"/>
    <mergeCell ref="B16:B17"/>
    <mergeCell ref="A17:A18"/>
    <mergeCell ref="B18:B19"/>
    <mergeCell ref="A19:A21"/>
    <mergeCell ref="N23:N31"/>
    <mergeCell ref="B24:B25"/>
    <mergeCell ref="B26:B27"/>
    <mergeCell ref="A27:A28"/>
    <mergeCell ref="B28:B29"/>
    <mergeCell ref="A29:A31"/>
    <mergeCell ref="B30:B31"/>
    <mergeCell ref="A32:B32"/>
    <mergeCell ref="C32:E32"/>
    <mergeCell ref="A33:B33"/>
    <mergeCell ref="C33:E33"/>
    <mergeCell ref="B20:B21"/>
    <mergeCell ref="C22:E22"/>
    <mergeCell ref="A23:A26"/>
  </mergeCells>
  <phoneticPr fontId="3"/>
  <dataValidations count="4">
    <dataValidation type="list" allowBlank="1" showInputMessage="1" showErrorMessage="1" sqref="H12 H22 H32:H33 F3:F11 F23:F31 F13:F21" xr:uid="{00000000-0002-0000-0300-000000000000}">
      <formula1>#REF!</formula1>
    </dataValidation>
    <dataValidation type="list" allowBlank="1" showInputMessage="1" showErrorMessage="1" sqref="A32:A33" xr:uid="{00000000-0002-0000-0300-000001000000}">
      <formula1>"晴,雨,曇,雪"</formula1>
    </dataValidation>
    <dataValidation type="list" allowBlank="1" showInputMessage="1" showErrorMessage="1" sqref="O3:O9 O11:O17 O19:O25 O27:O33 M3:M11 M13:M21 M23:M31" xr:uid="{00000000-0002-0000-0300-000002000000}">
      <formula1>"✓"</formula1>
    </dataValidation>
    <dataValidation type="list" allowBlank="1" showInputMessage="1" showErrorMessage="1" sqref="A9 A19 A29" xr:uid="{00000000-0002-0000-0300-000003000000}">
      <formula1>"　,晴,雨,曇,雪"</formula1>
    </dataValidation>
  </dataValidations>
  <pageMargins left="0.62992125984251968" right="0" top="0.55118110236220474" bottom="0" header="1.0236220472440944" footer="0.27559055118110237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配布用体育館</vt:lpstr>
      <vt:lpstr>配布用</vt:lpstr>
      <vt:lpstr>配布用武道場</vt:lpstr>
      <vt:lpstr>配布用 (2)</vt:lpstr>
      <vt:lpstr>Sheet1</vt:lpstr>
      <vt:lpstr>配布用!Print_Area</vt:lpstr>
      <vt:lpstr>'配布用 (2)'!Print_Area</vt:lpstr>
      <vt:lpstr>配布用体育館!Print_Area</vt:lpstr>
      <vt:lpstr>配布用武道場!Print_Area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信</dc:creator>
  <cp:lastModifiedBy>奈良　容平</cp:lastModifiedBy>
  <cp:lastPrinted>2024-01-14T03:14:02Z</cp:lastPrinted>
  <dcterms:created xsi:type="dcterms:W3CDTF">2015-10-30T00:21:44Z</dcterms:created>
  <dcterms:modified xsi:type="dcterms:W3CDTF">2024-01-14T03:15:50Z</dcterms:modified>
</cp:coreProperties>
</file>