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D56FCE0F-6272-486A-997D-71F3B40457E7}" xr6:coauthVersionLast="36" xr6:coauthVersionMax="36" xr10:uidLastSave="{00000000-0000-0000-0000-000000000000}"/>
  <bookViews>
    <workbookView xWindow="0" yWindow="0" windowWidth="19320" windowHeight="7500" xr2:uid="{E9BEF569-45CB-40E2-8D5D-0A967602EB35}"/>
  </bookViews>
  <sheets>
    <sheet name="内訳（詳細）金抜き" sheetId="1" r:id="rId1"/>
  </sheets>
  <definedNames>
    <definedName name="_xlnm.Print_Area" localSheetId="0">'内訳（詳細）金抜き'!$A$1:$G$120</definedName>
    <definedName name="_xlnm.Print_Titles" localSheetId="0">'内訳（詳細）金抜き'!$1:$2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1" l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7" i="1"/>
  <c r="F16" i="1"/>
  <c r="F15" i="1"/>
  <c r="F14" i="1"/>
  <c r="F13" i="1"/>
  <c r="F12" i="1"/>
  <c r="F11" i="1"/>
  <c r="F10" i="1"/>
  <c r="F9" i="1"/>
  <c r="F8" i="1"/>
  <c r="F113" i="1" s="1"/>
  <c r="F7" i="1"/>
  <c r="F6" i="1"/>
  <c r="F5" i="1"/>
  <c r="F4" i="1"/>
  <c r="F116" i="1" l="1"/>
  <c r="F117" i="1" l="1"/>
  <c r="F118" i="1" s="1"/>
</calcChain>
</file>

<file path=xl/sharedStrings.xml><?xml version="1.0" encoding="utf-8"?>
<sst xmlns="http://schemas.openxmlformats.org/spreadsheetml/2006/main" count="247" uniqueCount="105">
  <si>
    <t>修繕内訳</t>
    <rPh sb="0" eb="2">
      <t>シュウゼン</t>
    </rPh>
    <rPh sb="2" eb="4">
      <t>ウチワケ</t>
    </rPh>
    <phoneticPr fontId="4"/>
  </si>
  <si>
    <t>名　称</t>
    <rPh sb="0" eb="1">
      <t>メイ</t>
    </rPh>
    <rPh sb="2" eb="3">
      <t>ショウ</t>
    </rPh>
    <phoneticPr fontId="4"/>
  </si>
  <si>
    <t>規格（同等品可）</t>
    <rPh sb="3" eb="7">
      <t>ドウトウヒンカ</t>
    </rPh>
    <phoneticPr fontId="3"/>
  </si>
  <si>
    <t>数量</t>
    <rPh sb="0" eb="1">
      <t>スウ</t>
    </rPh>
    <rPh sb="1" eb="2">
      <t>リョウ</t>
    </rPh>
    <phoneticPr fontId="4"/>
  </si>
  <si>
    <t>単位</t>
    <rPh sb="0" eb="1">
      <t>タン</t>
    </rPh>
    <rPh sb="1" eb="2">
      <t>イ</t>
    </rPh>
    <phoneticPr fontId="4"/>
  </si>
  <si>
    <t>単価</t>
    <rPh sb="0" eb="2">
      <t>タンカ</t>
    </rPh>
    <phoneticPr fontId="3"/>
  </si>
  <si>
    <t>金額（円）</t>
    <rPh sb="0" eb="1">
      <t>キン</t>
    </rPh>
    <rPh sb="1" eb="2">
      <t>ガク</t>
    </rPh>
    <rPh sb="3" eb="4">
      <t>エン</t>
    </rPh>
    <phoneticPr fontId="4"/>
  </si>
  <si>
    <t>備　　　　考</t>
    <rPh sb="0" eb="1">
      <t>トモ</t>
    </rPh>
    <rPh sb="5" eb="6">
      <t>コウ</t>
    </rPh>
    <phoneticPr fontId="4"/>
  </si>
  <si>
    <t>１　女子トイレ洋式化</t>
    <rPh sb="2" eb="4">
      <t>ジョシ</t>
    </rPh>
    <rPh sb="7" eb="10">
      <t>ヨウシキカ</t>
    </rPh>
    <phoneticPr fontId="3"/>
  </si>
  <si>
    <t>（１）１階（２か所１０台）</t>
    <rPh sb="4" eb="5">
      <t>カイ</t>
    </rPh>
    <rPh sb="8" eb="9">
      <t>ショ</t>
    </rPh>
    <rPh sb="11" eb="12">
      <t>ダイ</t>
    </rPh>
    <phoneticPr fontId="3"/>
  </si>
  <si>
    <t>大便器</t>
    <rPh sb="0" eb="3">
      <t>ダイベンキ</t>
    </rPh>
    <phoneticPr fontId="3"/>
  </si>
  <si>
    <t>C480AN</t>
    <phoneticPr fontId="3"/>
  </si>
  <si>
    <t>台</t>
    <rPh sb="0" eb="1">
      <t>ダイ</t>
    </rPh>
    <phoneticPr fontId="3"/>
  </si>
  <si>
    <t>普通便座（ふたつき）</t>
    <rPh sb="0" eb="2">
      <t>フツウ</t>
    </rPh>
    <rPh sb="2" eb="4">
      <t>ベンザ</t>
    </rPh>
    <phoneticPr fontId="3"/>
  </si>
  <si>
    <t>T301</t>
    <phoneticPr fontId="3"/>
  </si>
  <si>
    <t>個</t>
    <rPh sb="0" eb="1">
      <t>コ</t>
    </rPh>
    <phoneticPr fontId="3"/>
  </si>
  <si>
    <t>便座あたり止め</t>
    <rPh sb="0" eb="2">
      <t>ベンザ</t>
    </rPh>
    <rPh sb="5" eb="6">
      <t>ド</t>
    </rPh>
    <phoneticPr fontId="3"/>
  </si>
  <si>
    <t>TS153S</t>
    <phoneticPr fontId="3"/>
  </si>
  <si>
    <t>パイプフォルダー</t>
    <phoneticPr fontId="3"/>
  </si>
  <si>
    <t>T56PH</t>
    <phoneticPr fontId="3"/>
  </si>
  <si>
    <t>床排水フランジ</t>
    <rPh sb="0" eb="1">
      <t>ユカ</t>
    </rPh>
    <rPh sb="1" eb="3">
      <t>ハイスイ</t>
    </rPh>
    <phoneticPr fontId="3"/>
  </si>
  <si>
    <t>HP430-7</t>
    <phoneticPr fontId="3"/>
  </si>
  <si>
    <t>紙巻き器</t>
    <rPh sb="0" eb="4">
      <t>カミマキキ</t>
    </rPh>
    <phoneticPr fontId="3"/>
  </si>
  <si>
    <t>YH650</t>
    <phoneticPr fontId="3"/>
  </si>
  <si>
    <t>フラッシュバルブ</t>
    <phoneticPr fontId="3"/>
  </si>
  <si>
    <t>TV650CS</t>
    <phoneticPr fontId="3"/>
  </si>
  <si>
    <t>フラッシュバルブ配管セット</t>
    <rPh sb="8" eb="10">
      <t>ハイカン</t>
    </rPh>
    <phoneticPr fontId="3"/>
  </si>
  <si>
    <t>TSF687AD</t>
    <phoneticPr fontId="3"/>
  </si>
  <si>
    <t>スパッド</t>
    <phoneticPr fontId="3"/>
  </si>
  <si>
    <t>T82CR32</t>
    <phoneticPr fontId="3"/>
  </si>
  <si>
    <t>木ネジキャップ</t>
    <rPh sb="0" eb="1">
      <t>キ</t>
    </rPh>
    <phoneticPr fontId="3"/>
  </si>
  <si>
    <t>T53DN</t>
    <phoneticPr fontId="3"/>
  </si>
  <si>
    <t>コアー入りゲート弁</t>
    <rPh sb="3" eb="4">
      <t>イ</t>
    </rPh>
    <rPh sb="8" eb="9">
      <t>ベン</t>
    </rPh>
    <phoneticPr fontId="3"/>
  </si>
  <si>
    <t>10K×4.0m</t>
    <phoneticPr fontId="3"/>
  </si>
  <si>
    <t>MD.VP変換用継ぎ手</t>
    <rPh sb="5" eb="8">
      <t>ヘンカンヨウ</t>
    </rPh>
    <rPh sb="8" eb="9">
      <t>ツ</t>
    </rPh>
    <rPh sb="10" eb="11">
      <t>テ</t>
    </rPh>
    <phoneticPr fontId="3"/>
  </si>
  <si>
    <t>扉開閉変更</t>
    <rPh sb="0" eb="1">
      <t>トビラ</t>
    </rPh>
    <rPh sb="1" eb="3">
      <t>カイヘイ</t>
    </rPh>
    <rPh sb="3" eb="5">
      <t>ヘンコウ</t>
    </rPh>
    <phoneticPr fontId="3"/>
  </si>
  <si>
    <t>か所</t>
    <rPh sb="1" eb="2">
      <t>ショ</t>
    </rPh>
    <phoneticPr fontId="3"/>
  </si>
  <si>
    <t>（２）２階（４か所９台）</t>
    <rPh sb="4" eb="5">
      <t>カイ</t>
    </rPh>
    <rPh sb="8" eb="9">
      <t>ショ</t>
    </rPh>
    <rPh sb="10" eb="11">
      <t>ダイ</t>
    </rPh>
    <phoneticPr fontId="3"/>
  </si>
  <si>
    <t>（３）共通経費</t>
    <rPh sb="3" eb="5">
      <t>キョウツウ</t>
    </rPh>
    <rPh sb="5" eb="7">
      <t>ケイヒ</t>
    </rPh>
    <phoneticPr fontId="3"/>
  </si>
  <si>
    <t>天井点検口</t>
    <rPh sb="0" eb="2">
      <t>テンジョウ</t>
    </rPh>
    <rPh sb="2" eb="5">
      <t>テンケンコウ</t>
    </rPh>
    <phoneticPr fontId="3"/>
  </si>
  <si>
    <t>600口</t>
    <rPh sb="3" eb="4">
      <t>コウ</t>
    </rPh>
    <phoneticPr fontId="3"/>
  </si>
  <si>
    <t>SGP-PB管</t>
    <rPh sb="6" eb="7">
      <t>カン</t>
    </rPh>
    <phoneticPr fontId="3"/>
  </si>
  <si>
    <t>25A×4.0m</t>
    <phoneticPr fontId="3"/>
  </si>
  <si>
    <t>本</t>
    <rPh sb="0" eb="1">
      <t>ホン</t>
    </rPh>
    <phoneticPr fontId="3"/>
  </si>
  <si>
    <t>同上継手接合材</t>
    <rPh sb="0" eb="2">
      <t>ドウジョウ</t>
    </rPh>
    <rPh sb="2" eb="4">
      <t>ツギテ</t>
    </rPh>
    <rPh sb="4" eb="6">
      <t>セツゴウ</t>
    </rPh>
    <rPh sb="6" eb="7">
      <t>ザイ</t>
    </rPh>
    <phoneticPr fontId="3"/>
  </si>
  <si>
    <t>式</t>
    <rPh sb="0" eb="1">
      <t>シキ</t>
    </rPh>
    <phoneticPr fontId="3"/>
  </si>
  <si>
    <t>塩ビ管VP</t>
    <rPh sb="0" eb="1">
      <t>エン</t>
    </rPh>
    <rPh sb="2" eb="3">
      <t>カン</t>
    </rPh>
    <phoneticPr fontId="3"/>
  </si>
  <si>
    <t>75A×4.0m</t>
    <phoneticPr fontId="3"/>
  </si>
  <si>
    <t>給水管切り回し工事</t>
    <rPh sb="0" eb="2">
      <t>キュウスイ</t>
    </rPh>
    <rPh sb="2" eb="3">
      <t>カン</t>
    </rPh>
    <rPh sb="3" eb="4">
      <t>キ</t>
    </rPh>
    <rPh sb="5" eb="6">
      <t>マワ</t>
    </rPh>
    <rPh sb="7" eb="9">
      <t>コウジ</t>
    </rPh>
    <phoneticPr fontId="3"/>
  </si>
  <si>
    <t>排水管切り回し工事</t>
    <rPh sb="0" eb="2">
      <t>ハイスイ</t>
    </rPh>
    <rPh sb="2" eb="3">
      <t>カン</t>
    </rPh>
    <rPh sb="3" eb="4">
      <t>キ</t>
    </rPh>
    <rPh sb="5" eb="6">
      <t>マワ</t>
    </rPh>
    <rPh sb="7" eb="9">
      <t>コウジ</t>
    </rPh>
    <phoneticPr fontId="3"/>
  </si>
  <si>
    <t>保温補修費（給水・排水管）</t>
    <rPh sb="0" eb="2">
      <t>ホオン</t>
    </rPh>
    <rPh sb="2" eb="4">
      <t>ホシュウ</t>
    </rPh>
    <rPh sb="4" eb="5">
      <t>ヒ</t>
    </rPh>
    <rPh sb="6" eb="8">
      <t>キュウスイ</t>
    </rPh>
    <rPh sb="9" eb="12">
      <t>ハイスイカン</t>
    </rPh>
    <phoneticPr fontId="3"/>
  </si>
  <si>
    <t>ダイヤモンドコアー抜き工事</t>
    <rPh sb="9" eb="10">
      <t>ヌ</t>
    </rPh>
    <rPh sb="11" eb="13">
      <t>コウジ</t>
    </rPh>
    <phoneticPr fontId="3"/>
  </si>
  <si>
    <t>100Φ×19.65Φ×19</t>
    <phoneticPr fontId="3"/>
  </si>
  <si>
    <t>床タイルカッター入り及び斫り工事</t>
    <rPh sb="0" eb="1">
      <t>ユカ</t>
    </rPh>
    <rPh sb="8" eb="9">
      <t>イ</t>
    </rPh>
    <rPh sb="10" eb="11">
      <t>オヨ</t>
    </rPh>
    <rPh sb="12" eb="13">
      <t>キル</t>
    </rPh>
    <rPh sb="14" eb="16">
      <t>コウジ</t>
    </rPh>
    <phoneticPr fontId="3"/>
  </si>
  <si>
    <t>床モルタル補修費（配筋共）</t>
    <rPh sb="0" eb="1">
      <t>ユカ</t>
    </rPh>
    <rPh sb="5" eb="7">
      <t>ホシュウ</t>
    </rPh>
    <rPh sb="7" eb="8">
      <t>ヒ</t>
    </rPh>
    <rPh sb="9" eb="11">
      <t>ハイキン</t>
    </rPh>
    <rPh sb="11" eb="12">
      <t>キョウ</t>
    </rPh>
    <phoneticPr fontId="3"/>
  </si>
  <si>
    <t>防水工事</t>
    <rPh sb="0" eb="2">
      <t>ボウスイ</t>
    </rPh>
    <rPh sb="2" eb="4">
      <t>コウジ</t>
    </rPh>
    <phoneticPr fontId="3"/>
  </si>
  <si>
    <t>タイル補修費（材料費共）</t>
    <rPh sb="3" eb="5">
      <t>ホシュウ</t>
    </rPh>
    <rPh sb="5" eb="6">
      <t>ヒ</t>
    </rPh>
    <rPh sb="7" eb="10">
      <t>ザイリョウヒ</t>
    </rPh>
    <rPh sb="10" eb="11">
      <t>キョウ</t>
    </rPh>
    <phoneticPr fontId="3"/>
  </si>
  <si>
    <t>既設和便器撤去費</t>
    <rPh sb="0" eb="2">
      <t>キセツ</t>
    </rPh>
    <rPh sb="2" eb="3">
      <t>ワ</t>
    </rPh>
    <rPh sb="3" eb="5">
      <t>ベンキ</t>
    </rPh>
    <rPh sb="5" eb="7">
      <t>テッキョ</t>
    </rPh>
    <rPh sb="7" eb="8">
      <t>ヒ</t>
    </rPh>
    <phoneticPr fontId="3"/>
  </si>
  <si>
    <t>既設給排水管及び保温材撤去費</t>
    <rPh sb="0" eb="2">
      <t>キセツ</t>
    </rPh>
    <rPh sb="2" eb="5">
      <t>キュウハイスイ</t>
    </rPh>
    <rPh sb="5" eb="6">
      <t>カン</t>
    </rPh>
    <rPh sb="6" eb="7">
      <t>オヨ</t>
    </rPh>
    <rPh sb="8" eb="11">
      <t>ホオンザイ</t>
    </rPh>
    <rPh sb="11" eb="13">
      <t>テッキョ</t>
    </rPh>
    <rPh sb="13" eb="14">
      <t>ヒ</t>
    </rPh>
    <phoneticPr fontId="3"/>
  </si>
  <si>
    <t>新設便器取付FV調整費</t>
    <rPh sb="0" eb="2">
      <t>シンセツ</t>
    </rPh>
    <rPh sb="2" eb="4">
      <t>ベンキ</t>
    </rPh>
    <rPh sb="4" eb="6">
      <t>トリツケ</t>
    </rPh>
    <rPh sb="8" eb="11">
      <t>チョウセイヒ</t>
    </rPh>
    <phoneticPr fontId="3"/>
  </si>
  <si>
    <t>養生及び清掃工費</t>
    <rPh sb="0" eb="2">
      <t>ヨウジョウ</t>
    </rPh>
    <rPh sb="2" eb="3">
      <t>オヨ</t>
    </rPh>
    <rPh sb="4" eb="6">
      <t>セイソウ</t>
    </rPh>
    <rPh sb="6" eb="8">
      <t>コウヒ</t>
    </rPh>
    <phoneticPr fontId="3"/>
  </si>
  <si>
    <t>場内小運搬費</t>
    <rPh sb="0" eb="2">
      <t>ジョウナイ</t>
    </rPh>
    <rPh sb="2" eb="3">
      <t>ショウ</t>
    </rPh>
    <rPh sb="3" eb="5">
      <t>ウンパン</t>
    </rPh>
    <rPh sb="5" eb="6">
      <t>ヒ</t>
    </rPh>
    <phoneticPr fontId="3"/>
  </si>
  <si>
    <t>仮設工費</t>
    <rPh sb="0" eb="2">
      <t>カセツ</t>
    </rPh>
    <rPh sb="2" eb="4">
      <t>コウヒ</t>
    </rPh>
    <phoneticPr fontId="3"/>
  </si>
  <si>
    <t>廃材運搬処分費</t>
    <rPh sb="0" eb="2">
      <t>ハイザイ</t>
    </rPh>
    <rPh sb="2" eb="4">
      <t>ウンパン</t>
    </rPh>
    <rPh sb="4" eb="6">
      <t>ショブン</t>
    </rPh>
    <rPh sb="6" eb="7">
      <t>ヒ</t>
    </rPh>
    <phoneticPr fontId="3"/>
  </si>
  <si>
    <t>消耗品雑材料費</t>
    <rPh sb="0" eb="3">
      <t>ショウモウヒン</t>
    </rPh>
    <rPh sb="3" eb="4">
      <t>ザツ</t>
    </rPh>
    <rPh sb="4" eb="7">
      <t>ザイリョウヒ</t>
    </rPh>
    <phoneticPr fontId="3"/>
  </si>
  <si>
    <t>アスベスト処分</t>
    <rPh sb="5" eb="7">
      <t>ショブン</t>
    </rPh>
    <phoneticPr fontId="3"/>
  </si>
  <si>
    <t>２　多目的トイレ修繕</t>
    <rPh sb="2" eb="5">
      <t>タモクテキ</t>
    </rPh>
    <rPh sb="8" eb="10">
      <t>シュウゼン</t>
    </rPh>
    <phoneticPr fontId="3"/>
  </si>
  <si>
    <t>（１）１階トレーニング室付近</t>
    <rPh sb="4" eb="5">
      <t>カイ</t>
    </rPh>
    <rPh sb="11" eb="12">
      <t>シツ</t>
    </rPh>
    <rPh sb="12" eb="14">
      <t>フキン</t>
    </rPh>
    <phoneticPr fontId="3"/>
  </si>
  <si>
    <t>コンパクト・バリアフリートイレパック</t>
    <phoneticPr fontId="3"/>
  </si>
  <si>
    <t>ウォシュレットｱﾌﾟﾘｺｯﾄP　AP2AK</t>
    <phoneticPr fontId="3"/>
  </si>
  <si>
    <t>TCF5840AUPN#NW1</t>
    <phoneticPr fontId="3"/>
  </si>
  <si>
    <t>既存車椅子用壁掛け洗面器台付自動水栓</t>
    <rPh sb="0" eb="2">
      <t>キゾン</t>
    </rPh>
    <rPh sb="2" eb="5">
      <t>クルマイス</t>
    </rPh>
    <rPh sb="5" eb="6">
      <t>ヨウ</t>
    </rPh>
    <rPh sb="6" eb="8">
      <t>カベカ</t>
    </rPh>
    <rPh sb="9" eb="12">
      <t>センメンキ</t>
    </rPh>
    <rPh sb="12" eb="13">
      <t>ダイ</t>
    </rPh>
    <rPh sb="13" eb="14">
      <t>ヅケ</t>
    </rPh>
    <rPh sb="14" eb="16">
      <t>ジドウ</t>
    </rPh>
    <rPh sb="16" eb="18">
      <t>スイセン</t>
    </rPh>
    <phoneticPr fontId="3"/>
  </si>
  <si>
    <t>TLE28SS1W</t>
    <phoneticPr fontId="3"/>
  </si>
  <si>
    <t>既存車椅子用壁掛け洗面器立形水石鹸入れ</t>
    <phoneticPr fontId="3"/>
  </si>
  <si>
    <t>TS126AR</t>
    <phoneticPr fontId="3"/>
  </si>
  <si>
    <t>器具取付費</t>
    <rPh sb="0" eb="2">
      <t>キグ</t>
    </rPh>
    <rPh sb="2" eb="5">
      <t>トリツケヒ</t>
    </rPh>
    <phoneticPr fontId="3"/>
  </si>
  <si>
    <t>試験費</t>
    <rPh sb="0" eb="2">
      <t>シケン</t>
    </rPh>
    <rPh sb="2" eb="3">
      <t>ヒ</t>
    </rPh>
    <phoneticPr fontId="3"/>
  </si>
  <si>
    <t>ﾗｲﾆﾝｸﾞ軽量鉄骨下地</t>
    <phoneticPr fontId="3"/>
  </si>
  <si>
    <t>W=100　@303</t>
    <phoneticPr fontId="3"/>
  </si>
  <si>
    <t>m2</t>
    <phoneticPr fontId="3"/>
  </si>
  <si>
    <t>ﾗｲﾆﾝｸﾞ耐水PB貼り</t>
    <phoneticPr fontId="3"/>
  </si>
  <si>
    <t>t=12.5</t>
    <phoneticPr fontId="3"/>
  </si>
  <si>
    <t>ﾗｲﾆﾝｸﾞ天端耐水PB貼り</t>
    <phoneticPr fontId="3"/>
  </si>
  <si>
    <t>床長尺塩ﾋﾞｼｰﾄ</t>
    <phoneticPr fontId="3"/>
  </si>
  <si>
    <t>t=2　東ﾘ　消臭NSﾄﾜﾚNW</t>
    <phoneticPr fontId="3"/>
  </si>
  <si>
    <t>（２）１階メインアリーナ付近</t>
    <rPh sb="4" eb="5">
      <t>カイ</t>
    </rPh>
    <rPh sb="12" eb="14">
      <t>フキン</t>
    </rPh>
    <phoneticPr fontId="3"/>
  </si>
  <si>
    <t>（３）２階</t>
    <rPh sb="4" eb="5">
      <t>カイ</t>
    </rPh>
    <phoneticPr fontId="3"/>
  </si>
  <si>
    <t>車椅子用壁掛け洗面器台付自動水栓</t>
    <rPh sb="0" eb="3">
      <t>クルマイス</t>
    </rPh>
    <rPh sb="3" eb="4">
      <t>ヨウ</t>
    </rPh>
    <rPh sb="4" eb="6">
      <t>カベカ</t>
    </rPh>
    <rPh sb="7" eb="10">
      <t>センメンキ</t>
    </rPh>
    <rPh sb="10" eb="11">
      <t>ダイ</t>
    </rPh>
    <rPh sb="11" eb="12">
      <t>ヅケ</t>
    </rPh>
    <rPh sb="12" eb="14">
      <t>ジドウ</t>
    </rPh>
    <rPh sb="14" eb="16">
      <t>スイセン</t>
    </rPh>
    <phoneticPr fontId="3"/>
  </si>
  <si>
    <t>（４）共通</t>
    <rPh sb="3" eb="5">
      <t>キョウツウ</t>
    </rPh>
    <phoneticPr fontId="3"/>
  </si>
  <si>
    <t>器具盛替費</t>
    <phoneticPr fontId="3"/>
  </si>
  <si>
    <t>斫り、穴開け工事費</t>
    <phoneticPr fontId="3"/>
  </si>
  <si>
    <t>電気設備工事費</t>
    <phoneticPr fontId="3"/>
  </si>
  <si>
    <t>水廻りｼｰﾘﾝｸﾞ</t>
    <phoneticPr fontId="3"/>
  </si>
  <si>
    <t>SR-1　5*5程度</t>
    <phoneticPr fontId="3"/>
  </si>
  <si>
    <t>壁ﾀｲﾙ貼り</t>
    <phoneticPr fontId="3"/>
  </si>
  <si>
    <t>100*100陶器質ﾀｲﾙ</t>
    <phoneticPr fontId="3"/>
  </si>
  <si>
    <t>残材処分･運搬費</t>
    <phoneticPr fontId="3"/>
  </si>
  <si>
    <t>解体費</t>
    <phoneticPr fontId="3"/>
  </si>
  <si>
    <t>手間・運搬・処分</t>
    <phoneticPr fontId="3"/>
  </si>
  <si>
    <t>諸経費</t>
    <rPh sb="0" eb="3">
      <t>ショケイヒ</t>
    </rPh>
    <phoneticPr fontId="3"/>
  </si>
  <si>
    <t>小計</t>
    <rPh sb="0" eb="2">
      <t>ショウケイ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</si>
  <si>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</si>
  <si>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t>合計</t>
    <rPh sb="0" eb="2">
      <t>ゴウケイ</t>
    </rPh>
    <phoneticPr fontId="3"/>
  </si>
  <si>
    <t>千葉市市民局生活文化スポーツ部スポーツ振興課</t>
    <rPh sb="0" eb="3">
      <t>チバシ</t>
    </rPh>
    <rPh sb="3" eb="5">
      <t>シミン</t>
    </rPh>
    <rPh sb="5" eb="6">
      <t>キョク</t>
    </rPh>
    <rPh sb="6" eb="8">
      <t>セイカツ</t>
    </rPh>
    <rPh sb="8" eb="10">
      <t>ブンカ</t>
    </rPh>
    <rPh sb="14" eb="15">
      <t>ブ</t>
    </rPh>
    <rPh sb="19" eb="21">
      <t>シンコウ</t>
    </rPh>
    <rPh sb="21" eb="22">
      <t>カ</t>
    </rPh>
    <phoneticPr fontId="3"/>
  </si>
  <si>
    <t>UADAK22R(L)1A2ADN1WA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</si>
</sst>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,###"/>
    <numFmt numFmtId="178" formatCode="#,##0_ "/>
    <numFmt numFmtId="179" formatCode="#,##0_);[Red]\(#,##0\)"/>
    <numFmt numFmtId="180" formatCode="#,##0.0_ 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8" xfId="0" applyNumberFormat="1" applyFont="1" applyFill="1" applyBorder="1">
      <alignment vertical="center"/>
    </xf>
    <xf numFmtId="0" fontId="6" fillId="0" borderId="8" xfId="0" applyFont="1" applyBorder="1" applyAlignment="1">
      <alignment horizontal="center" vertical="center"/>
    </xf>
    <xf numFmtId="177" fontId="6" fillId="0" borderId="8" xfId="0" applyNumberFormat="1" applyFont="1" applyFill="1" applyBorder="1">
      <alignment vertical="center"/>
    </xf>
    <xf numFmtId="177" fontId="6" fillId="0" borderId="8" xfId="0" applyNumberFormat="1" applyFont="1" applyBorder="1">
      <alignment vertical="center"/>
    </xf>
    <xf numFmtId="0" fontId="7" fillId="0" borderId="9" xfId="0" applyFont="1" applyBorder="1" applyAlignment="1">
      <alignment horizontal="left" vertical="center" wrapText="1" shrinkToFit="1"/>
    </xf>
    <xf numFmtId="38" fontId="0" fillId="0" borderId="0" xfId="1" applyFont="1">
      <alignment vertical="center"/>
    </xf>
    <xf numFmtId="177" fontId="0" fillId="0" borderId="0" xfId="0" applyNumberFormat="1">
      <alignment vertical="center"/>
    </xf>
    <xf numFmtId="1" fontId="6" fillId="0" borderId="12" xfId="0" applyNumberFormat="1" applyFont="1" applyFill="1" applyBorder="1">
      <alignment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12" xfId="0" applyNumberFormat="1" applyFont="1" applyBorder="1">
      <alignment vertical="center"/>
    </xf>
    <xf numFmtId="0" fontId="8" fillId="0" borderId="13" xfId="0" applyFont="1" applyBorder="1">
      <alignment vertical="center"/>
    </xf>
    <xf numFmtId="0" fontId="6" fillId="0" borderId="10" xfId="0" applyFont="1" applyBorder="1" applyAlignment="1">
      <alignment horizontal="left" vertical="center" indent="3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177" fontId="6" fillId="0" borderId="12" xfId="0" applyNumberFormat="1" applyFont="1" applyFill="1" applyBorder="1">
      <alignment vertical="center"/>
    </xf>
    <xf numFmtId="0" fontId="7" fillId="0" borderId="13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indent="3" shrinkToFit="1"/>
    </xf>
    <xf numFmtId="0" fontId="6" fillId="0" borderId="11" xfId="0" applyFont="1" applyFill="1" applyBorder="1" applyAlignment="1">
      <alignment vertical="center" wrapText="1" shrinkToFit="1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shrinkToFit="1"/>
    </xf>
    <xf numFmtId="176" fontId="6" fillId="0" borderId="12" xfId="0" applyNumberFormat="1" applyFont="1" applyFill="1" applyBorder="1">
      <alignment vertical="center"/>
    </xf>
    <xf numFmtId="0" fontId="6" fillId="0" borderId="16" xfId="0" applyNumberFormat="1" applyFont="1" applyFill="1" applyBorder="1">
      <alignment vertical="center"/>
    </xf>
    <xf numFmtId="0" fontId="6" fillId="0" borderId="16" xfId="0" applyFont="1" applyFill="1" applyBorder="1" applyAlignment="1">
      <alignment horizontal="center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16" xfId="0" applyNumberFormat="1" applyFont="1" applyBorder="1">
      <alignment vertical="center"/>
    </xf>
    <xf numFmtId="0" fontId="8" fillId="0" borderId="17" xfId="0" applyFont="1" applyBorder="1">
      <alignment vertical="center"/>
    </xf>
    <xf numFmtId="178" fontId="6" fillId="0" borderId="20" xfId="0" applyNumberFormat="1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right" vertical="center"/>
    </xf>
    <xf numFmtId="178" fontId="6" fillId="0" borderId="21" xfId="0" applyNumberFormat="1" applyFont="1" applyBorder="1">
      <alignment vertical="center"/>
    </xf>
    <xf numFmtId="0" fontId="8" fillId="0" borderId="22" xfId="0" applyFont="1" applyBorder="1">
      <alignment vertical="center"/>
    </xf>
    <xf numFmtId="0" fontId="6" fillId="0" borderId="18" xfId="0" applyFont="1" applyBorder="1" applyAlignment="1">
      <alignment horizontal="left" vertical="center" shrinkToFit="1"/>
    </xf>
    <xf numFmtId="9" fontId="6" fillId="0" borderId="19" xfId="0" applyNumberFormat="1" applyFont="1" applyBorder="1" applyAlignment="1">
      <alignment horizontal="left" vertical="center" shrinkToFit="1"/>
    </xf>
    <xf numFmtId="180" fontId="6" fillId="0" borderId="21" xfId="0" applyNumberFormat="1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179" fontId="6" fillId="0" borderId="21" xfId="0" applyNumberFormat="1" applyFont="1" applyBorder="1">
      <alignment vertical="center"/>
    </xf>
    <xf numFmtId="0" fontId="6" fillId="0" borderId="23" xfId="0" applyFont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38" fontId="0" fillId="0" borderId="0" xfId="0" applyNumberFormat="1">
      <alignment vertical="center"/>
    </xf>
    <xf numFmtId="180" fontId="6" fillId="0" borderId="26" xfId="0" applyNumberFormat="1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right" vertical="center"/>
    </xf>
    <xf numFmtId="179" fontId="6" fillId="0" borderId="26" xfId="0" applyNumberFormat="1" applyFont="1" applyBorder="1">
      <alignment vertical="center"/>
    </xf>
    <xf numFmtId="0" fontId="8" fillId="0" borderId="27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2810C-EA3B-49B4-AB5F-671380AEC42E}">
  <dimension ref="A1:J120"/>
  <sheetViews>
    <sheetView tabSelected="1" view="pageBreakPreview" zoomScale="85" zoomScaleNormal="100" zoomScaleSheetLayoutView="85" workbookViewId="0">
      <pane xSplit="1" ySplit="3" topLeftCell="B107" activePane="bottomRight" state="frozen"/>
      <selection pane="topRight" activeCell="B1" sqref="B1"/>
      <selection pane="bottomLeft" activeCell="A4" sqref="A4"/>
      <selection pane="bottomRight" activeCell="H118" sqref="H118"/>
    </sheetView>
  </sheetViews>
  <sheetFormatPr defaultRowHeight="18.75" x14ac:dyDescent="0.4"/>
  <cols>
    <col min="1" max="1" width="35.625" customWidth="1"/>
    <col min="2" max="2" width="30.625" customWidth="1"/>
    <col min="3" max="3" width="10.625" customWidth="1"/>
    <col min="4" max="4" width="8.625" customWidth="1"/>
    <col min="5" max="5" width="13.625" customWidth="1"/>
    <col min="6" max="6" width="15.625" customWidth="1"/>
    <col min="7" max="7" width="20.625" customWidth="1"/>
    <col min="8" max="8" width="11.375" bestFit="1" customWidth="1"/>
    <col min="9" max="10" width="10.25" bestFit="1" customWidth="1"/>
  </cols>
  <sheetData>
    <row r="1" spans="1:10" ht="19.5" thickBot="1" x14ac:dyDescent="0.45">
      <c r="A1" s="1" t="s">
        <v>0</v>
      </c>
      <c r="B1" s="1"/>
    </row>
    <row r="2" spans="1:10" ht="19.5" customHeight="1" thickBot="1" x14ac:dyDescent="0.4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7"/>
    </row>
    <row r="3" spans="1:10" ht="19.5" customHeight="1" x14ac:dyDescent="0.4">
      <c r="A3" s="55" t="s">
        <v>8</v>
      </c>
      <c r="B3" s="56"/>
      <c r="C3" s="8"/>
      <c r="D3" s="9"/>
      <c r="E3" s="10"/>
      <c r="F3" s="11"/>
      <c r="G3" s="12"/>
      <c r="H3" s="13"/>
      <c r="I3" s="14"/>
      <c r="J3" s="13"/>
    </row>
    <row r="4" spans="1:10" ht="19.5" customHeight="1" x14ac:dyDescent="0.4">
      <c r="A4" s="53" t="s">
        <v>9</v>
      </c>
      <c r="B4" s="54"/>
      <c r="C4" s="15"/>
      <c r="D4" s="16"/>
      <c r="E4" s="17"/>
      <c r="F4" s="18">
        <f t="shared" ref="F4" si="0">C4*E4</f>
        <v>0</v>
      </c>
      <c r="G4" s="19"/>
    </row>
    <row r="5" spans="1:10" ht="19.5" customHeight="1" x14ac:dyDescent="0.4">
      <c r="A5" s="20" t="s">
        <v>10</v>
      </c>
      <c r="B5" s="21" t="s">
        <v>11</v>
      </c>
      <c r="C5" s="15">
        <v>10</v>
      </c>
      <c r="D5" s="22" t="s">
        <v>12</v>
      </c>
      <c r="E5" s="23"/>
      <c r="F5" s="18">
        <f>C5*E5</f>
        <v>0</v>
      </c>
      <c r="G5" s="24"/>
    </row>
    <row r="6" spans="1:10" ht="19.5" customHeight="1" x14ac:dyDescent="0.4">
      <c r="A6" s="25" t="s">
        <v>13</v>
      </c>
      <c r="B6" s="26" t="s">
        <v>14</v>
      </c>
      <c r="C6" s="15">
        <v>10</v>
      </c>
      <c r="D6" s="22" t="s">
        <v>15</v>
      </c>
      <c r="E6" s="23"/>
      <c r="F6" s="18">
        <f t="shared" ref="F6:F67" si="1">C6*E6</f>
        <v>0</v>
      </c>
      <c r="G6" s="27"/>
    </row>
    <row r="7" spans="1:10" ht="19.5" customHeight="1" x14ac:dyDescent="0.4">
      <c r="A7" s="25" t="s">
        <v>16</v>
      </c>
      <c r="B7" s="26" t="s">
        <v>17</v>
      </c>
      <c r="C7" s="15">
        <v>10</v>
      </c>
      <c r="D7" s="22" t="s">
        <v>15</v>
      </c>
      <c r="E7" s="23"/>
      <c r="F7" s="18">
        <f t="shared" si="1"/>
        <v>0</v>
      </c>
      <c r="G7" s="27"/>
    </row>
    <row r="8" spans="1:10" ht="19.5" customHeight="1" x14ac:dyDescent="0.4">
      <c r="A8" s="25" t="s">
        <v>18</v>
      </c>
      <c r="B8" s="26" t="s">
        <v>19</v>
      </c>
      <c r="C8" s="15">
        <v>10</v>
      </c>
      <c r="D8" s="22" t="s">
        <v>15</v>
      </c>
      <c r="E8" s="23"/>
      <c r="F8" s="18">
        <f t="shared" si="1"/>
        <v>0</v>
      </c>
      <c r="G8" s="27"/>
    </row>
    <row r="9" spans="1:10" ht="19.5" customHeight="1" x14ac:dyDescent="0.4">
      <c r="A9" s="25" t="s">
        <v>20</v>
      </c>
      <c r="B9" s="26" t="s">
        <v>21</v>
      </c>
      <c r="C9" s="15">
        <v>10</v>
      </c>
      <c r="D9" s="22" t="s">
        <v>15</v>
      </c>
      <c r="E9" s="23"/>
      <c r="F9" s="18">
        <f t="shared" si="1"/>
        <v>0</v>
      </c>
      <c r="G9" s="27"/>
    </row>
    <row r="10" spans="1:10" ht="19.5" customHeight="1" x14ac:dyDescent="0.4">
      <c r="A10" s="25" t="s">
        <v>22</v>
      </c>
      <c r="B10" s="26" t="s">
        <v>23</v>
      </c>
      <c r="C10" s="15">
        <v>10</v>
      </c>
      <c r="D10" s="22" t="s">
        <v>15</v>
      </c>
      <c r="E10" s="23"/>
      <c r="F10" s="18">
        <f t="shared" si="1"/>
        <v>0</v>
      </c>
      <c r="G10" s="27"/>
    </row>
    <row r="11" spans="1:10" ht="19.5" customHeight="1" x14ac:dyDescent="0.4">
      <c r="A11" s="25" t="s">
        <v>24</v>
      </c>
      <c r="B11" s="26" t="s">
        <v>25</v>
      </c>
      <c r="C11" s="15">
        <v>10</v>
      </c>
      <c r="D11" s="22" t="s">
        <v>15</v>
      </c>
      <c r="E11" s="23"/>
      <c r="F11" s="18">
        <f>C11*E11</f>
        <v>0</v>
      </c>
      <c r="G11" s="27"/>
    </row>
    <row r="12" spans="1:10" ht="19.5" customHeight="1" x14ac:dyDescent="0.4">
      <c r="A12" s="25" t="s">
        <v>26</v>
      </c>
      <c r="B12" s="26" t="s">
        <v>27</v>
      </c>
      <c r="C12" s="15">
        <v>10</v>
      </c>
      <c r="D12" s="22" t="s">
        <v>15</v>
      </c>
      <c r="E12" s="23"/>
      <c r="F12" s="18">
        <f t="shared" si="1"/>
        <v>0</v>
      </c>
      <c r="G12" s="27"/>
    </row>
    <row r="13" spans="1:10" ht="19.5" customHeight="1" x14ac:dyDescent="0.4">
      <c r="A13" s="25" t="s">
        <v>28</v>
      </c>
      <c r="B13" s="26" t="s">
        <v>29</v>
      </c>
      <c r="C13" s="15">
        <v>10</v>
      </c>
      <c r="D13" s="22" t="s">
        <v>15</v>
      </c>
      <c r="E13" s="23"/>
      <c r="F13" s="18">
        <f t="shared" si="1"/>
        <v>0</v>
      </c>
      <c r="G13" s="27"/>
    </row>
    <row r="14" spans="1:10" ht="19.5" customHeight="1" x14ac:dyDescent="0.4">
      <c r="A14" s="25" t="s">
        <v>30</v>
      </c>
      <c r="B14" s="26" t="s">
        <v>31</v>
      </c>
      <c r="C14" s="15">
        <v>10</v>
      </c>
      <c r="D14" s="22" t="s">
        <v>15</v>
      </c>
      <c r="E14" s="23"/>
      <c r="F14" s="18">
        <f t="shared" si="1"/>
        <v>0</v>
      </c>
      <c r="G14" s="27"/>
    </row>
    <row r="15" spans="1:10" ht="19.5" customHeight="1" x14ac:dyDescent="0.4">
      <c r="A15" s="20" t="s">
        <v>32</v>
      </c>
      <c r="B15" s="21" t="s">
        <v>33</v>
      </c>
      <c r="C15" s="15">
        <v>10</v>
      </c>
      <c r="D15" s="16" t="s">
        <v>15</v>
      </c>
      <c r="E15" s="17"/>
      <c r="F15" s="18">
        <f t="shared" si="1"/>
        <v>0</v>
      </c>
      <c r="G15" s="19"/>
    </row>
    <row r="16" spans="1:10" ht="19.5" customHeight="1" x14ac:dyDescent="0.4">
      <c r="A16" s="20" t="s">
        <v>34</v>
      </c>
      <c r="B16" s="21"/>
      <c r="C16" s="15">
        <v>10</v>
      </c>
      <c r="D16" s="16" t="s">
        <v>15</v>
      </c>
      <c r="E16" s="17"/>
      <c r="F16" s="18">
        <f t="shared" si="1"/>
        <v>0</v>
      </c>
      <c r="G16" s="19"/>
    </row>
    <row r="17" spans="1:7" ht="19.5" customHeight="1" x14ac:dyDescent="0.4">
      <c r="A17" s="20" t="s">
        <v>35</v>
      </c>
      <c r="B17" s="21"/>
      <c r="C17" s="15">
        <v>10</v>
      </c>
      <c r="D17" s="16" t="s">
        <v>36</v>
      </c>
      <c r="E17" s="17"/>
      <c r="F17" s="18">
        <f t="shared" si="1"/>
        <v>0</v>
      </c>
      <c r="G17" s="19"/>
    </row>
    <row r="18" spans="1:7" ht="19.5" customHeight="1" x14ac:dyDescent="0.4">
      <c r="A18" s="20"/>
      <c r="B18" s="21"/>
      <c r="C18" s="15"/>
      <c r="D18" s="16"/>
      <c r="E18" s="17"/>
      <c r="F18" s="18"/>
      <c r="G18" s="19"/>
    </row>
    <row r="19" spans="1:7" ht="19.5" customHeight="1" x14ac:dyDescent="0.4">
      <c r="A19" s="20"/>
      <c r="B19" s="21"/>
      <c r="C19" s="15"/>
      <c r="D19" s="16"/>
      <c r="E19" s="17"/>
      <c r="F19" s="18"/>
      <c r="G19" s="19"/>
    </row>
    <row r="20" spans="1:7" ht="19.5" customHeight="1" x14ac:dyDescent="0.4">
      <c r="A20" s="20"/>
      <c r="B20" s="21"/>
      <c r="C20" s="15"/>
      <c r="D20" s="16"/>
      <c r="E20" s="17"/>
      <c r="F20" s="18"/>
      <c r="G20" s="19"/>
    </row>
    <row r="21" spans="1:7" ht="19.5" customHeight="1" x14ac:dyDescent="0.4">
      <c r="A21" s="53" t="s">
        <v>37</v>
      </c>
      <c r="B21" s="54"/>
      <c r="C21" s="15"/>
      <c r="D21" s="16"/>
      <c r="E21" s="17"/>
      <c r="F21" s="18">
        <f t="shared" si="1"/>
        <v>0</v>
      </c>
      <c r="G21" s="19"/>
    </row>
    <row r="22" spans="1:7" ht="19.5" customHeight="1" x14ac:dyDescent="0.4">
      <c r="A22" s="20" t="s">
        <v>10</v>
      </c>
      <c r="B22" s="21" t="s">
        <v>11</v>
      </c>
      <c r="C22" s="15">
        <v>9</v>
      </c>
      <c r="D22" s="22" t="s">
        <v>12</v>
      </c>
      <c r="E22" s="23"/>
      <c r="F22" s="18">
        <f>C22*E22</f>
        <v>0</v>
      </c>
      <c r="G22" s="24"/>
    </row>
    <row r="23" spans="1:7" ht="19.5" customHeight="1" x14ac:dyDescent="0.4">
      <c r="A23" s="25" t="s">
        <v>13</v>
      </c>
      <c r="B23" s="26" t="s">
        <v>14</v>
      </c>
      <c r="C23" s="15">
        <v>9</v>
      </c>
      <c r="D23" s="22" t="s">
        <v>15</v>
      </c>
      <c r="E23" s="23"/>
      <c r="F23" s="18">
        <f t="shared" ref="F23:F27" si="2">C23*E23</f>
        <v>0</v>
      </c>
      <c r="G23" s="27"/>
    </row>
    <row r="24" spans="1:7" ht="19.5" customHeight="1" x14ac:dyDescent="0.4">
      <c r="A24" s="25" t="s">
        <v>16</v>
      </c>
      <c r="B24" s="26" t="s">
        <v>17</v>
      </c>
      <c r="C24" s="15">
        <v>9</v>
      </c>
      <c r="D24" s="22" t="s">
        <v>15</v>
      </c>
      <c r="E24" s="23"/>
      <c r="F24" s="18">
        <f t="shared" si="2"/>
        <v>0</v>
      </c>
      <c r="G24" s="27"/>
    </row>
    <row r="25" spans="1:7" ht="19.5" customHeight="1" x14ac:dyDescent="0.4">
      <c r="A25" s="25" t="s">
        <v>18</v>
      </c>
      <c r="B25" s="26" t="s">
        <v>19</v>
      </c>
      <c r="C25" s="15">
        <v>9</v>
      </c>
      <c r="D25" s="22" t="s">
        <v>15</v>
      </c>
      <c r="E25" s="23"/>
      <c r="F25" s="18">
        <f t="shared" si="2"/>
        <v>0</v>
      </c>
      <c r="G25" s="27"/>
    </row>
    <row r="26" spans="1:7" ht="19.5" customHeight="1" x14ac:dyDescent="0.4">
      <c r="A26" s="25" t="s">
        <v>20</v>
      </c>
      <c r="B26" s="26" t="s">
        <v>21</v>
      </c>
      <c r="C26" s="15">
        <v>9</v>
      </c>
      <c r="D26" s="22" t="s">
        <v>15</v>
      </c>
      <c r="E26" s="23"/>
      <c r="F26" s="18">
        <f t="shared" si="2"/>
        <v>0</v>
      </c>
      <c r="G26" s="27"/>
    </row>
    <row r="27" spans="1:7" ht="19.5" customHeight="1" x14ac:dyDescent="0.4">
      <c r="A27" s="25" t="s">
        <v>22</v>
      </c>
      <c r="B27" s="26" t="s">
        <v>23</v>
      </c>
      <c r="C27" s="15">
        <v>9</v>
      </c>
      <c r="D27" s="22" t="s">
        <v>15</v>
      </c>
      <c r="E27" s="23"/>
      <c r="F27" s="18">
        <f t="shared" si="2"/>
        <v>0</v>
      </c>
      <c r="G27" s="27"/>
    </row>
    <row r="28" spans="1:7" ht="19.5" customHeight="1" x14ac:dyDescent="0.4">
      <c r="A28" s="25" t="s">
        <v>24</v>
      </c>
      <c r="B28" s="26" t="s">
        <v>25</v>
      </c>
      <c r="C28" s="15">
        <v>9</v>
      </c>
      <c r="D28" s="22" t="s">
        <v>15</v>
      </c>
      <c r="E28" s="23"/>
      <c r="F28" s="18">
        <f>C28*E28</f>
        <v>0</v>
      </c>
      <c r="G28" s="27"/>
    </row>
    <row r="29" spans="1:7" ht="19.5" customHeight="1" x14ac:dyDescent="0.4">
      <c r="A29" s="25" t="s">
        <v>26</v>
      </c>
      <c r="B29" s="26" t="s">
        <v>27</v>
      </c>
      <c r="C29" s="15">
        <v>9</v>
      </c>
      <c r="D29" s="22" t="s">
        <v>15</v>
      </c>
      <c r="E29" s="23"/>
      <c r="F29" s="18">
        <f t="shared" ref="F29:F34" si="3">C29*E29</f>
        <v>0</v>
      </c>
      <c r="G29" s="27"/>
    </row>
    <row r="30" spans="1:7" ht="19.5" customHeight="1" x14ac:dyDescent="0.4">
      <c r="A30" s="25" t="s">
        <v>28</v>
      </c>
      <c r="B30" s="26" t="s">
        <v>29</v>
      </c>
      <c r="C30" s="15">
        <v>9</v>
      </c>
      <c r="D30" s="22" t="s">
        <v>15</v>
      </c>
      <c r="E30" s="23"/>
      <c r="F30" s="18">
        <f t="shared" si="3"/>
        <v>0</v>
      </c>
      <c r="G30" s="27"/>
    </row>
    <row r="31" spans="1:7" ht="19.5" customHeight="1" x14ac:dyDescent="0.4">
      <c r="A31" s="25" t="s">
        <v>30</v>
      </c>
      <c r="B31" s="26" t="s">
        <v>31</v>
      </c>
      <c r="C31" s="15">
        <v>9</v>
      </c>
      <c r="D31" s="22" t="s">
        <v>15</v>
      </c>
      <c r="E31" s="23"/>
      <c r="F31" s="18">
        <f t="shared" si="3"/>
        <v>0</v>
      </c>
      <c r="G31" s="27"/>
    </row>
    <row r="32" spans="1:7" ht="19.5" customHeight="1" x14ac:dyDescent="0.4">
      <c r="A32" s="20" t="s">
        <v>32</v>
      </c>
      <c r="B32" s="21" t="s">
        <v>33</v>
      </c>
      <c r="C32" s="15">
        <v>9</v>
      </c>
      <c r="D32" s="16" t="s">
        <v>15</v>
      </c>
      <c r="E32" s="17"/>
      <c r="F32" s="18">
        <f t="shared" si="3"/>
        <v>0</v>
      </c>
      <c r="G32" s="19"/>
    </row>
    <row r="33" spans="1:7" ht="19.5" customHeight="1" x14ac:dyDescent="0.4">
      <c r="A33" s="20" t="s">
        <v>34</v>
      </c>
      <c r="B33" s="21"/>
      <c r="C33" s="15">
        <v>9</v>
      </c>
      <c r="D33" s="16" t="s">
        <v>15</v>
      </c>
      <c r="E33" s="17"/>
      <c r="F33" s="18">
        <f t="shared" si="3"/>
        <v>0</v>
      </c>
      <c r="G33" s="19"/>
    </row>
    <row r="34" spans="1:7" ht="19.5" customHeight="1" x14ac:dyDescent="0.4">
      <c r="A34" s="20" t="s">
        <v>35</v>
      </c>
      <c r="B34" s="21"/>
      <c r="C34" s="15">
        <v>9</v>
      </c>
      <c r="D34" s="16" t="s">
        <v>36</v>
      </c>
      <c r="E34" s="17"/>
      <c r="F34" s="18">
        <f t="shared" si="3"/>
        <v>0</v>
      </c>
      <c r="G34" s="19"/>
    </row>
    <row r="35" spans="1:7" ht="19.5" customHeight="1" x14ac:dyDescent="0.4">
      <c r="A35" s="20"/>
      <c r="B35" s="21"/>
      <c r="C35" s="15"/>
      <c r="D35" s="16"/>
      <c r="E35" s="17"/>
      <c r="F35" s="18"/>
      <c r="G35" s="19"/>
    </row>
    <row r="36" spans="1:7" ht="19.5" customHeight="1" x14ac:dyDescent="0.4">
      <c r="A36" s="20"/>
      <c r="B36" s="21"/>
      <c r="C36" s="15"/>
      <c r="D36" s="16"/>
      <c r="E36" s="17"/>
      <c r="F36" s="18"/>
      <c r="G36" s="19"/>
    </row>
    <row r="37" spans="1:7" ht="19.5" customHeight="1" x14ac:dyDescent="0.4">
      <c r="A37" s="20"/>
      <c r="B37" s="21"/>
      <c r="C37" s="15"/>
      <c r="D37" s="16"/>
      <c r="E37" s="17"/>
      <c r="F37" s="18"/>
      <c r="G37" s="19"/>
    </row>
    <row r="38" spans="1:7" ht="19.5" customHeight="1" x14ac:dyDescent="0.4">
      <c r="A38" s="20"/>
      <c r="B38" s="21"/>
      <c r="C38" s="15"/>
      <c r="D38" s="16"/>
      <c r="E38" s="17"/>
      <c r="F38" s="18"/>
      <c r="G38" s="19"/>
    </row>
    <row r="39" spans="1:7" ht="19.5" customHeight="1" x14ac:dyDescent="0.4">
      <c r="A39" s="20"/>
      <c r="B39" s="21"/>
      <c r="C39" s="15"/>
      <c r="D39" s="16"/>
      <c r="E39" s="17"/>
      <c r="F39" s="18"/>
      <c r="G39" s="19"/>
    </row>
    <row r="40" spans="1:7" ht="19.5" customHeight="1" x14ac:dyDescent="0.4">
      <c r="A40" s="20"/>
      <c r="B40" s="21"/>
      <c r="C40" s="15"/>
      <c r="D40" s="16"/>
      <c r="E40" s="17"/>
      <c r="F40" s="18"/>
      <c r="G40" s="19"/>
    </row>
    <row r="41" spans="1:7" ht="19.5" customHeight="1" x14ac:dyDescent="0.4">
      <c r="A41" s="53" t="s">
        <v>38</v>
      </c>
      <c r="B41" s="54"/>
      <c r="C41" s="15"/>
      <c r="D41" s="16"/>
      <c r="E41" s="17"/>
      <c r="F41" s="18">
        <f t="shared" ref="F41:F62" si="4">C41*E41</f>
        <v>0</v>
      </c>
      <c r="G41" s="19"/>
    </row>
    <row r="42" spans="1:7" ht="19.5" customHeight="1" x14ac:dyDescent="0.4">
      <c r="A42" s="25" t="s">
        <v>39</v>
      </c>
      <c r="B42" s="26" t="s">
        <v>40</v>
      </c>
      <c r="C42" s="15">
        <v>4</v>
      </c>
      <c r="D42" s="22" t="s">
        <v>36</v>
      </c>
      <c r="E42" s="23"/>
      <c r="F42" s="18">
        <f t="shared" si="4"/>
        <v>0</v>
      </c>
      <c r="G42" s="27"/>
    </row>
    <row r="43" spans="1:7" ht="19.5" customHeight="1" x14ac:dyDescent="0.4">
      <c r="A43" s="20" t="s">
        <v>41</v>
      </c>
      <c r="B43" s="21" t="s">
        <v>42</v>
      </c>
      <c r="C43" s="15">
        <v>10</v>
      </c>
      <c r="D43" s="16" t="s">
        <v>43</v>
      </c>
      <c r="E43" s="17"/>
      <c r="F43" s="18">
        <f t="shared" si="4"/>
        <v>0</v>
      </c>
      <c r="G43" s="19"/>
    </row>
    <row r="44" spans="1:7" ht="19.5" customHeight="1" x14ac:dyDescent="0.4">
      <c r="A44" s="20" t="s">
        <v>44</v>
      </c>
      <c r="B44" s="21"/>
      <c r="C44" s="15">
        <v>1</v>
      </c>
      <c r="D44" s="16" t="s">
        <v>45</v>
      </c>
      <c r="E44" s="17"/>
      <c r="F44" s="18">
        <f t="shared" si="4"/>
        <v>0</v>
      </c>
      <c r="G44" s="19"/>
    </row>
    <row r="45" spans="1:7" ht="19.5" customHeight="1" x14ac:dyDescent="0.4">
      <c r="A45" s="20" t="s">
        <v>46</v>
      </c>
      <c r="B45" s="21" t="s">
        <v>47</v>
      </c>
      <c r="C45" s="15">
        <v>10</v>
      </c>
      <c r="D45" s="16" t="s">
        <v>43</v>
      </c>
      <c r="E45" s="17"/>
      <c r="F45" s="18">
        <f t="shared" si="4"/>
        <v>0</v>
      </c>
      <c r="G45" s="19"/>
    </row>
    <row r="46" spans="1:7" ht="19.5" customHeight="1" x14ac:dyDescent="0.4">
      <c r="A46" s="20" t="s">
        <v>44</v>
      </c>
      <c r="B46" s="21"/>
      <c r="C46" s="15">
        <v>1</v>
      </c>
      <c r="D46" s="16" t="s">
        <v>45</v>
      </c>
      <c r="E46" s="17"/>
      <c r="F46" s="18">
        <f t="shared" si="4"/>
        <v>0</v>
      </c>
      <c r="G46" s="19"/>
    </row>
    <row r="47" spans="1:7" ht="19.5" customHeight="1" x14ac:dyDescent="0.4">
      <c r="A47" s="20" t="s">
        <v>48</v>
      </c>
      <c r="B47" s="21"/>
      <c r="C47" s="15">
        <v>1</v>
      </c>
      <c r="D47" s="16" t="s">
        <v>45</v>
      </c>
      <c r="E47" s="17"/>
      <c r="F47" s="18">
        <f t="shared" si="4"/>
        <v>0</v>
      </c>
      <c r="G47" s="19"/>
    </row>
    <row r="48" spans="1:7" ht="19.5" customHeight="1" x14ac:dyDescent="0.4">
      <c r="A48" s="20" t="s">
        <v>49</v>
      </c>
      <c r="B48" s="21"/>
      <c r="C48" s="15">
        <v>1</v>
      </c>
      <c r="D48" s="16" t="s">
        <v>45</v>
      </c>
      <c r="E48" s="17"/>
      <c r="F48" s="18">
        <f t="shared" si="4"/>
        <v>0</v>
      </c>
      <c r="G48" s="19"/>
    </row>
    <row r="49" spans="1:7" ht="19.5" customHeight="1" x14ac:dyDescent="0.4">
      <c r="A49" s="20" t="s">
        <v>50</v>
      </c>
      <c r="B49" s="21"/>
      <c r="C49" s="15">
        <v>1</v>
      </c>
      <c r="D49" s="16" t="s">
        <v>45</v>
      </c>
      <c r="E49" s="17"/>
      <c r="F49" s="18">
        <f t="shared" si="4"/>
        <v>0</v>
      </c>
      <c r="G49" s="19"/>
    </row>
    <row r="50" spans="1:7" ht="19.5" customHeight="1" x14ac:dyDescent="0.4">
      <c r="A50" s="20" t="s">
        <v>51</v>
      </c>
      <c r="B50" s="21" t="s">
        <v>52</v>
      </c>
      <c r="C50" s="15">
        <v>1</v>
      </c>
      <c r="D50" s="16" t="s">
        <v>45</v>
      </c>
      <c r="E50" s="17"/>
      <c r="F50" s="18">
        <f t="shared" si="4"/>
        <v>0</v>
      </c>
      <c r="G50" s="19"/>
    </row>
    <row r="51" spans="1:7" ht="19.5" customHeight="1" x14ac:dyDescent="0.4">
      <c r="A51" s="20" t="s">
        <v>53</v>
      </c>
      <c r="B51" s="21"/>
      <c r="C51" s="15">
        <v>1</v>
      </c>
      <c r="D51" s="16" t="s">
        <v>45</v>
      </c>
      <c r="E51" s="17"/>
      <c r="F51" s="18">
        <f t="shared" si="4"/>
        <v>0</v>
      </c>
      <c r="G51" s="19"/>
    </row>
    <row r="52" spans="1:7" ht="19.5" customHeight="1" x14ac:dyDescent="0.4">
      <c r="A52" s="20" t="s">
        <v>54</v>
      </c>
      <c r="B52" s="21"/>
      <c r="C52" s="15">
        <v>1</v>
      </c>
      <c r="D52" s="16" t="s">
        <v>45</v>
      </c>
      <c r="E52" s="17"/>
      <c r="F52" s="18">
        <f t="shared" si="4"/>
        <v>0</v>
      </c>
      <c r="G52" s="19"/>
    </row>
    <row r="53" spans="1:7" ht="19.5" customHeight="1" x14ac:dyDescent="0.4">
      <c r="A53" s="20" t="s">
        <v>55</v>
      </c>
      <c r="B53" s="21"/>
      <c r="C53" s="15">
        <v>1</v>
      </c>
      <c r="D53" s="16" t="s">
        <v>45</v>
      </c>
      <c r="E53" s="17"/>
      <c r="F53" s="18">
        <f t="shared" si="4"/>
        <v>0</v>
      </c>
      <c r="G53" s="19"/>
    </row>
    <row r="54" spans="1:7" ht="19.5" customHeight="1" x14ac:dyDescent="0.4">
      <c r="A54" s="20" t="s">
        <v>56</v>
      </c>
      <c r="B54" s="21"/>
      <c r="C54" s="15">
        <v>1</v>
      </c>
      <c r="D54" s="16" t="s">
        <v>45</v>
      </c>
      <c r="E54" s="17"/>
      <c r="F54" s="18">
        <f t="shared" si="4"/>
        <v>0</v>
      </c>
      <c r="G54" s="19"/>
    </row>
    <row r="55" spans="1:7" ht="19.5" customHeight="1" x14ac:dyDescent="0.4">
      <c r="A55" s="20" t="s">
        <v>57</v>
      </c>
      <c r="B55" s="21"/>
      <c r="C55" s="15">
        <v>1</v>
      </c>
      <c r="D55" s="16" t="s">
        <v>45</v>
      </c>
      <c r="E55" s="17"/>
      <c r="F55" s="18">
        <f t="shared" si="4"/>
        <v>0</v>
      </c>
      <c r="G55" s="19"/>
    </row>
    <row r="56" spans="1:7" ht="19.5" customHeight="1" x14ac:dyDescent="0.4">
      <c r="A56" s="20" t="s">
        <v>58</v>
      </c>
      <c r="B56" s="21"/>
      <c r="C56" s="15">
        <v>1</v>
      </c>
      <c r="D56" s="16" t="s">
        <v>45</v>
      </c>
      <c r="E56" s="17"/>
      <c r="F56" s="18">
        <f t="shared" si="4"/>
        <v>0</v>
      </c>
      <c r="G56" s="19"/>
    </row>
    <row r="57" spans="1:7" ht="19.5" customHeight="1" x14ac:dyDescent="0.4">
      <c r="A57" s="20" t="s">
        <v>59</v>
      </c>
      <c r="B57" s="21"/>
      <c r="C57" s="15">
        <v>1</v>
      </c>
      <c r="D57" s="16" t="s">
        <v>45</v>
      </c>
      <c r="E57" s="17"/>
      <c r="F57" s="18">
        <f t="shared" si="4"/>
        <v>0</v>
      </c>
      <c r="G57" s="19"/>
    </row>
    <row r="58" spans="1:7" ht="19.5" customHeight="1" x14ac:dyDescent="0.4">
      <c r="A58" s="20" t="s">
        <v>60</v>
      </c>
      <c r="B58" s="21"/>
      <c r="C58" s="15">
        <v>1</v>
      </c>
      <c r="D58" s="16" t="s">
        <v>45</v>
      </c>
      <c r="E58" s="17"/>
      <c r="F58" s="18">
        <f t="shared" si="4"/>
        <v>0</v>
      </c>
      <c r="G58" s="19"/>
    </row>
    <row r="59" spans="1:7" ht="19.5" customHeight="1" x14ac:dyDescent="0.4">
      <c r="A59" s="20" t="s">
        <v>61</v>
      </c>
      <c r="B59" s="21"/>
      <c r="C59" s="15">
        <v>1</v>
      </c>
      <c r="D59" s="16" t="s">
        <v>45</v>
      </c>
      <c r="E59" s="17"/>
      <c r="F59" s="18">
        <f t="shared" si="4"/>
        <v>0</v>
      </c>
      <c r="G59" s="19"/>
    </row>
    <row r="60" spans="1:7" ht="19.5" customHeight="1" x14ac:dyDescent="0.4">
      <c r="A60" s="20" t="s">
        <v>62</v>
      </c>
      <c r="B60" s="21"/>
      <c r="C60" s="15">
        <v>1</v>
      </c>
      <c r="D60" s="16" t="s">
        <v>45</v>
      </c>
      <c r="E60" s="17"/>
      <c r="F60" s="18">
        <f t="shared" si="4"/>
        <v>0</v>
      </c>
      <c r="G60" s="19"/>
    </row>
    <row r="61" spans="1:7" ht="19.5" customHeight="1" x14ac:dyDescent="0.4">
      <c r="A61" s="20" t="s">
        <v>63</v>
      </c>
      <c r="B61" s="21"/>
      <c r="C61" s="15">
        <v>1</v>
      </c>
      <c r="D61" s="16" t="s">
        <v>45</v>
      </c>
      <c r="E61" s="17"/>
      <c r="F61" s="18">
        <f t="shared" si="4"/>
        <v>0</v>
      </c>
      <c r="G61" s="19"/>
    </row>
    <row r="62" spans="1:7" ht="19.5" customHeight="1" x14ac:dyDescent="0.4">
      <c r="A62" s="20" t="s">
        <v>64</v>
      </c>
      <c r="B62" s="21"/>
      <c r="C62" s="15">
        <v>1</v>
      </c>
      <c r="D62" s="16" t="s">
        <v>45</v>
      </c>
      <c r="E62" s="17"/>
      <c r="F62" s="18">
        <f t="shared" si="4"/>
        <v>0</v>
      </c>
      <c r="G62" s="19"/>
    </row>
    <row r="63" spans="1:7" ht="19.5" customHeight="1" x14ac:dyDescent="0.4">
      <c r="A63" s="20" t="s">
        <v>65</v>
      </c>
      <c r="B63" s="21"/>
      <c r="C63" s="15">
        <v>1</v>
      </c>
      <c r="D63" s="16" t="s">
        <v>45</v>
      </c>
      <c r="E63" s="17"/>
      <c r="F63" s="18">
        <f>C63*E63</f>
        <v>0</v>
      </c>
      <c r="G63" s="19"/>
    </row>
    <row r="64" spans="1:7" ht="19.5" customHeight="1" x14ac:dyDescent="0.4">
      <c r="A64" s="28"/>
      <c r="B64" s="21"/>
      <c r="C64" s="15"/>
      <c r="D64" s="16"/>
      <c r="E64" s="17"/>
      <c r="F64" s="18">
        <f t="shared" si="1"/>
        <v>0</v>
      </c>
      <c r="G64" s="19"/>
    </row>
    <row r="65" spans="1:10" ht="19.5" customHeight="1" x14ac:dyDescent="0.4">
      <c r="A65" s="28"/>
      <c r="B65" s="21"/>
      <c r="C65" s="15"/>
      <c r="D65" s="16"/>
      <c r="E65" s="17"/>
      <c r="F65" s="18">
        <f t="shared" si="1"/>
        <v>0</v>
      </c>
      <c r="G65" s="19"/>
    </row>
    <row r="66" spans="1:10" ht="19.5" customHeight="1" x14ac:dyDescent="0.4">
      <c r="A66" s="53" t="s">
        <v>66</v>
      </c>
      <c r="B66" s="54"/>
      <c r="C66" s="15"/>
      <c r="D66" s="16"/>
      <c r="E66" s="17"/>
      <c r="F66" s="18">
        <f t="shared" si="1"/>
        <v>0</v>
      </c>
      <c r="G66" s="19"/>
      <c r="H66" s="13"/>
      <c r="I66" s="14"/>
      <c r="J66" s="13"/>
    </row>
    <row r="67" spans="1:10" ht="19.5" customHeight="1" x14ac:dyDescent="0.4">
      <c r="A67" s="53" t="s">
        <v>67</v>
      </c>
      <c r="B67" s="54"/>
      <c r="C67" s="15"/>
      <c r="D67" s="16"/>
      <c r="E67" s="17"/>
      <c r="F67" s="18">
        <f t="shared" si="1"/>
        <v>0</v>
      </c>
      <c r="G67" s="19"/>
    </row>
    <row r="68" spans="1:10" ht="19.5" customHeight="1" x14ac:dyDescent="0.4">
      <c r="A68" s="20" t="s">
        <v>68</v>
      </c>
      <c r="B68" s="21" t="s">
        <v>104</v>
      </c>
      <c r="C68" s="15">
        <v>1</v>
      </c>
      <c r="D68" s="22" t="s">
        <v>45</v>
      </c>
      <c r="E68" s="23"/>
      <c r="F68" s="18">
        <f>C68*E68</f>
        <v>0</v>
      </c>
      <c r="G68" s="24"/>
    </row>
    <row r="69" spans="1:10" ht="19.5" customHeight="1" x14ac:dyDescent="0.4">
      <c r="A69" s="25" t="s">
        <v>69</v>
      </c>
      <c r="B69" s="26" t="s">
        <v>70</v>
      </c>
      <c r="C69" s="15">
        <v>1</v>
      </c>
      <c r="D69" s="22" t="s">
        <v>45</v>
      </c>
      <c r="E69" s="23"/>
      <c r="F69" s="18">
        <f t="shared" ref="F69:F114" si="5">C69*E69</f>
        <v>0</v>
      </c>
      <c r="G69" s="27"/>
    </row>
    <row r="70" spans="1:10" ht="19.5" customHeight="1" x14ac:dyDescent="0.4">
      <c r="A70" s="25" t="s">
        <v>71</v>
      </c>
      <c r="B70" s="26" t="s">
        <v>72</v>
      </c>
      <c r="C70" s="15">
        <v>1</v>
      </c>
      <c r="D70" s="22" t="s">
        <v>45</v>
      </c>
      <c r="E70" s="23"/>
      <c r="F70" s="18">
        <f t="shared" si="5"/>
        <v>0</v>
      </c>
      <c r="G70" s="27"/>
    </row>
    <row r="71" spans="1:10" ht="19.5" customHeight="1" x14ac:dyDescent="0.4">
      <c r="A71" s="25" t="s">
        <v>73</v>
      </c>
      <c r="B71" s="26" t="s">
        <v>74</v>
      </c>
      <c r="C71" s="15">
        <v>1</v>
      </c>
      <c r="D71" s="22" t="s">
        <v>45</v>
      </c>
      <c r="E71" s="23"/>
      <c r="F71" s="18">
        <f t="shared" si="5"/>
        <v>0</v>
      </c>
      <c r="G71" s="27"/>
    </row>
    <row r="72" spans="1:10" ht="19.5" customHeight="1" x14ac:dyDescent="0.4">
      <c r="A72" s="25" t="s">
        <v>75</v>
      </c>
      <c r="B72" s="26"/>
      <c r="C72" s="15">
        <v>1</v>
      </c>
      <c r="D72" s="22" t="s">
        <v>45</v>
      </c>
      <c r="E72" s="23"/>
      <c r="F72" s="18">
        <f t="shared" si="5"/>
        <v>0</v>
      </c>
      <c r="G72" s="27"/>
    </row>
    <row r="73" spans="1:10" ht="19.5" customHeight="1" x14ac:dyDescent="0.4">
      <c r="A73" s="25" t="s">
        <v>76</v>
      </c>
      <c r="B73" s="26"/>
      <c r="C73" s="15">
        <v>1</v>
      </c>
      <c r="D73" s="22" t="s">
        <v>45</v>
      </c>
      <c r="E73" s="23"/>
      <c r="F73" s="18">
        <f t="shared" si="5"/>
        <v>0</v>
      </c>
      <c r="G73" s="27"/>
    </row>
    <row r="74" spans="1:10" ht="19.5" customHeight="1" x14ac:dyDescent="0.4">
      <c r="A74" s="25" t="s">
        <v>77</v>
      </c>
      <c r="B74" s="26" t="s">
        <v>78</v>
      </c>
      <c r="C74" s="29">
        <v>5.6</v>
      </c>
      <c r="D74" s="22" t="s">
        <v>79</v>
      </c>
      <c r="E74" s="23"/>
      <c r="F74" s="18">
        <f t="shared" si="5"/>
        <v>0</v>
      </c>
      <c r="G74" s="27"/>
    </row>
    <row r="75" spans="1:10" ht="19.5" customHeight="1" x14ac:dyDescent="0.4">
      <c r="A75" s="25" t="s">
        <v>80</v>
      </c>
      <c r="B75" s="26" t="s">
        <v>81</v>
      </c>
      <c r="C75" s="29">
        <v>5.6</v>
      </c>
      <c r="D75" s="22" t="s">
        <v>79</v>
      </c>
      <c r="E75" s="23"/>
      <c r="F75" s="18">
        <f t="shared" si="5"/>
        <v>0</v>
      </c>
      <c r="G75" s="27"/>
    </row>
    <row r="76" spans="1:10" ht="19.5" customHeight="1" x14ac:dyDescent="0.4">
      <c r="A76" s="25" t="s">
        <v>82</v>
      </c>
      <c r="B76" s="26" t="s">
        <v>81</v>
      </c>
      <c r="C76" s="29">
        <v>0.5</v>
      </c>
      <c r="D76" s="22" t="s">
        <v>79</v>
      </c>
      <c r="E76" s="23"/>
      <c r="F76" s="18">
        <f t="shared" si="5"/>
        <v>0</v>
      </c>
      <c r="G76" s="27"/>
    </row>
    <row r="77" spans="1:10" ht="19.5" customHeight="1" x14ac:dyDescent="0.4">
      <c r="A77" s="20" t="s">
        <v>83</v>
      </c>
      <c r="B77" s="21" t="s">
        <v>84</v>
      </c>
      <c r="C77" s="15">
        <v>8</v>
      </c>
      <c r="D77" s="22" t="s">
        <v>79</v>
      </c>
      <c r="E77" s="17"/>
      <c r="F77" s="18">
        <f t="shared" si="5"/>
        <v>0</v>
      </c>
      <c r="G77" s="19"/>
    </row>
    <row r="78" spans="1:10" ht="19.5" customHeight="1" x14ac:dyDescent="0.4">
      <c r="A78" s="28"/>
      <c r="B78" s="21"/>
      <c r="C78" s="15"/>
      <c r="D78" s="16"/>
      <c r="E78" s="17"/>
      <c r="F78" s="18">
        <f t="shared" si="5"/>
        <v>0</v>
      </c>
      <c r="G78" s="19"/>
    </row>
    <row r="79" spans="1:10" ht="19.5" customHeight="1" x14ac:dyDescent="0.4">
      <c r="A79" s="28"/>
      <c r="B79" s="21"/>
      <c r="C79" s="15"/>
      <c r="D79" s="16"/>
      <c r="E79" s="17"/>
      <c r="F79" s="18">
        <f t="shared" si="5"/>
        <v>0</v>
      </c>
      <c r="G79" s="19"/>
    </row>
    <row r="80" spans="1:10" ht="19.5" customHeight="1" x14ac:dyDescent="0.4">
      <c r="A80" s="53" t="s">
        <v>85</v>
      </c>
      <c r="B80" s="54"/>
      <c r="C80" s="15"/>
      <c r="D80" s="16"/>
      <c r="E80" s="17"/>
      <c r="F80" s="18">
        <f t="shared" si="5"/>
        <v>0</v>
      </c>
      <c r="G80" s="19"/>
    </row>
    <row r="81" spans="1:7" ht="19.5" customHeight="1" x14ac:dyDescent="0.4">
      <c r="A81" s="20" t="s">
        <v>68</v>
      </c>
      <c r="B81" s="21" t="s">
        <v>104</v>
      </c>
      <c r="C81" s="15">
        <v>1</v>
      </c>
      <c r="D81" s="22" t="s">
        <v>45</v>
      </c>
      <c r="E81" s="23"/>
      <c r="F81" s="18">
        <f>C81*E81</f>
        <v>0</v>
      </c>
      <c r="G81" s="24"/>
    </row>
    <row r="82" spans="1:7" ht="19.5" customHeight="1" x14ac:dyDescent="0.4">
      <c r="A82" s="25" t="s">
        <v>69</v>
      </c>
      <c r="B82" s="26" t="s">
        <v>70</v>
      </c>
      <c r="C82" s="15">
        <v>1</v>
      </c>
      <c r="D82" s="22" t="s">
        <v>45</v>
      </c>
      <c r="E82" s="23"/>
      <c r="F82" s="18">
        <f t="shared" ref="F82:F92" si="6">C82*E82</f>
        <v>0</v>
      </c>
      <c r="G82" s="27"/>
    </row>
    <row r="83" spans="1:7" ht="19.5" customHeight="1" x14ac:dyDescent="0.4">
      <c r="A83" s="25" t="s">
        <v>71</v>
      </c>
      <c r="B83" s="26" t="s">
        <v>72</v>
      </c>
      <c r="C83" s="15">
        <v>1</v>
      </c>
      <c r="D83" s="22" t="s">
        <v>45</v>
      </c>
      <c r="E83" s="23"/>
      <c r="F83" s="18">
        <f t="shared" si="6"/>
        <v>0</v>
      </c>
      <c r="G83" s="27"/>
    </row>
    <row r="84" spans="1:7" ht="19.5" customHeight="1" x14ac:dyDescent="0.4">
      <c r="A84" s="25" t="s">
        <v>73</v>
      </c>
      <c r="B84" s="26" t="s">
        <v>74</v>
      </c>
      <c r="C84" s="15">
        <v>1</v>
      </c>
      <c r="D84" s="22" t="s">
        <v>45</v>
      </c>
      <c r="E84" s="23"/>
      <c r="F84" s="18">
        <f t="shared" si="6"/>
        <v>0</v>
      </c>
      <c r="G84" s="27"/>
    </row>
    <row r="85" spans="1:7" ht="19.5" customHeight="1" x14ac:dyDescent="0.4">
      <c r="A85" s="25" t="s">
        <v>75</v>
      </c>
      <c r="B85" s="26"/>
      <c r="C85" s="15">
        <v>1</v>
      </c>
      <c r="D85" s="22" t="s">
        <v>45</v>
      </c>
      <c r="E85" s="23"/>
      <c r="F85" s="18">
        <f t="shared" si="6"/>
        <v>0</v>
      </c>
      <c r="G85" s="27"/>
    </row>
    <row r="86" spans="1:7" ht="19.5" customHeight="1" x14ac:dyDescent="0.4">
      <c r="A86" s="25" t="s">
        <v>76</v>
      </c>
      <c r="B86" s="26"/>
      <c r="C86" s="15">
        <v>1</v>
      </c>
      <c r="D86" s="22" t="s">
        <v>45</v>
      </c>
      <c r="E86" s="23"/>
      <c r="F86" s="18">
        <f t="shared" si="6"/>
        <v>0</v>
      </c>
      <c r="G86" s="27"/>
    </row>
    <row r="87" spans="1:7" ht="19.5" customHeight="1" x14ac:dyDescent="0.4">
      <c r="A87" s="25" t="s">
        <v>77</v>
      </c>
      <c r="B87" s="26" t="s">
        <v>78</v>
      </c>
      <c r="C87" s="29">
        <v>5.4</v>
      </c>
      <c r="D87" s="22" t="s">
        <v>79</v>
      </c>
      <c r="E87" s="23"/>
      <c r="F87" s="18">
        <f t="shared" si="6"/>
        <v>0</v>
      </c>
      <c r="G87" s="27"/>
    </row>
    <row r="88" spans="1:7" ht="19.5" customHeight="1" x14ac:dyDescent="0.4">
      <c r="A88" s="25" t="s">
        <v>80</v>
      </c>
      <c r="B88" s="26" t="s">
        <v>81</v>
      </c>
      <c r="C88" s="29">
        <v>5.4</v>
      </c>
      <c r="D88" s="22" t="s">
        <v>79</v>
      </c>
      <c r="E88" s="23"/>
      <c r="F88" s="18">
        <f t="shared" si="6"/>
        <v>0</v>
      </c>
      <c r="G88" s="27"/>
    </row>
    <row r="89" spans="1:7" ht="19.5" customHeight="1" x14ac:dyDescent="0.4">
      <c r="A89" s="25" t="s">
        <v>82</v>
      </c>
      <c r="B89" s="26" t="s">
        <v>81</v>
      </c>
      <c r="C89" s="29">
        <v>0.4</v>
      </c>
      <c r="D89" s="22" t="s">
        <v>79</v>
      </c>
      <c r="E89" s="23"/>
      <c r="F89" s="18">
        <f t="shared" si="6"/>
        <v>0</v>
      </c>
      <c r="G89" s="27"/>
    </row>
    <row r="90" spans="1:7" ht="19.5" customHeight="1" x14ac:dyDescent="0.4">
      <c r="A90" s="20" t="s">
        <v>83</v>
      </c>
      <c r="B90" s="21" t="s">
        <v>84</v>
      </c>
      <c r="C90" s="15">
        <v>9</v>
      </c>
      <c r="D90" s="22" t="s">
        <v>79</v>
      </c>
      <c r="E90" s="17"/>
      <c r="F90" s="18">
        <f t="shared" si="6"/>
        <v>0</v>
      </c>
      <c r="G90" s="19"/>
    </row>
    <row r="91" spans="1:7" ht="19.5" customHeight="1" x14ac:dyDescent="0.4">
      <c r="A91" s="28"/>
      <c r="B91" s="21"/>
      <c r="C91" s="15"/>
      <c r="D91" s="16"/>
      <c r="E91" s="17"/>
      <c r="F91" s="18">
        <f t="shared" si="6"/>
        <v>0</v>
      </c>
      <c r="G91" s="19"/>
    </row>
    <row r="92" spans="1:7" ht="19.5" customHeight="1" x14ac:dyDescent="0.4">
      <c r="A92" s="53" t="s">
        <v>86</v>
      </c>
      <c r="B92" s="54"/>
      <c r="C92" s="15"/>
      <c r="D92" s="16"/>
      <c r="E92" s="17"/>
      <c r="F92" s="18">
        <f t="shared" si="6"/>
        <v>0</v>
      </c>
      <c r="G92" s="19"/>
    </row>
    <row r="93" spans="1:7" ht="19.5" customHeight="1" x14ac:dyDescent="0.4">
      <c r="A93" s="20" t="s">
        <v>68</v>
      </c>
      <c r="B93" s="21" t="s">
        <v>104</v>
      </c>
      <c r="C93" s="15">
        <v>1</v>
      </c>
      <c r="D93" s="22" t="s">
        <v>45</v>
      </c>
      <c r="E93" s="23"/>
      <c r="F93" s="18">
        <f>C93*E93</f>
        <v>0</v>
      </c>
      <c r="G93" s="24"/>
    </row>
    <row r="94" spans="1:7" ht="19.5" customHeight="1" x14ac:dyDescent="0.4">
      <c r="A94" s="25" t="s">
        <v>69</v>
      </c>
      <c r="B94" s="26" t="s">
        <v>70</v>
      </c>
      <c r="C94" s="15">
        <v>1</v>
      </c>
      <c r="D94" s="22" t="s">
        <v>45</v>
      </c>
      <c r="E94" s="23"/>
      <c r="F94" s="18">
        <f t="shared" ref="F94:F104" si="7">C94*E94</f>
        <v>0</v>
      </c>
      <c r="G94" s="27"/>
    </row>
    <row r="95" spans="1:7" ht="19.5" customHeight="1" x14ac:dyDescent="0.4">
      <c r="A95" s="25" t="s">
        <v>87</v>
      </c>
      <c r="B95" s="26" t="s">
        <v>72</v>
      </c>
      <c r="C95" s="15">
        <v>1</v>
      </c>
      <c r="D95" s="22" t="s">
        <v>45</v>
      </c>
      <c r="E95" s="23"/>
      <c r="F95" s="18">
        <f t="shared" si="7"/>
        <v>0</v>
      </c>
      <c r="G95" s="27"/>
    </row>
    <row r="96" spans="1:7" ht="19.5" customHeight="1" x14ac:dyDescent="0.4">
      <c r="A96" s="25" t="s">
        <v>73</v>
      </c>
      <c r="B96" s="26" t="s">
        <v>74</v>
      </c>
      <c r="C96" s="15">
        <v>1</v>
      </c>
      <c r="D96" s="22" t="s">
        <v>45</v>
      </c>
      <c r="E96" s="23"/>
      <c r="F96" s="18">
        <f t="shared" si="7"/>
        <v>0</v>
      </c>
      <c r="G96" s="27"/>
    </row>
    <row r="97" spans="1:7" ht="19.5" customHeight="1" x14ac:dyDescent="0.4">
      <c r="A97" s="25" t="s">
        <v>75</v>
      </c>
      <c r="B97" s="26"/>
      <c r="C97" s="15">
        <v>1</v>
      </c>
      <c r="D97" s="22" t="s">
        <v>45</v>
      </c>
      <c r="E97" s="23"/>
      <c r="F97" s="18">
        <f t="shared" si="7"/>
        <v>0</v>
      </c>
      <c r="G97" s="27"/>
    </row>
    <row r="98" spans="1:7" ht="19.5" customHeight="1" x14ac:dyDescent="0.4">
      <c r="A98" s="25" t="s">
        <v>76</v>
      </c>
      <c r="B98" s="26"/>
      <c r="C98" s="15">
        <v>1</v>
      </c>
      <c r="D98" s="22" t="s">
        <v>45</v>
      </c>
      <c r="E98" s="23"/>
      <c r="F98" s="18">
        <f t="shared" si="7"/>
        <v>0</v>
      </c>
      <c r="G98" s="27"/>
    </row>
    <row r="99" spans="1:7" ht="19.5" customHeight="1" x14ac:dyDescent="0.4">
      <c r="A99" s="25" t="s">
        <v>77</v>
      </c>
      <c r="B99" s="26" t="s">
        <v>78</v>
      </c>
      <c r="C99" s="29">
        <v>5.4</v>
      </c>
      <c r="D99" s="22" t="s">
        <v>79</v>
      </c>
      <c r="E99" s="23"/>
      <c r="F99" s="18">
        <f t="shared" si="7"/>
        <v>0</v>
      </c>
      <c r="G99" s="27"/>
    </row>
    <row r="100" spans="1:7" ht="19.5" customHeight="1" x14ac:dyDescent="0.4">
      <c r="A100" s="25" t="s">
        <v>80</v>
      </c>
      <c r="B100" s="26" t="s">
        <v>81</v>
      </c>
      <c r="C100" s="29">
        <v>5.4</v>
      </c>
      <c r="D100" s="22" t="s">
        <v>79</v>
      </c>
      <c r="E100" s="23"/>
      <c r="F100" s="18">
        <f t="shared" si="7"/>
        <v>0</v>
      </c>
      <c r="G100" s="27"/>
    </row>
    <row r="101" spans="1:7" ht="19.5" customHeight="1" x14ac:dyDescent="0.4">
      <c r="A101" s="25" t="s">
        <v>82</v>
      </c>
      <c r="B101" s="26" t="s">
        <v>81</v>
      </c>
      <c r="C101" s="29">
        <v>0.4</v>
      </c>
      <c r="D101" s="22" t="s">
        <v>79</v>
      </c>
      <c r="E101" s="23"/>
      <c r="F101" s="18">
        <f t="shared" si="7"/>
        <v>0</v>
      </c>
      <c r="G101" s="27"/>
    </row>
    <row r="102" spans="1:7" ht="19.5" customHeight="1" x14ac:dyDescent="0.4">
      <c r="A102" s="20" t="s">
        <v>83</v>
      </c>
      <c r="B102" s="21" t="s">
        <v>84</v>
      </c>
      <c r="C102" s="15">
        <v>9</v>
      </c>
      <c r="D102" s="22" t="s">
        <v>79</v>
      </c>
      <c r="E102" s="17"/>
      <c r="F102" s="18">
        <f t="shared" si="7"/>
        <v>0</v>
      </c>
      <c r="G102" s="19"/>
    </row>
    <row r="103" spans="1:7" ht="19.5" customHeight="1" x14ac:dyDescent="0.4">
      <c r="A103" s="28"/>
      <c r="B103" s="21"/>
      <c r="C103" s="15"/>
      <c r="D103" s="16"/>
      <c r="E103" s="17"/>
      <c r="F103" s="18">
        <f t="shared" si="7"/>
        <v>0</v>
      </c>
      <c r="G103" s="19"/>
    </row>
    <row r="104" spans="1:7" ht="19.5" customHeight="1" x14ac:dyDescent="0.4">
      <c r="A104" s="53" t="s">
        <v>88</v>
      </c>
      <c r="B104" s="54"/>
      <c r="C104" s="15"/>
      <c r="D104" s="16"/>
      <c r="E104" s="17"/>
      <c r="F104" s="18">
        <f t="shared" si="7"/>
        <v>0</v>
      </c>
      <c r="G104" s="19"/>
    </row>
    <row r="105" spans="1:7" ht="19.5" customHeight="1" x14ac:dyDescent="0.4">
      <c r="A105" s="20" t="s">
        <v>89</v>
      </c>
      <c r="B105" s="21"/>
      <c r="C105" s="15">
        <v>1</v>
      </c>
      <c r="D105" s="22" t="s">
        <v>45</v>
      </c>
      <c r="E105" s="23"/>
      <c r="F105" s="18">
        <f>C105*E105</f>
        <v>0</v>
      </c>
      <c r="G105" s="24"/>
    </row>
    <row r="106" spans="1:7" ht="19.5" customHeight="1" x14ac:dyDescent="0.4">
      <c r="A106" s="25" t="s">
        <v>90</v>
      </c>
      <c r="B106" s="26"/>
      <c r="C106" s="15">
        <v>1</v>
      </c>
      <c r="D106" s="22" t="s">
        <v>45</v>
      </c>
      <c r="E106" s="23"/>
      <c r="F106" s="18">
        <f t="shared" ref="F106:F112" si="8">C106*E106</f>
        <v>0</v>
      </c>
      <c r="G106" s="27"/>
    </row>
    <row r="107" spans="1:7" ht="19.5" customHeight="1" x14ac:dyDescent="0.4">
      <c r="A107" s="20" t="s">
        <v>91</v>
      </c>
      <c r="B107" s="21"/>
      <c r="C107" s="15">
        <v>1</v>
      </c>
      <c r="D107" s="22" t="s">
        <v>45</v>
      </c>
      <c r="E107" s="17"/>
      <c r="F107" s="18">
        <f t="shared" si="8"/>
        <v>0</v>
      </c>
      <c r="G107" s="19"/>
    </row>
    <row r="108" spans="1:7" ht="19.5" customHeight="1" x14ac:dyDescent="0.4">
      <c r="A108" s="20" t="s">
        <v>92</v>
      </c>
      <c r="B108" s="21" t="s">
        <v>93</v>
      </c>
      <c r="C108" s="15">
        <v>1</v>
      </c>
      <c r="D108" s="22" t="s">
        <v>45</v>
      </c>
      <c r="E108" s="17"/>
      <c r="F108" s="18">
        <f t="shared" si="8"/>
        <v>0</v>
      </c>
      <c r="G108" s="19"/>
    </row>
    <row r="109" spans="1:7" ht="19.5" customHeight="1" x14ac:dyDescent="0.4">
      <c r="A109" s="20" t="s">
        <v>94</v>
      </c>
      <c r="B109" s="21" t="s">
        <v>95</v>
      </c>
      <c r="C109" s="29">
        <v>11.9</v>
      </c>
      <c r="D109" s="22" t="s">
        <v>79</v>
      </c>
      <c r="E109" s="17"/>
      <c r="F109" s="18">
        <f t="shared" si="8"/>
        <v>0</v>
      </c>
      <c r="G109" s="19"/>
    </row>
    <row r="110" spans="1:7" ht="19.5" customHeight="1" x14ac:dyDescent="0.4">
      <c r="A110" s="20" t="s">
        <v>96</v>
      </c>
      <c r="B110" s="21"/>
      <c r="C110" s="15">
        <v>1</v>
      </c>
      <c r="D110" s="22" t="s">
        <v>45</v>
      </c>
      <c r="E110" s="17"/>
      <c r="F110" s="18">
        <f t="shared" si="8"/>
        <v>0</v>
      </c>
      <c r="G110" s="19"/>
    </row>
    <row r="111" spans="1:7" ht="19.5" customHeight="1" x14ac:dyDescent="0.4">
      <c r="A111" s="20" t="s">
        <v>97</v>
      </c>
      <c r="B111" s="21" t="s">
        <v>98</v>
      </c>
      <c r="C111" s="15">
        <v>1</v>
      </c>
      <c r="D111" s="22" t="s">
        <v>45</v>
      </c>
      <c r="E111" s="17"/>
      <c r="F111" s="18">
        <f t="shared" si="8"/>
        <v>0</v>
      </c>
      <c r="G111" s="19"/>
    </row>
    <row r="112" spans="1:7" ht="19.5" customHeight="1" x14ac:dyDescent="0.4">
      <c r="A112" s="28"/>
      <c r="B112" s="21"/>
      <c r="C112" s="15"/>
      <c r="D112" s="16"/>
      <c r="E112" s="17"/>
      <c r="F112" s="18">
        <f t="shared" si="8"/>
        <v>0</v>
      </c>
      <c r="G112" s="19"/>
    </row>
    <row r="113" spans="1:8" ht="19.5" customHeight="1" x14ac:dyDescent="0.4">
      <c r="A113" s="20" t="s">
        <v>99</v>
      </c>
      <c r="B113" s="21"/>
      <c r="C113" s="15">
        <v>1</v>
      </c>
      <c r="D113" s="16" t="s">
        <v>45</v>
      </c>
      <c r="E113" s="17"/>
      <c r="F113" s="18">
        <f>C113*E113</f>
        <v>0</v>
      </c>
      <c r="G113" s="19"/>
    </row>
    <row r="114" spans="1:8" ht="19.5" customHeight="1" x14ac:dyDescent="0.4">
      <c r="A114" s="28"/>
      <c r="B114" s="21"/>
      <c r="C114" s="15"/>
      <c r="D114" s="16"/>
      <c r="E114" s="17"/>
      <c r="F114" s="18">
        <f t="shared" si="5"/>
        <v>0</v>
      </c>
      <c r="G114" s="19"/>
    </row>
    <row r="115" spans="1:8" ht="19.5" customHeight="1" x14ac:dyDescent="0.4">
      <c r="A115" s="58"/>
      <c r="B115" s="59"/>
      <c r="C115" s="30"/>
      <c r="D115" s="31"/>
      <c r="E115" s="32"/>
      <c r="F115" s="33"/>
      <c r="G115" s="34"/>
    </row>
    <row r="116" spans="1:8" ht="19.5" customHeight="1" x14ac:dyDescent="0.4">
      <c r="A116" s="60" t="s">
        <v>100</v>
      </c>
      <c r="B116" s="61"/>
      <c r="C116" s="35"/>
      <c r="D116" s="36"/>
      <c r="E116" s="37"/>
      <c r="F116" s="38">
        <f>SUM(F3:F115)</f>
        <v>0</v>
      </c>
      <c r="G116" s="39"/>
    </row>
    <row r="117" spans="1:8" ht="19.5" customHeight="1" x14ac:dyDescent="0.4">
      <c r="A117" s="40" t="s">
        <v>101</v>
      </c>
      <c r="B117" s="41">
        <v>0.1</v>
      </c>
      <c r="C117" s="42">
        <v>1</v>
      </c>
      <c r="D117" s="43" t="s">
        <v>45</v>
      </c>
      <c r="E117" s="37"/>
      <c r="F117" s="44">
        <f>F116*0.1</f>
        <v>0</v>
      </c>
      <c r="G117" s="39"/>
    </row>
    <row r="118" spans="1:8" ht="19.5" customHeight="1" x14ac:dyDescent="0.4">
      <c r="A118" s="45" t="s">
        <v>102</v>
      </c>
      <c r="B118" s="46"/>
      <c r="C118" s="35"/>
      <c r="D118" s="36"/>
      <c r="E118" s="37"/>
      <c r="F118" s="38">
        <f>F116+F117</f>
        <v>0</v>
      </c>
      <c r="G118" s="39"/>
      <c r="H118" s="47"/>
    </row>
    <row r="119" spans="1:8" ht="19.5" customHeight="1" thickBot="1" x14ac:dyDescent="0.45">
      <c r="A119" s="62"/>
      <c r="B119" s="63"/>
      <c r="C119" s="48"/>
      <c r="D119" s="49"/>
      <c r="E119" s="50"/>
      <c r="F119" s="51"/>
      <c r="G119" s="52"/>
    </row>
    <row r="120" spans="1:8" ht="20.100000000000001" customHeight="1" x14ac:dyDescent="0.4">
      <c r="A120" s="57" t="s">
        <v>103</v>
      </c>
      <c r="B120" s="57"/>
      <c r="C120" s="57"/>
      <c r="D120" s="57"/>
      <c r="E120" s="57"/>
      <c r="F120" s="57"/>
      <c r="G120" s="57"/>
    </row>
  </sheetData>
  <mergeCells count="13">
    <mergeCell ref="A120:G120"/>
    <mergeCell ref="A80:B80"/>
    <mergeCell ref="A92:B92"/>
    <mergeCell ref="A104:B104"/>
    <mergeCell ref="A115:B115"/>
    <mergeCell ref="A116:B116"/>
    <mergeCell ref="A119:B119"/>
    <mergeCell ref="A67:B67"/>
    <mergeCell ref="A3:B3"/>
    <mergeCell ref="A4:B4"/>
    <mergeCell ref="A21:B21"/>
    <mergeCell ref="A41:B41"/>
    <mergeCell ref="A66:B66"/>
  </mergeCells>
  <phoneticPr fontId="3"/>
  <printOptions horizontalCentered="1"/>
  <pageMargins left="0.51181102362204722" right="0.51181102362204722" top="0.78740157480314965" bottom="0.59055118110236227" header="0.31496062992125984" footer="0.31496062992125984"/>
  <pageSetup paperSize="9" scale="93" orientation="landscape" r:id="rId1"/>
  <rowBreaks count="4" manualBreakCount="4">
    <brk id="20" max="6" man="1"/>
    <brk id="40" max="6" man="1"/>
    <brk id="65" max="6" man="1"/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内訳（詳細）金抜き</vt:lpstr>
      <vt:lpstr>'内訳（詳細）金抜き'!Print_Area</vt:lpstr>
      <vt:lpstr>'内訳（詳細）金抜き'!Print_Titles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2023-08-09T04:19:40Z</dcterms:created>
  <dcterms:modified xsi:type="dcterms:W3CDTF">2023-08-09T05:12:36Z</dcterms:modified>
</cp:coreProperties>
</file>