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BF60FA98-F55A-4068-B731-7B517988B510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<sst xmlns="http://schemas.openxmlformats.org/spreadsheetml/2006/main" count="75" uniqueCount="50">
  <si>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</si>
  <si>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</si>
  <si>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</si>
  <si>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</si>
  <si>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</si>
  <si>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</si>
  <si>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</si>
  <si>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</si>
  <si>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</si>
  <si>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</si>
  <si>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</si>
  <si>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</si>
  <si>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</si>
  <si>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</si>
  <si>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</si>
  <si>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</si>
  <si>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</si>
  <si>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</si>
  <si>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</si>
  <si>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</si>
  <si>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</si>
  <si>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犯罪発生日報（令和2年1月6日～令和2年1月12日分）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rPh sb="25" eb="26">
      <t>ブン</t>
    </rPh>
    <phoneticPr fontId="1"/>
  </si>
  <si>
    <t>01月10日(金) 夜遅く</t>
  </si>
  <si>
    <t>美浜区高洲4丁目学校駐車場</t>
  </si>
  <si>
    <t>01月10日(金) 不明</t>
  </si>
  <si>
    <t>中央区仁戸名町戸建住宅</t>
  </si>
  <si>
    <t>便所の窓から侵入(無施錠)</t>
  </si>
  <si>
    <t>01月10日(金) 昼前</t>
  </si>
  <si>
    <t>若葉区千城台東4丁目自宅</t>
  </si>
  <si>
    <t>事件捜査名目</t>
  </si>
  <si>
    <t>01月10日(金) 昼すぎ</t>
  </si>
  <si>
    <t>中央区仁戸名町自宅</t>
  </si>
  <si>
    <t>警察官を騙り、家電量販店においてキャッシュカードが不正使用されていると嘘を言い、被害防止のためキャッシュカードを交付させたもの。</t>
  </si>
  <si>
    <t>01月08日(水) 夜のはじめごろ</t>
  </si>
  <si>
    <t>中央区都町1丁目店舗駐車場</t>
  </si>
  <si>
    <t>自転車の前かごから</t>
  </si>
  <si>
    <t>01月08日(水) 不明</t>
  </si>
  <si>
    <t>若葉区加曽利町集合住宅駐車場</t>
  </si>
  <si>
    <t>01月07日(火) 不明</t>
  </si>
  <si>
    <t>若葉区金親町会社駐車場</t>
  </si>
  <si>
    <t>貨物自動車の荷台から</t>
  </si>
  <si>
    <t>01月06日(月) 未明</t>
  </si>
  <si>
    <t>花見川区幕張本郷3丁目戸建住宅</t>
  </si>
  <si>
    <t>いずれかの場所から侵入</t>
  </si>
  <si>
    <t>01月06日(月) 不明</t>
  </si>
  <si>
    <t>中央区亀岡町戸建住宅</t>
  </si>
  <si>
    <t>居間の窓ガラスを割り侵入(施錠)</t>
  </si>
  <si>
    <t>01月06日(月) 昼すぎ</t>
  </si>
  <si>
    <t>稲毛区全域集合住宅駐車場</t>
  </si>
  <si>
    <t>解放中のトランクから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</si>
</sst>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2"/>
  <sheetViews>
    <sheetView tabSelected="1" view="pageBreakPreview" zoomScale="85" zoomScaleNormal="100" zoomScaleSheetLayoutView="85" workbookViewId="0">
      <selection activeCell="D15" sqref="D15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21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8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24</v>
      </c>
      <c r="C4" s="2" t="s">
        <v>25</v>
      </c>
      <c r="D4" s="8" t="s">
        <v>26</v>
      </c>
      <c r="E4" s="2" t="s">
        <v>6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29</v>
      </c>
      <c r="E5" s="8" t="s">
        <v>10</v>
      </c>
    </row>
    <row r="6" spans="1:7" ht="27" x14ac:dyDescent="0.15">
      <c r="A6" s="2">
        <v>4</v>
      </c>
      <c r="B6" s="2" t="s">
        <v>30</v>
      </c>
      <c r="C6" s="2" t="s">
        <v>31</v>
      </c>
      <c r="D6" s="8" t="s">
        <v>32</v>
      </c>
      <c r="E6" s="8" t="s">
        <v>10</v>
      </c>
    </row>
    <row r="7" spans="1:7" x14ac:dyDescent="0.15">
      <c r="A7" s="2">
        <v>5</v>
      </c>
      <c r="B7" s="2" t="s">
        <v>33</v>
      </c>
      <c r="C7" s="2" t="s">
        <v>34</v>
      </c>
      <c r="D7" s="2" t="s">
        <v>35</v>
      </c>
      <c r="E7" s="8" t="s">
        <v>3</v>
      </c>
    </row>
    <row r="8" spans="1:7" x14ac:dyDescent="0.15">
      <c r="A8" s="2">
        <v>6</v>
      </c>
      <c r="B8" s="2" t="s">
        <v>36</v>
      </c>
      <c r="C8" s="2" t="s">
        <v>37</v>
      </c>
      <c r="D8" s="2" t="s">
        <v>20</v>
      </c>
      <c r="E8" s="8" t="s">
        <v>3</v>
      </c>
    </row>
    <row r="9" spans="1:7" x14ac:dyDescent="0.15">
      <c r="A9" s="2">
        <v>7</v>
      </c>
      <c r="B9" s="2" t="s">
        <v>38</v>
      </c>
      <c r="C9" s="2" t="s">
        <v>39</v>
      </c>
      <c r="D9" s="2" t="s">
        <v>40</v>
      </c>
      <c r="E9" s="8" t="s">
        <v>3</v>
      </c>
    </row>
    <row r="10" spans="1:7" x14ac:dyDescent="0.15">
      <c r="A10" s="2">
        <v>8</v>
      </c>
      <c r="B10" s="2" t="s">
        <v>41</v>
      </c>
      <c r="C10" s="2" t="s">
        <v>42</v>
      </c>
      <c r="D10" s="2" t="s">
        <v>43</v>
      </c>
      <c r="E10" s="8" t="s">
        <v>6</v>
      </c>
    </row>
    <row r="11" spans="1:7" x14ac:dyDescent="0.15">
      <c r="A11" s="2">
        <v>9</v>
      </c>
      <c r="B11" s="2" t="s">
        <v>44</v>
      </c>
      <c r="C11" s="2" t="s">
        <v>45</v>
      </c>
      <c r="D11" s="2" t="s">
        <v>46</v>
      </c>
      <c r="E11" s="8" t="s">
        <v>6</v>
      </c>
    </row>
    <row r="12" spans="1:7" x14ac:dyDescent="0.15">
      <c r="A12" s="2">
        <v>10</v>
      </c>
      <c r="B12" s="2" t="s">
        <v>47</v>
      </c>
      <c r="C12" s="2" t="s">
        <v>48</v>
      </c>
      <c r="D12" s="2" t="s">
        <v>49</v>
      </c>
      <c r="E12" s="8" t="s">
        <v>3</v>
      </c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2</v>
      </c>
      <c r="D3" s="7">
        <f>COUNTIFS(Sheet1!$C$3:$C$1048576,"*花見川区*",Sheet1!$E$3:$E$1048576,"空き巣")</f>
        <v>1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3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2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1</v>
      </c>
      <c r="I8" s="7">
        <f t="shared" si="0"/>
        <v>5</v>
      </c>
    </row>
    <row r="9" spans="2:9" x14ac:dyDescent="0.15">
      <c r="B9" s="7" t="s">
        <v>10</v>
      </c>
      <c r="C9" s="7">
        <f>COUNTIFS(Sheet1!$C$3:$C$1048576,"*中央区*",Sheet1!$E$3:$E$1048576,"振り込め詐欺")</f>
        <v>1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1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１</v>
      </c>
      <c r="F18" s="4" t="str">
        <f t="shared" si="6"/>
        <v>２</v>
      </c>
      <c r="G18" s="4" t="str">
        <f t="shared" si="6"/>
        <v>０</v>
      </c>
      <c r="H18" s="4" t="str">
        <f t="shared" si="6"/>
        <v>１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１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2020-01-17T05:10:23Z</dcterms:modified>
</cp:coreProperties>
</file>