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57D2E15A-F5BD-403A-8572-BAD654B5BC2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Sheet1!$A$1:$E$6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<sst xmlns="http://schemas.openxmlformats.org/spreadsheetml/2006/main" count="51" uniqueCount="33">
  <si>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</si>
  <si>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</si>
  <si>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</si>
  <si>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</si>
  <si>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</si>
  <si>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</si>
  <si>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</si>
  <si>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</si>
  <si>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</si>
  <si>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</si>
  <si>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</si>
  <si>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</si>
  <si>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</si>
  <si>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</si>
  <si>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</si>
  <si>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</si>
  <si>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</si>
  <si>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</si>
  <si>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</si>
  <si>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</si>
  <si>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09月19日(土) 昼すぎ</t>
  </si>
  <si>
    <t>花見川区幕張町2丁目戸建住宅</t>
  </si>
  <si>
    <t>居間の窓から侵入(無施錠)</t>
  </si>
  <si>
    <t>09月16日(水) 夕方</t>
  </si>
  <si>
    <t>中央区白旗1丁目金融機関</t>
  </si>
  <si>
    <t>警察官を騙りキャッシュカードを騙し取る。</t>
  </si>
  <si>
    <t>09月16日(水) 不明</t>
  </si>
  <si>
    <t>中央区蘇我5丁目集合住宅駐車場</t>
  </si>
  <si>
    <t>完全施錠中</t>
  </si>
  <si>
    <t>09月14日(月) 昼前</t>
  </si>
  <si>
    <t>中央区弁天3丁目</t>
  </si>
  <si>
    <t>　仕事の契約書を誤送付し、現金が必要などと騙し、被害者宅付近でキャッシュカードを受け取る。</t>
  </si>
  <si>
    <t>犯罪発生日報（令和2年9月14日～令和2年9月20日分）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</si>
</sst>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32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20</v>
      </c>
      <c r="C3" s="2" t="s">
        <v>21</v>
      </c>
      <c r="D3" s="2" t="s">
        <v>22</v>
      </c>
      <c r="E3" s="7" t="s">
        <v>5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9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28</v>
      </c>
      <c r="E5" s="2" t="s">
        <v>6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2" t="s">
        <v>9</v>
      </c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1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0</v>
      </c>
    </row>
    <row r="9" spans="2:9" x14ac:dyDescent="0.15">
      <c r="B9" s="6" t="s">
        <v>9</v>
      </c>
      <c r="C9" s="6">
        <f>COUNTIFS(Sheet1!$C$3:$C$1048576,"*中央区*",Sheet1!$E$3:$E$1048576,"振り込め詐欺")</f>
        <v>2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１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9</v>
      </c>
      <c r="C19" s="4" t="str">
        <f t="shared" ref="C19:I19" si="7">DBCS(C9)</f>
        <v>２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2020-09-25T07:11:07Z</dcterms:modified>
</cp:coreProperties>
</file>