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3年度\"/>
    </mc:Choice>
  </mc:AlternateContent>
  <xr:revisionPtr revIDLastSave="0" documentId="14_{6D294132-556C-484E-83AF-608C22797F57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<sst xmlns="http://schemas.openxmlformats.org/spreadsheetml/2006/main" count="63" uniqueCount="38">
  <si>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</si>
  <si>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</si>
  <si>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</si>
  <si>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</si>
  <si>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</si>
  <si>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</si>
  <si>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</si>
  <si>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</si>
  <si>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</si>
  <si>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</si>
  <si>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</si>
  <si>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</si>
  <si>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</si>
  <si>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</si>
  <si>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</si>
  <si>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</si>
  <si>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</si>
  <si>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</si>
  <si>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</si>
  <si>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</si>
  <si>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完全施錠中</t>
  </si>
  <si>
    <t>11月19日(金) 未明</t>
  </si>
  <si>
    <t>花見川区花園町専用駐車場</t>
  </si>
  <si>
    <t>11月19日(金) 不明</t>
  </si>
  <si>
    <t>緑区おゆみ野中央4丁目戸建住宅</t>
  </si>
  <si>
    <t>居間の窓ガラスを割り侵入(施錠)</t>
  </si>
  <si>
    <t>11月18日(木) 不明</t>
  </si>
  <si>
    <t>花見川区幕張本郷2丁目戸建住宅</t>
  </si>
  <si>
    <t>11月17日(水) 夕方</t>
  </si>
  <si>
    <t>美浜区幸町2丁目自宅</t>
  </si>
  <si>
    <t>家電量販店、警察官騙り。カードが不正に使われているとの電話。自宅にてキャッシュカードの入った封筒をすり替え。</t>
  </si>
  <si>
    <t>11月17日(水) 未明</t>
  </si>
  <si>
    <t>花見川区幕張本郷4丁目集合住宅駐車場</t>
  </si>
  <si>
    <t>11月17日(水) 不明</t>
  </si>
  <si>
    <t>花見川区幕張本郷6丁目集合住宅駐車場</t>
  </si>
  <si>
    <t>11月16日(火) 未明</t>
  </si>
  <si>
    <t>美浜区打瀬3丁目道路上</t>
  </si>
  <si>
    <t>犯罪発生日報（令和3年11月15日～令和3年11月21日分）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3" eb="14">
      <t>ガツ</t>
    </rPh>
    <rPh sb="16" eb="17">
      <t>ニチ</t>
    </rPh>
    <rPh sb="18" eb="20">
      <t>レイワ</t>
    </rPh>
    <rPh sb="21" eb="22">
      <t>ネン</t>
    </rPh>
    <rPh sb="24" eb="25">
      <t>ガツ</t>
    </rPh>
    <rPh sb="27" eb="28">
      <t>ニチ</t>
    </rPh>
    <rPh sb="28" eb="29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</si>
</sst>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29"/>
  <sheetViews>
    <sheetView tabSelected="1" view="pageBreakPreview" zoomScale="85" zoomScaleNormal="100" zoomScaleSheetLayoutView="85" workbookViewId="0">
      <selection activeCell="B1" sqref="B1:E1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37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1" t="s">
        <v>21</v>
      </c>
      <c r="C3" s="2" t="s">
        <v>22</v>
      </c>
      <c r="D3" s="2" t="s">
        <v>20</v>
      </c>
      <c r="E3" s="7" t="s">
        <v>6</v>
      </c>
    </row>
    <row r="4" spans="1:5" x14ac:dyDescent="0.15">
      <c r="A4" s="2">
        <v>2</v>
      </c>
      <c r="B4" s="2" t="s">
        <v>23</v>
      </c>
      <c r="C4" s="2" t="s">
        <v>24</v>
      </c>
      <c r="D4" s="2" t="s">
        <v>25</v>
      </c>
      <c r="E4" s="7" t="s">
        <v>5</v>
      </c>
    </row>
    <row r="5" spans="1:5" x14ac:dyDescent="0.15">
      <c r="A5" s="2">
        <v>3</v>
      </c>
      <c r="B5" s="2" t="s">
        <v>26</v>
      </c>
      <c r="C5" s="2" t="s">
        <v>27</v>
      </c>
      <c r="D5" s="2" t="s">
        <v>25</v>
      </c>
      <c r="E5" s="2" t="s">
        <v>5</v>
      </c>
    </row>
    <row r="6" spans="1:5" ht="27" x14ac:dyDescent="0.15">
      <c r="A6" s="2">
        <v>4</v>
      </c>
      <c r="B6" s="2" t="s">
        <v>28</v>
      </c>
      <c r="C6" s="2" t="s">
        <v>29</v>
      </c>
      <c r="D6" s="7" t="s">
        <v>30</v>
      </c>
      <c r="E6" s="2" t="s">
        <v>9</v>
      </c>
    </row>
    <row r="7" spans="1:5" x14ac:dyDescent="0.15">
      <c r="A7" s="2">
        <v>5</v>
      </c>
      <c r="B7" s="2" t="s">
        <v>31</v>
      </c>
      <c r="C7" s="2" t="s">
        <v>32</v>
      </c>
      <c r="D7" s="2" t="s">
        <v>20</v>
      </c>
      <c r="E7" s="2" t="s">
        <v>6</v>
      </c>
    </row>
    <row r="8" spans="1:5" x14ac:dyDescent="0.15">
      <c r="A8" s="2">
        <v>6</v>
      </c>
      <c r="B8" s="2" t="s">
        <v>33</v>
      </c>
      <c r="C8" s="2" t="s">
        <v>34</v>
      </c>
      <c r="D8" s="2" t="s">
        <v>20</v>
      </c>
      <c r="E8" s="2" t="s">
        <v>6</v>
      </c>
    </row>
    <row r="9" spans="1:5" x14ac:dyDescent="0.15">
      <c r="A9" s="2">
        <v>7</v>
      </c>
      <c r="B9" s="2" t="s">
        <v>35</v>
      </c>
      <c r="C9" s="2" t="s">
        <v>36</v>
      </c>
      <c r="D9" s="2" t="s">
        <v>20</v>
      </c>
      <c r="E9" s="2" t="s">
        <v>6</v>
      </c>
    </row>
    <row r="10" spans="1:5" x14ac:dyDescent="0.15">
      <c r="A10"/>
      <c r="B10"/>
      <c r="E10"/>
    </row>
    <row r="11" spans="1:5" x14ac:dyDescent="0.15">
      <c r="A11"/>
      <c r="B11"/>
      <c r="E11"/>
    </row>
    <row r="12" spans="1:5" x14ac:dyDescent="0.15">
      <c r="A12"/>
      <c r="B12"/>
      <c r="E12"/>
    </row>
    <row r="13" spans="1:5" x14ac:dyDescent="0.15">
      <c r="A13"/>
      <c r="B13"/>
      <c r="E13"/>
    </row>
    <row r="14" spans="1:5" x14ac:dyDescent="0.15">
      <c r="A14"/>
      <c r="B14"/>
      <c r="E14"/>
    </row>
    <row r="15" spans="1:5" x14ac:dyDescent="0.15">
      <c r="A15"/>
      <c r="B15"/>
      <c r="E15"/>
    </row>
    <row r="16" spans="1:5" x14ac:dyDescent="0.15">
      <c r="A16"/>
      <c r="B16"/>
      <c r="E16"/>
    </row>
    <row r="17" spans="1:5" x14ac:dyDescent="0.15">
      <c r="A17"/>
      <c r="B17"/>
      <c r="E17"/>
    </row>
    <row r="18" spans="1:5" x14ac:dyDescent="0.15">
      <c r="A18"/>
      <c r="B18"/>
      <c r="E18"/>
    </row>
    <row r="19" spans="1:5" x14ac:dyDescent="0.15">
      <c r="A19"/>
      <c r="B19"/>
      <c r="E19"/>
    </row>
    <row r="20" spans="1:5" x14ac:dyDescent="0.15">
      <c r="A20"/>
      <c r="B20"/>
      <c r="E20"/>
    </row>
    <row r="21" spans="1:5" x14ac:dyDescent="0.15">
      <c r="A21"/>
      <c r="B21"/>
      <c r="E21"/>
    </row>
    <row r="22" spans="1:5" x14ac:dyDescent="0.15">
      <c r="A22"/>
      <c r="B22"/>
      <c r="E22"/>
    </row>
    <row r="23" spans="1:5" x14ac:dyDescent="0.15">
      <c r="A23"/>
      <c r="B23"/>
      <c r="E23"/>
    </row>
    <row r="24" spans="1:5" x14ac:dyDescent="0.15">
      <c r="A24"/>
      <c r="B24"/>
      <c r="E24"/>
    </row>
    <row r="25" spans="1:5" x14ac:dyDescent="0.15">
      <c r="A25"/>
      <c r="B25"/>
      <c r="E25"/>
    </row>
    <row r="26" spans="1:5" x14ac:dyDescent="0.15">
      <c r="A26"/>
      <c r="B26"/>
      <c r="E26"/>
    </row>
    <row r="27" spans="1:5" x14ac:dyDescent="0.15">
      <c r="A27"/>
      <c r="B27"/>
      <c r="E27"/>
    </row>
    <row r="28" spans="1:5" x14ac:dyDescent="0.15">
      <c r="A28"/>
      <c r="B28"/>
      <c r="E28"/>
    </row>
    <row r="29" spans="1:5" x14ac:dyDescent="0.15">
      <c r="A29"/>
      <c r="B29"/>
      <c r="E29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0</v>
      </c>
      <c r="D3" s="6">
        <f>COUNTIFS(Sheet1!$C$3:$C$1048576,"*花見川区*",Sheet1!$E$3:$E$1048576,"空き巣")</f>
        <v>1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1</v>
      </c>
      <c r="H3" s="6">
        <f>COUNTIFS(Sheet1!$C$3:$C$1048576,"*美浜区*",Sheet1!$E$3:$E$1048576,"空き巣")</f>
        <v>0</v>
      </c>
      <c r="I3" s="6">
        <f t="shared" ref="I3:I9" si="0">SUM(C3:H3)</f>
        <v>2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0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3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1</v>
      </c>
      <c r="I7" s="6">
        <f t="shared" si="0"/>
        <v>4</v>
      </c>
    </row>
    <row r="8" spans="2:9" x14ac:dyDescent="0.15">
      <c r="B8" s="6" t="s">
        <v>3</v>
      </c>
      <c r="C8" s="6">
        <f>COUNTIFS(Sheet1!$C$3:$C$1048576,"*中央区*",Sheet1!$E$3:$E$1048576,"車上ねらい")</f>
        <v>0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0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0</v>
      </c>
      <c r="I8" s="6">
        <f t="shared" si="0"/>
        <v>0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1</v>
      </c>
      <c r="I9" s="6">
        <f t="shared" si="0"/>
        <v>1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１</v>
      </c>
      <c r="E13" s="4" t="str">
        <f t="shared" si="1"/>
        <v>０</v>
      </c>
      <c r="F13" s="4" t="str">
        <f t="shared" si="1"/>
        <v>０</v>
      </c>
      <c r="G13" s="4" t="str">
        <f t="shared" si="1"/>
        <v>１</v>
      </c>
      <c r="H13" s="4" t="str">
        <f t="shared" si="1"/>
        <v>０</v>
      </c>
      <c r="I13" s="4" t="str">
        <f t="shared" si="1"/>
        <v>２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３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１</v>
      </c>
      <c r="I17" s="4" t="str">
        <f t="shared" si="5"/>
        <v>４</v>
      </c>
    </row>
    <row r="18" spans="2:9" x14ac:dyDescent="0.15">
      <c r="B18" s="2" t="s">
        <v>3</v>
      </c>
      <c r="C18" s="4" t="str">
        <f t="shared" ref="C18:I18" si="6">DBCS(C8)</f>
        <v>０</v>
      </c>
      <c r="D18" s="4" t="str">
        <f t="shared" si="6"/>
        <v>０</v>
      </c>
      <c r="E18" s="4" t="str">
        <f t="shared" si="6"/>
        <v>０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０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１</v>
      </c>
      <c r="I19" s="4" t="str">
        <f t="shared" si="7"/>
        <v>１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集計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2020-12-25T05:57:02Z</cp:lastPrinted>
  <dcterms:created xsi:type="dcterms:W3CDTF">2009-04-07T07:28:49Z</dcterms:created>
  <dcterms:modified xsi:type="dcterms:W3CDTF">2021-11-26T05:51:39Z</dcterms:modified>
</cp:coreProperties>
</file>