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45" windowWidth="14895" windowHeight="7995"/>
  </bookViews>
  <sheets>
    <sheet name="Sheet1" sheetId="1" r:id="rId1"/>
    <sheet name="集計" sheetId="2" state="hidden" r:id="rId2"/>
  </sheets>
  <definedNames>
    <definedName name="_xlnm._FilterDatabase" localSheetId="0" hidden="1">Sheet1!$A$2:$G$14</definedName>
    <definedName name="_xlnm.Print_Area" localSheetId="0">Sheet1!$A$1:$E$14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<sst xmlns="http://schemas.openxmlformats.org/spreadsheetml/2006/main" count="83" uniqueCount="51">
  <si>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</si>
  <si>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</si>
  <si>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</si>
  <si>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</si>
  <si>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</si>
  <si>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</si>
  <si>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</si>
  <si>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</si>
  <si>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</si>
  <si>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</si>
  <si>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</si>
  <si>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</si>
  <si>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</si>
  <si>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</si>
  <si>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</si>
  <si>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</si>
  <si>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</si>
  <si>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</si>
  <si>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</si>
  <si>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</si>
  <si>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スクーターで歩行者から</t>
  </si>
  <si>
    <t>居間の窓ガラスを割り侵入(施錠)</t>
  </si>
  <si>
    <t>居間の窓から侵入(無施錠)</t>
  </si>
  <si>
    <t>完全施錠中</t>
  </si>
  <si>
    <t>ドアの窓ガラスを割る(施錠)</t>
  </si>
  <si>
    <t>洋間の窓ガラスを割り侵入(施錠)</t>
  </si>
  <si>
    <t>犯罪発生日報（平成29年10月16日～平成29年10月22日分）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</si>
  <si>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10月22日(日) 明け方</t>
  </si>
  <si>
    <t>花見川区畑町戸建住宅</t>
  </si>
  <si>
    <t>玄関から侵入(無施錠)</t>
  </si>
  <si>
    <t>10月22日(日) 不明</t>
  </si>
  <si>
    <t>緑区おゆみ野中央6丁目集合住宅</t>
  </si>
  <si>
    <t>10月21日(土) 朝</t>
  </si>
  <si>
    <t>稲毛区轟町1丁目集合住宅駐車場</t>
  </si>
  <si>
    <t>10月20日(金) 明け方</t>
  </si>
  <si>
    <t>稲毛区園生町戸建住宅</t>
  </si>
  <si>
    <t>和室の窓ガラスを割り侵入(施錠)</t>
  </si>
  <si>
    <t>稲毛区小深町戸建住宅敷地内</t>
  </si>
  <si>
    <t>10月18日(水) 夕方</t>
  </si>
  <si>
    <t>花見川区こてはし台6丁目自宅</t>
  </si>
  <si>
    <t>犯罪被害防止名目</t>
  </si>
  <si>
    <t>10月18日(水) 不明</t>
  </si>
  <si>
    <t>緑区誉田町3丁目集合住宅</t>
  </si>
  <si>
    <t>10月17日(火) 夜遅く</t>
  </si>
  <si>
    <t>中央区長洲2丁目集合住宅</t>
  </si>
  <si>
    <t>10月17日(火) 朝</t>
  </si>
  <si>
    <t>稲毛区宮野木町戸建住宅</t>
  </si>
  <si>
    <t>10月17日(火) 昼すぎ</t>
  </si>
  <si>
    <t>稲毛区天台5丁目道路上</t>
  </si>
  <si>
    <t>10月16日(月) 昼すぎ</t>
  </si>
  <si>
    <t>稲毛区山王町自宅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</si>
</sst>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26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27</v>
      </c>
      <c r="C3" s="2" t="s">
        <v>28</v>
      </c>
      <c r="D3" s="2" t="s">
        <v>29</v>
      </c>
      <c r="E3" s="2" t="s">
        <v>8</v>
      </c>
      <c r="F3" s="7"/>
      <c r="G3" s="7"/>
    </row>
    <row r="4" spans="1:7" x14ac:dyDescent="0.15">
      <c r="A4" s="2">
        <v>2</v>
      </c>
      <c r="B4" s="6" t="s">
        <v>30</v>
      </c>
      <c r="C4" s="2" t="s">
        <v>31</v>
      </c>
      <c r="D4" s="2" t="s">
        <v>22</v>
      </c>
      <c r="E4" s="2" t="s">
        <v>6</v>
      </c>
      <c r="F4" s="7"/>
      <c r="G4" s="7"/>
    </row>
    <row r="5" spans="1:7" x14ac:dyDescent="0.15">
      <c r="A5" s="2">
        <v>3</v>
      </c>
      <c r="B5" s="6" t="s">
        <v>32</v>
      </c>
      <c r="C5" s="2" t="s">
        <v>33</v>
      </c>
      <c r="D5" s="2" t="s">
        <v>24</v>
      </c>
      <c r="E5" s="2" t="s">
        <v>3</v>
      </c>
      <c r="F5" s="7"/>
      <c r="G5" s="7"/>
    </row>
    <row r="6" spans="1:7" x14ac:dyDescent="0.15">
      <c r="A6" s="2">
        <v>4</v>
      </c>
      <c r="B6" s="6" t="s">
        <v>34</v>
      </c>
      <c r="C6" s="2" t="s">
        <v>35</v>
      </c>
      <c r="D6" s="2" t="s">
        <v>36</v>
      </c>
      <c r="E6" s="2" t="s">
        <v>8</v>
      </c>
      <c r="F6" s="7"/>
      <c r="G6" s="7"/>
    </row>
    <row r="7" spans="1:7" x14ac:dyDescent="0.15">
      <c r="A7" s="2">
        <v>5</v>
      </c>
      <c r="B7" s="6" t="s">
        <v>34</v>
      </c>
      <c r="C7" s="2" t="s">
        <v>37</v>
      </c>
      <c r="D7" s="2" t="s">
        <v>23</v>
      </c>
      <c r="E7" s="2" t="s">
        <v>7</v>
      </c>
      <c r="F7" s="7"/>
      <c r="G7" s="7"/>
    </row>
    <row r="8" spans="1:7" x14ac:dyDescent="0.15">
      <c r="A8" s="2">
        <v>6</v>
      </c>
      <c r="B8" s="6" t="s">
        <v>38</v>
      </c>
      <c r="C8" s="2" t="s">
        <v>39</v>
      </c>
      <c r="D8" s="2" t="s">
        <v>40</v>
      </c>
      <c r="E8" s="2" t="s">
        <v>10</v>
      </c>
      <c r="F8" s="7"/>
      <c r="G8" s="7"/>
    </row>
    <row r="9" spans="1:7" x14ac:dyDescent="0.15">
      <c r="A9" s="2">
        <v>7</v>
      </c>
      <c r="B9" s="6" t="s">
        <v>41</v>
      </c>
      <c r="C9" s="2" t="s">
        <v>42</v>
      </c>
      <c r="D9" s="2" t="s">
        <v>29</v>
      </c>
      <c r="E9" s="2" t="s">
        <v>6</v>
      </c>
      <c r="F9" s="7"/>
      <c r="G9" s="7"/>
    </row>
    <row r="10" spans="1:7" x14ac:dyDescent="0.15">
      <c r="A10" s="2">
        <v>8</v>
      </c>
      <c r="B10" s="6" t="s">
        <v>43</v>
      </c>
      <c r="C10" s="2" t="s">
        <v>44</v>
      </c>
      <c r="D10" s="2" t="s">
        <v>25</v>
      </c>
      <c r="E10" s="2" t="s">
        <v>6</v>
      </c>
      <c r="F10" s="7"/>
      <c r="G10" s="7"/>
    </row>
    <row r="11" spans="1:7" x14ac:dyDescent="0.15">
      <c r="A11" s="2">
        <v>9</v>
      </c>
      <c r="B11" s="2" t="s">
        <v>43</v>
      </c>
      <c r="C11" s="2" t="s">
        <v>44</v>
      </c>
      <c r="D11" s="2" t="s">
        <v>25</v>
      </c>
      <c r="E11" s="6" t="s">
        <v>6</v>
      </c>
    </row>
    <row r="12" spans="1:7" x14ac:dyDescent="0.15">
      <c r="A12" s="2">
        <v>10</v>
      </c>
      <c r="B12" s="2" t="s">
        <v>45</v>
      </c>
      <c r="C12" s="2" t="s">
        <v>46</v>
      </c>
      <c r="D12" s="2" t="s">
        <v>21</v>
      </c>
      <c r="E12" s="6" t="s">
        <v>8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20</v>
      </c>
      <c r="E13" s="6" t="s">
        <v>9</v>
      </c>
    </row>
    <row r="14" spans="1:7" x14ac:dyDescent="0.15">
      <c r="A14" s="2">
        <v>12</v>
      </c>
      <c r="B14" s="2" t="s">
        <v>49</v>
      </c>
      <c r="C14" s="2" t="s">
        <v>50</v>
      </c>
      <c r="D14" s="2" t="s">
        <v>40</v>
      </c>
      <c r="E14" s="6" t="s">
        <v>10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2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2</v>
      </c>
      <c r="H3" s="8">
        <f>COUNTIFS(Sheet1!$C$3:$C$1048576,"*美浜区*",Sheet1!$E$3:$E$1048576,"空き巣")</f>
        <v>0</v>
      </c>
      <c r="I3" s="8">
        <f t="shared" ref="I3:I9" si="0">SUM(C3:H3)</f>
        <v>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2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3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1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0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1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２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２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３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１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2017-10-27T00:34:35Z</dcterms:modified>
</cp:coreProperties>
</file>