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<sst xmlns="http://schemas.openxmlformats.org/spreadsheetml/2006/main" count="79" uniqueCount="47">
  <si>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</si>
  <si>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</si>
  <si>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</si>
  <si>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</si>
  <si>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</si>
  <si>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</si>
  <si>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</si>
  <si>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</si>
  <si>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</si>
  <si>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</si>
  <si>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</si>
  <si>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</si>
  <si>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</si>
  <si>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</si>
  <si>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</si>
  <si>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</si>
  <si>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</si>
  <si>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</si>
  <si>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</si>
  <si>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</si>
  <si>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</si>
  <si>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居間の窓ガラスを割り侵入(施錠)</t>
  </si>
  <si>
    <t>和室の窓ガラスを割り侵入(施錠)</t>
  </si>
  <si>
    <t>犯罪発生日報（平成30年8月6日～平成30年8月12日分）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</si>
  <si>
    <t>08月12日(日) 昼すぎ</t>
  </si>
  <si>
    <t>中央区南町会社駐車場</t>
  </si>
  <si>
    <t>完全施錠された車両を何らかの方法で窃取したもの。発生日時は、８月１２日から８月１５日までの間</t>
  </si>
  <si>
    <t>08月11日(土) 昼前</t>
  </si>
  <si>
    <t>花見川区検見川町3丁目戸建住宅</t>
  </si>
  <si>
    <t>玄関から侵入(無施錠)</t>
  </si>
  <si>
    <t>花見川区み春野2丁目戸建住宅</t>
  </si>
  <si>
    <t>08月10日(金) 朝</t>
  </si>
  <si>
    <t>中央区都町集合住宅</t>
  </si>
  <si>
    <t>08月10日(金) 昼前</t>
  </si>
  <si>
    <t>中央区宮崎町戸建住宅</t>
  </si>
  <si>
    <t>寝室の窓ガラスを割り侵入(施錠)</t>
  </si>
  <si>
    <t>08月10日(金) 昼すぎ</t>
  </si>
  <si>
    <t>中央区蘇我2丁目戸建住宅</t>
  </si>
  <si>
    <t>08月09日(木) 明け方</t>
  </si>
  <si>
    <t>緑区おゆみ野中央5丁目戸建住宅</t>
  </si>
  <si>
    <t>洋間の窓ガラスを割り侵入(施錠)</t>
  </si>
  <si>
    <t>08月09日(木) 未明</t>
  </si>
  <si>
    <t>緑区古市場町店舗駐車場</t>
  </si>
  <si>
    <t>08月08日(水) 朝</t>
  </si>
  <si>
    <t>中央区旭町戸建住宅</t>
  </si>
  <si>
    <t>08月08日(水) 昼すぎ</t>
  </si>
  <si>
    <t>中央区大巌寺町戸建住宅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</si>
</sst>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85" zoomScaleNormal="100" zoomScaleSheetLayoutView="85" workbookViewId="0">
      <selection activeCell="B21" sqref="B2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26</v>
      </c>
      <c r="E3" s="6" t="s">
        <v>7</v>
      </c>
      <c r="F3" s="7"/>
      <c r="G3" s="7"/>
    </row>
    <row r="4" spans="1:7" x14ac:dyDescent="0.15">
      <c r="A4" s="2">
        <v>2</v>
      </c>
      <c r="B4" s="2" t="s">
        <v>27</v>
      </c>
      <c r="C4" s="2" t="s">
        <v>28</v>
      </c>
      <c r="D4" s="2" t="s">
        <v>29</v>
      </c>
      <c r="E4" s="6" t="s">
        <v>8</v>
      </c>
      <c r="F4" s="7"/>
      <c r="G4" s="7"/>
    </row>
    <row r="5" spans="1:7" x14ac:dyDescent="0.15">
      <c r="A5" s="2">
        <v>3</v>
      </c>
      <c r="B5" s="2" t="s">
        <v>27</v>
      </c>
      <c r="C5" s="2" t="s">
        <v>28</v>
      </c>
      <c r="D5" s="2" t="s">
        <v>21</v>
      </c>
      <c r="E5" s="6" t="s">
        <v>6</v>
      </c>
      <c r="F5" s="7"/>
      <c r="G5" s="7"/>
    </row>
    <row r="6" spans="1:7" x14ac:dyDescent="0.15">
      <c r="A6" s="2">
        <v>4</v>
      </c>
      <c r="B6" s="2" t="s">
        <v>27</v>
      </c>
      <c r="C6" s="2" t="s">
        <v>30</v>
      </c>
      <c r="D6" s="2" t="s">
        <v>21</v>
      </c>
      <c r="E6" s="6" t="s">
        <v>6</v>
      </c>
      <c r="F6" s="7"/>
      <c r="G6" s="7"/>
    </row>
    <row r="7" spans="1:7" x14ac:dyDescent="0.15">
      <c r="A7" s="2">
        <v>5</v>
      </c>
      <c r="B7" s="6" t="s">
        <v>31</v>
      </c>
      <c r="C7" s="2" t="s">
        <v>32</v>
      </c>
      <c r="D7" s="2" t="s">
        <v>29</v>
      </c>
      <c r="E7" s="2" t="s">
        <v>6</v>
      </c>
      <c r="F7" s="7"/>
      <c r="G7" s="7"/>
    </row>
    <row r="8" spans="1:7" x14ac:dyDescent="0.15">
      <c r="A8" s="2">
        <v>6</v>
      </c>
      <c r="B8" s="6" t="s">
        <v>33</v>
      </c>
      <c r="C8" s="2" t="s">
        <v>34</v>
      </c>
      <c r="D8" s="2" t="s">
        <v>35</v>
      </c>
      <c r="E8" s="2" t="s">
        <v>6</v>
      </c>
      <c r="F8" s="7"/>
      <c r="G8" s="7"/>
    </row>
    <row r="9" spans="1:7" x14ac:dyDescent="0.15">
      <c r="A9" s="2">
        <v>7</v>
      </c>
      <c r="B9" s="6" t="s">
        <v>36</v>
      </c>
      <c r="C9" s="2" t="s">
        <v>37</v>
      </c>
      <c r="D9" s="2" t="s">
        <v>21</v>
      </c>
      <c r="E9" s="2" t="s">
        <v>6</v>
      </c>
    </row>
    <row r="10" spans="1:7" x14ac:dyDescent="0.15">
      <c r="A10" s="2">
        <v>8</v>
      </c>
      <c r="B10" s="6" t="s">
        <v>38</v>
      </c>
      <c r="C10" s="2" t="s">
        <v>39</v>
      </c>
      <c r="D10" s="2" t="s">
        <v>40</v>
      </c>
      <c r="E10" s="2" t="s">
        <v>8</v>
      </c>
    </row>
    <row r="11" spans="1:7" x14ac:dyDescent="0.15">
      <c r="A11" s="2">
        <v>9</v>
      </c>
      <c r="B11" s="2" t="s">
        <v>41</v>
      </c>
      <c r="C11" s="2" t="s">
        <v>42</v>
      </c>
      <c r="D11" s="2" t="s">
        <v>20</v>
      </c>
      <c r="E11" s="6" t="s">
        <v>3</v>
      </c>
    </row>
    <row r="12" spans="1:7" x14ac:dyDescent="0.15">
      <c r="A12" s="2">
        <v>10</v>
      </c>
      <c r="B12" s="2" t="s">
        <v>43</v>
      </c>
      <c r="C12" s="2" t="s">
        <v>44</v>
      </c>
      <c r="D12" s="2" t="s">
        <v>22</v>
      </c>
      <c r="E12" s="6" t="s">
        <v>6</v>
      </c>
    </row>
    <row r="13" spans="1:7" x14ac:dyDescent="0.15">
      <c r="A13" s="2">
        <v>11</v>
      </c>
      <c r="B13" s="2" t="s">
        <v>45</v>
      </c>
      <c r="C13" s="2" t="s">
        <v>46</v>
      </c>
      <c r="D13" s="2" t="s">
        <v>22</v>
      </c>
      <c r="E13" s="6" t="s">
        <v>6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5</v>
      </c>
      <c r="D3" s="8">
        <f>COUNTIFS(Sheet1!$C$3:$C$1048576,"*花見川区*",Sheet1!$E$3:$E$1048576,"空き巣")</f>
        <v>2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7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1</v>
      </c>
      <c r="H4" s="8">
        <f>COUNTIFS(Sheet1!$C$3:$C$1048576,"*美浜区*",Sheet1!$E$3:$E$1048576,"忍び込み")</f>
        <v>0</v>
      </c>
      <c r="I4" s="8">
        <f t="shared" si="0"/>
        <v>2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0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1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５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７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１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2018-08-17T06:22:07Z</dcterms:modified>
</cp:coreProperties>
</file>