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 統計室\090_解析班\020_千葉市統計書、ポケットデータ\R4　千葉市統計書、ポケットデータ\01_R4　統計書\06_HP用データ\"/>
    </mc:Choice>
  </mc:AlternateContent>
  <xr:revisionPtr revIDLastSave="0" documentId="13_ncr:1_{9A312921-73AB-4141-B42E-B4CC0EBDF032}" xr6:coauthVersionLast="36" xr6:coauthVersionMax="36" xr10:uidLastSave="{00000000-0000-0000-0000-000000000000}"/>
  <bookViews>
    <workbookView xWindow="0" yWindow="0" windowWidth="20490" windowHeight="7455" xr2:uid="{10C21C06-D34F-4F07-B0D9-F56DC1BDE2F5}"/>
  </bookViews>
  <sheets>
    <sheet name="103" sheetId="2" r:id="rId1"/>
    <sheet name="104" sheetId="3" r:id="rId2"/>
    <sheet name="105" sheetId="4" r:id="rId3"/>
  </sheets>
  <definedNames>
    <definedName name="_xlnm.Print_Area" localSheetId="0">'103'!$B$1:$N$16</definedName>
    <definedName name="_xlnm.Print_Area" localSheetId="1">'104'!$A$1:$K$17</definedName>
    <definedName name="_xlnm.Print_Area" localSheetId="2">'105'!$B$1:$H$15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" l="1"/>
</calcChain>
</file>

<file path=xl/sharedStrings.xml><?xml version="1.0" encoding="utf-8"?>
<sst xmlns="http://schemas.openxmlformats.org/spreadsheetml/2006/main" count="64" uniqueCount="50">
  <si>
    <t>Ⅷ　　金　　融</t>
    <phoneticPr fontId="4"/>
  </si>
  <si>
    <t>103  銀 行 協 会 加 盟 銀 行 諸 勘 定</t>
    <phoneticPr fontId="4"/>
  </si>
  <si>
    <t>（単位　百万円）</t>
  </si>
  <si>
    <t>区　分</t>
    <rPh sb="0" eb="1">
      <t>ク</t>
    </rPh>
    <rPh sb="2" eb="3">
      <t>ブン</t>
    </rPh>
    <phoneticPr fontId="4"/>
  </si>
  <si>
    <t>預　　　　　　　　　　金</t>
    <phoneticPr fontId="4"/>
  </si>
  <si>
    <t>貸          出          金</t>
    <phoneticPr fontId="4"/>
  </si>
  <si>
    <t>総　　額</t>
    <phoneticPr fontId="4"/>
  </si>
  <si>
    <t>当座預金</t>
  </si>
  <si>
    <t>普通預金</t>
  </si>
  <si>
    <t>通知預金</t>
  </si>
  <si>
    <t>定期預金</t>
  </si>
  <si>
    <t>定期積金</t>
  </si>
  <si>
    <t>その他の預金</t>
  </si>
  <si>
    <t>総    額</t>
    <phoneticPr fontId="4"/>
  </si>
  <si>
    <t>手形貸付</t>
  </si>
  <si>
    <t>証書貸付</t>
  </si>
  <si>
    <t>当座貸越</t>
    <rPh sb="2" eb="4">
      <t>カシコシ</t>
    </rPh>
    <phoneticPr fontId="4"/>
  </si>
  <si>
    <t>割引手形</t>
  </si>
  <si>
    <t>平成29年度末</t>
    <rPh sb="0" eb="2">
      <t>ヘイセイ</t>
    </rPh>
    <rPh sb="4" eb="7">
      <t>ネンドマツ</t>
    </rPh>
    <phoneticPr fontId="4"/>
  </si>
  <si>
    <t>30</t>
  </si>
  <si>
    <t>31・令和元</t>
    <rPh sb="3" eb="5">
      <t>レイワ</t>
    </rPh>
    <rPh sb="5" eb="6">
      <t>ガン</t>
    </rPh>
    <phoneticPr fontId="4"/>
  </si>
  <si>
    <t>２</t>
  </si>
  <si>
    <t>３</t>
  </si>
  <si>
    <t>　　資　料　　(一社)千葉県銀行協会</t>
    <rPh sb="8" eb="9">
      <t>イチ</t>
    </rPh>
    <phoneticPr fontId="4"/>
  </si>
  <si>
    <t>（注） 1)</t>
    <phoneticPr fontId="4"/>
  </si>
  <si>
    <t>本表は千葉県内の数字である。</t>
    <phoneticPr fontId="4"/>
  </si>
  <si>
    <t>2)</t>
    <phoneticPr fontId="4"/>
  </si>
  <si>
    <t>単位未満は切捨てである。</t>
    <phoneticPr fontId="4"/>
  </si>
  <si>
    <t>104  商 工 組 合 中 央 金 庫 勘 定</t>
    <phoneticPr fontId="4"/>
  </si>
  <si>
    <t>（単位　千円）</t>
  </si>
  <si>
    <t>預　  金</t>
    <phoneticPr fontId="4"/>
  </si>
  <si>
    <t>貸　　　　　出　　　　　金</t>
    <phoneticPr fontId="4"/>
  </si>
  <si>
    <t>当座貸越</t>
  </si>
  <si>
    <t>平成</t>
  </si>
  <si>
    <t>年度末</t>
    <rPh sb="0" eb="3">
      <t>ネンドマツ</t>
    </rPh>
    <phoneticPr fontId="4"/>
  </si>
  <si>
    <t>２</t>
    <phoneticPr fontId="4"/>
  </si>
  <si>
    <t>　　資　料　　㈱商工組合中央金庫千葉支店</t>
    <rPh sb="8" eb="10">
      <t>ショウコウ</t>
    </rPh>
    <phoneticPr fontId="4"/>
  </si>
  <si>
    <t>（注）</t>
    <phoneticPr fontId="4"/>
  </si>
  <si>
    <t>本表は千葉支店内の数値である。</t>
    <phoneticPr fontId="4"/>
  </si>
  <si>
    <t>105  日本政策金融公庫事業別貸付別残高</t>
    <rPh sb="13" eb="15">
      <t>ジギョウ</t>
    </rPh>
    <rPh sb="15" eb="16">
      <t>ベツ</t>
    </rPh>
    <rPh sb="18" eb="19">
      <t>ベツ</t>
    </rPh>
    <rPh sb="19" eb="21">
      <t>ザンダカ</t>
    </rPh>
    <phoneticPr fontId="4"/>
  </si>
  <si>
    <t>（単位　千円）</t>
    <phoneticPr fontId="4"/>
  </si>
  <si>
    <t>国民生活事業</t>
    <rPh sb="0" eb="2">
      <t>コクミン</t>
    </rPh>
    <rPh sb="2" eb="4">
      <t>セイカツ</t>
    </rPh>
    <rPh sb="4" eb="6">
      <t>ジギョウ</t>
    </rPh>
    <phoneticPr fontId="4"/>
  </si>
  <si>
    <t>計</t>
    <rPh sb="0" eb="1">
      <t>ケイ</t>
    </rPh>
    <phoneticPr fontId="4"/>
  </si>
  <si>
    <t>普通貸付</t>
  </si>
  <si>
    <t>恩給担保貸付</t>
  </si>
  <si>
    <t>その他の貸付</t>
    <phoneticPr fontId="4"/>
  </si>
  <si>
    <t>平成</t>
    <rPh sb="0" eb="2">
      <t>ヘイセイ</t>
    </rPh>
    <phoneticPr fontId="4"/>
  </si>
  <si>
    <t>29</t>
  </si>
  <si>
    <t>31・令和元</t>
    <phoneticPr fontId="4"/>
  </si>
  <si>
    <t>　資　料　　日本政策金融公庫千葉支店</t>
    <rPh sb="6" eb="8">
      <t>ニホン</t>
    </rPh>
    <rPh sb="8" eb="10">
      <t>セイサク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</si>
</sst>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9">
    <xf numFmtId="0" fontId="0" fillId="0" borderId="0" xfId="0">
      <alignment vertical="center"/>
    </xf>
    <xf numFmtId="0" fontId="2" fillId="0" borderId="0" xfId="1" applyFont="1"/>
    <xf numFmtId="0" fontId="5" fillId="0" borderId="0" xfId="1" applyFont="1"/>
    <xf numFmtId="0" fontId="5" fillId="0" borderId="0" xfId="1" applyFont="1" applyBorder="1" applyAlignment="1"/>
    <xf numFmtId="0" fontId="5" fillId="0" borderId="0" xfId="1" applyFont="1" applyFill="1"/>
    <xf numFmtId="0" fontId="1" fillId="0" borderId="3" xfId="1" applyFont="1" applyBorder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0" xfId="1" applyFont="1"/>
    <xf numFmtId="0" fontId="1" fillId="0" borderId="6" xfId="1" applyFont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/>
      <protection locked="0"/>
    </xf>
    <xf numFmtId="38" fontId="6" fillId="0" borderId="0" xfId="2" applyFont="1" applyFill="1" applyProtection="1">
      <protection locked="0"/>
    </xf>
    <xf numFmtId="3" fontId="6" fillId="0" borderId="0" xfId="1" applyNumberFormat="1" applyFont="1" applyFill="1" applyBorder="1" applyProtection="1">
      <protection locked="0"/>
    </xf>
    <xf numFmtId="38" fontId="6" fillId="0" borderId="0" xfId="2" applyFont="1" applyFill="1" applyBorder="1" applyProtection="1">
      <protection locked="0"/>
    </xf>
    <xf numFmtId="0" fontId="1" fillId="0" borderId="0" xfId="1" applyFont="1" applyFill="1"/>
    <xf numFmtId="49" fontId="7" fillId="0" borderId="8" xfId="1" quotePrefix="1" applyNumberFormat="1" applyFont="1" applyFill="1" applyBorder="1" applyAlignment="1" applyProtection="1">
      <alignment horizontal="center"/>
      <protection locked="0"/>
    </xf>
    <xf numFmtId="38" fontId="7" fillId="0" borderId="9" xfId="2" applyFont="1" applyFill="1" applyBorder="1" applyProtection="1">
      <protection locked="0"/>
    </xf>
    <xf numFmtId="38" fontId="7" fillId="0" borderId="0" xfId="2" applyFont="1" applyFill="1" applyBorder="1" applyProtection="1">
      <protection locked="0"/>
    </xf>
    <xf numFmtId="3" fontId="7" fillId="0" borderId="0" xfId="1" applyNumberFormat="1" applyFont="1" applyFill="1" applyBorder="1" applyProtection="1">
      <protection locked="0"/>
    </xf>
    <xf numFmtId="0" fontId="8" fillId="0" borderId="0" xfId="1" applyFont="1" applyFill="1"/>
    <xf numFmtId="0" fontId="1" fillId="0" borderId="10" xfId="1" applyFont="1" applyFill="1" applyBorder="1" applyAlignment="1">
      <alignment horizontal="center"/>
    </xf>
    <xf numFmtId="38" fontId="0" fillId="0" borderId="11" xfId="2" applyFont="1" applyFill="1" applyBorder="1"/>
    <xf numFmtId="3" fontId="1" fillId="0" borderId="11" xfId="1" applyNumberFormat="1" applyFont="1" applyFill="1" applyBorder="1"/>
    <xf numFmtId="0" fontId="1" fillId="0" borderId="0" xfId="1" applyFont="1" applyAlignment="1">
      <alignment horizontal="right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3" fontId="1" fillId="0" borderId="0" xfId="1" applyNumberFormat="1" applyFont="1"/>
    <xf numFmtId="0" fontId="1" fillId="0" borderId="17" xfId="1" applyFont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right"/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6" fillId="0" borderId="8" xfId="1" applyFont="1" applyFill="1" applyBorder="1" applyAlignment="1" applyProtection="1">
      <protection locked="0"/>
    </xf>
    <xf numFmtId="38" fontId="6" fillId="0" borderId="0" xfId="2" applyFont="1" applyFill="1" applyBorder="1" applyAlignment="1" applyProtection="1">
      <protection locked="0"/>
    </xf>
    <xf numFmtId="0" fontId="1" fillId="0" borderId="0" xfId="1" applyFont="1" applyAlignment="1"/>
    <xf numFmtId="0" fontId="6" fillId="0" borderId="8" xfId="1" applyFont="1" applyFill="1" applyBorder="1" applyAlignment="1" applyProtection="1">
      <alignment horizontal="center"/>
      <protection locked="0"/>
    </xf>
    <xf numFmtId="0" fontId="6" fillId="0" borderId="0" xfId="1" quotePrefix="1" applyFont="1" applyFill="1" applyBorder="1" applyAlignment="1" applyProtection="1">
      <alignment horizontal="center"/>
      <protection locked="0"/>
    </xf>
    <xf numFmtId="0" fontId="8" fillId="0" borderId="0" xfId="1" applyFont="1" applyAlignment="1"/>
    <xf numFmtId="0" fontId="7" fillId="0" borderId="0" xfId="1" quotePrefix="1" applyFont="1" applyFill="1" applyBorder="1" applyAlignment="1" applyProtection="1">
      <alignment horizontal="center"/>
      <protection locked="0"/>
    </xf>
    <xf numFmtId="0" fontId="9" fillId="0" borderId="8" xfId="1" applyFont="1" applyFill="1" applyBorder="1" applyAlignment="1" applyProtection="1">
      <protection locked="0"/>
    </xf>
    <xf numFmtId="38" fontId="7" fillId="0" borderId="9" xfId="2" applyFont="1" applyFill="1" applyBorder="1" applyAlignment="1" applyProtection="1">
      <protection locked="0"/>
    </xf>
    <xf numFmtId="38" fontId="7" fillId="0" borderId="0" xfId="2" applyFont="1" applyFill="1" applyBorder="1" applyAlignment="1" applyProtection="1">
      <protection locked="0"/>
    </xf>
    <xf numFmtId="0" fontId="1" fillId="0" borderId="11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38" fontId="0" fillId="0" borderId="11" xfId="2" applyFont="1" applyBorder="1"/>
    <xf numFmtId="38" fontId="1" fillId="0" borderId="0" xfId="1" applyNumberFormat="1" applyFont="1"/>
    <xf numFmtId="0" fontId="1" fillId="0" borderId="0" xfId="1" applyNumberFormat="1" applyFont="1"/>
    <xf numFmtId="0" fontId="2" fillId="0" borderId="0" xfId="1" applyFont="1" applyBorder="1"/>
    <xf numFmtId="0" fontId="1" fillId="0" borderId="0" xfId="1" applyFont="1" applyBorder="1"/>
    <xf numFmtId="0" fontId="1" fillId="0" borderId="0" xfId="1" applyFont="1" applyBorder="1" applyAlignment="1">
      <alignment horizontal="right"/>
    </xf>
    <xf numFmtId="0" fontId="1" fillId="0" borderId="9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7" xfId="1" applyFont="1" applyBorder="1"/>
    <xf numFmtId="0" fontId="1" fillId="0" borderId="19" xfId="1" applyFont="1" applyBorder="1" applyAlignment="1"/>
    <xf numFmtId="0" fontId="1" fillId="0" borderId="17" xfId="1" applyFont="1" applyBorder="1" applyAlignment="1"/>
    <xf numFmtId="49" fontId="6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38" fontId="6" fillId="0" borderId="9" xfId="2" applyFont="1" applyFill="1" applyBorder="1" applyAlignment="1" applyProtection="1">
      <protection locked="0"/>
    </xf>
    <xf numFmtId="49" fontId="6" fillId="0" borderId="0" xfId="1" applyNumberFormat="1" applyFont="1" applyFill="1" applyBorder="1" applyAlignment="1" applyProtection="1">
      <alignment horizontal="left"/>
      <protection locked="0"/>
    </xf>
    <xf numFmtId="49" fontId="6" fillId="0" borderId="8" xfId="1" applyNumberFormat="1" applyFont="1" applyFill="1" applyBorder="1" applyAlignment="1" applyProtection="1">
      <alignment horizontal="left"/>
      <protection locked="0"/>
    </xf>
    <xf numFmtId="49" fontId="6" fillId="0" borderId="0" xfId="1" applyNumberFormat="1" applyFont="1" applyFill="1" applyBorder="1" applyAlignment="1" applyProtection="1">
      <alignment horizontal="centerContinuous"/>
      <protection locked="0"/>
    </xf>
    <xf numFmtId="49" fontId="6" fillId="0" borderId="8" xfId="1" applyNumberFormat="1" applyFont="1" applyFill="1" applyBorder="1" applyAlignment="1" applyProtection="1">
      <alignment horizontal="centerContinuous"/>
      <protection locked="0"/>
    </xf>
    <xf numFmtId="49" fontId="6" fillId="0" borderId="0" xfId="1" applyNumberFormat="1" applyFont="1" applyFill="1" applyBorder="1" applyAlignment="1" applyProtection="1">
      <protection locked="0"/>
    </xf>
    <xf numFmtId="49" fontId="6" fillId="0" borderId="0" xfId="1" quotePrefix="1" applyNumberFormat="1" applyFont="1" applyFill="1" applyBorder="1" applyAlignment="1" applyProtection="1">
      <alignment horizontal="center"/>
      <protection locked="0"/>
    </xf>
    <xf numFmtId="49" fontId="6" fillId="0" borderId="8" xfId="1" applyNumberFormat="1" applyFont="1" applyFill="1" applyBorder="1" applyAlignment="1" applyProtection="1">
      <protection locked="0"/>
    </xf>
    <xf numFmtId="49" fontId="7" fillId="0" borderId="0" xfId="1" quotePrefix="1" applyNumberFormat="1" applyFont="1" applyFill="1" applyBorder="1" applyAlignment="1" applyProtection="1">
      <protection locked="0"/>
    </xf>
    <xf numFmtId="49" fontId="7" fillId="0" borderId="0" xfId="1" quotePrefix="1" applyNumberFormat="1" applyFont="1" applyFill="1" applyBorder="1" applyAlignment="1" applyProtection="1">
      <alignment horizontal="center"/>
      <protection locked="0"/>
    </xf>
    <xf numFmtId="49" fontId="7" fillId="0" borderId="8" xfId="1" applyNumberFormat="1" applyFont="1" applyFill="1" applyBorder="1" applyAlignment="1" applyProtection="1">
      <protection locked="0"/>
    </xf>
    <xf numFmtId="0" fontId="8" fillId="0" borderId="0" xfId="1" applyFont="1"/>
    <xf numFmtId="38" fontId="0" fillId="0" borderId="20" xfId="2" applyFont="1" applyBorder="1" applyAlignment="1"/>
    <xf numFmtId="38" fontId="0" fillId="0" borderId="11" xfId="2" applyFont="1" applyBorder="1" applyAlignment="1"/>
    <xf numFmtId="0" fontId="1" fillId="0" borderId="0" xfId="1" applyFont="1" applyAlignment="1">
      <alignment vertical="center"/>
    </xf>
    <xf numFmtId="0" fontId="1" fillId="0" borderId="0" xfId="1" applyFont="1" applyFill="1" applyBorder="1" applyAlignment="1">
      <alignment horizontal="right"/>
    </xf>
    <xf numFmtId="0" fontId="1" fillId="0" borderId="0" xfId="1" applyFont="1" applyFill="1" applyBorder="1" applyAlignment="1"/>
    <xf numFmtId="0" fontId="1" fillId="0" borderId="1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" xfId="1" applyFont="1" applyBorder="1" applyAlignment="1"/>
    <xf numFmtId="0" fontId="1" fillId="0" borderId="12" xfId="1" applyFont="1" applyBorder="1" applyAlignment="1"/>
    <xf numFmtId="0" fontId="1" fillId="0" borderId="0" xfId="1" applyFont="1" applyAlignment="1"/>
    <xf numFmtId="0" fontId="1" fillId="0" borderId="8" xfId="1" applyFont="1" applyBorder="1" applyAlignment="1"/>
  </cellXfs>
  <cellStyles count="3">
    <cellStyle name="桁区切り 2" xfId="2" xr:uid="{0F107472-1C46-4EC0-93E1-65F12F1A0060}"/>
    <cellStyle name="標準" xfId="0" builtinId="0"/>
    <cellStyle name="標準 2" xfId="1" xr:uid="{9B94D3DE-DBD7-421C-B73D-7C028EE0C3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BC14C-BC66-48A1-8B05-3943817DF479}">
  <dimension ref="B1:N16"/>
  <sheetViews>
    <sheetView showGridLines="0" tabSelected="1" zoomScale="90" zoomScaleNormal="90" zoomScaleSheetLayoutView="85" workbookViewId="0"/>
  </sheetViews>
  <sheetFormatPr defaultRowHeight="15" customHeight="1" x14ac:dyDescent="0.15"/>
  <cols>
    <col min="1" max="1" width="3.125" style="2" customWidth="1"/>
    <col min="2" max="2" width="14.375" style="2" customWidth="1"/>
    <col min="3" max="7" width="13.875" style="2" customWidth="1"/>
    <col min="8" max="9" width="11.875" style="2" customWidth="1"/>
    <col min="10" max="14" width="12" style="2" customWidth="1"/>
    <col min="15" max="16384" width="9" style="2"/>
  </cols>
  <sheetData>
    <row r="1" spans="2:14" ht="20.25" customHeight="1" x14ac:dyDescent="0.15">
      <c r="B1" s="1" t="s">
        <v>0</v>
      </c>
    </row>
    <row r="2" spans="2:14" ht="10.5" customHeight="1" x14ac:dyDescent="0.15">
      <c r="B2" s="1"/>
    </row>
    <row r="3" spans="2:14" ht="22.5" customHeight="1" x14ac:dyDescent="0.15">
      <c r="B3" s="1" t="s">
        <v>1</v>
      </c>
      <c r="I3" s="3"/>
      <c r="J3" s="4"/>
      <c r="K3" s="4"/>
      <c r="L3" s="4"/>
    </row>
    <row r="4" spans="2:14" ht="13.5" customHeight="1" thickBot="1" x14ac:dyDescent="0.2">
      <c r="B4" s="1"/>
      <c r="I4" s="3"/>
      <c r="J4" s="4"/>
      <c r="K4" s="4"/>
      <c r="L4" s="4"/>
      <c r="M4" s="74" t="s">
        <v>2</v>
      </c>
      <c r="N4" s="75"/>
    </row>
    <row r="5" spans="2:14" s="7" customFormat="1" ht="39.75" customHeight="1" x14ac:dyDescent="0.15">
      <c r="B5" s="76" t="s">
        <v>3</v>
      </c>
      <c r="C5" s="78" t="s">
        <v>4</v>
      </c>
      <c r="D5" s="79"/>
      <c r="E5" s="79"/>
      <c r="F5" s="79"/>
      <c r="G5" s="79"/>
      <c r="H5" s="5"/>
      <c r="I5" s="6"/>
      <c r="J5" s="80" t="s">
        <v>5</v>
      </c>
      <c r="K5" s="81"/>
      <c r="L5" s="81"/>
      <c r="M5" s="81"/>
      <c r="N5" s="81"/>
    </row>
    <row r="6" spans="2:14" s="7" customFormat="1" ht="39.75" customHeight="1" x14ac:dyDescent="0.15">
      <c r="B6" s="77"/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9" t="s">
        <v>13</v>
      </c>
      <c r="K6" s="9" t="s">
        <v>14</v>
      </c>
      <c r="L6" s="9" t="s">
        <v>15</v>
      </c>
      <c r="M6" s="9" t="s">
        <v>16</v>
      </c>
      <c r="N6" s="10" t="s">
        <v>17</v>
      </c>
    </row>
    <row r="7" spans="2:14" s="7" customFormat="1" ht="6" customHeight="1" x14ac:dyDescent="0.15">
      <c r="B7" s="11"/>
      <c r="C7" s="12"/>
      <c r="D7" s="12"/>
      <c r="E7" s="12"/>
      <c r="F7" s="12"/>
      <c r="G7" s="12"/>
      <c r="H7" s="12"/>
      <c r="I7" s="12"/>
      <c r="J7" s="13"/>
      <c r="K7" s="13"/>
      <c r="L7" s="13"/>
      <c r="M7" s="13"/>
      <c r="N7" s="13"/>
    </row>
    <row r="8" spans="2:14" s="7" customFormat="1" ht="30" customHeight="1" x14ac:dyDescent="0.15">
      <c r="B8" s="14" t="s">
        <v>18</v>
      </c>
      <c r="C8" s="15">
        <v>28896627</v>
      </c>
      <c r="D8" s="15">
        <v>526885</v>
      </c>
      <c r="E8" s="15">
        <v>17596150</v>
      </c>
      <c r="F8" s="15">
        <v>16622</v>
      </c>
      <c r="G8" s="15">
        <v>9952263</v>
      </c>
      <c r="H8" s="16">
        <v>1301</v>
      </c>
      <c r="I8" s="17">
        <v>803371</v>
      </c>
      <c r="J8" s="17">
        <v>14259768</v>
      </c>
      <c r="K8" s="17">
        <v>261522</v>
      </c>
      <c r="L8" s="17">
        <v>13047573</v>
      </c>
      <c r="M8" s="17">
        <v>914947</v>
      </c>
      <c r="N8" s="17">
        <v>35714</v>
      </c>
    </row>
    <row r="9" spans="2:14" s="7" customFormat="1" ht="30" customHeight="1" x14ac:dyDescent="0.15">
      <c r="B9" s="14" t="s">
        <v>19</v>
      </c>
      <c r="C9" s="17">
        <v>29645393</v>
      </c>
      <c r="D9" s="17">
        <v>534933</v>
      </c>
      <c r="E9" s="17">
        <v>18536795</v>
      </c>
      <c r="F9" s="17">
        <v>16185</v>
      </c>
      <c r="G9" s="17">
        <v>9737476</v>
      </c>
      <c r="H9" s="16">
        <v>1480</v>
      </c>
      <c r="I9" s="17">
        <v>818485</v>
      </c>
      <c r="J9" s="17">
        <v>14603033</v>
      </c>
      <c r="K9" s="17">
        <v>242805</v>
      </c>
      <c r="L9" s="17">
        <v>13334812</v>
      </c>
      <c r="M9" s="17">
        <v>989105</v>
      </c>
      <c r="N9" s="17">
        <v>36290</v>
      </c>
    </row>
    <row r="10" spans="2:14" s="7" customFormat="1" ht="30" customHeight="1" x14ac:dyDescent="0.15">
      <c r="B10" s="14" t="s">
        <v>20</v>
      </c>
      <c r="C10" s="17">
        <v>30698369</v>
      </c>
      <c r="D10" s="17">
        <v>521499</v>
      </c>
      <c r="E10" s="17">
        <v>19752371</v>
      </c>
      <c r="F10" s="17">
        <v>12332</v>
      </c>
      <c r="G10" s="17">
        <v>9532644</v>
      </c>
      <c r="H10" s="16">
        <v>1487</v>
      </c>
      <c r="I10" s="17">
        <v>877999</v>
      </c>
      <c r="J10" s="17">
        <v>14834973</v>
      </c>
      <c r="K10" s="17">
        <v>236135</v>
      </c>
      <c r="L10" s="17">
        <v>13549682</v>
      </c>
      <c r="M10" s="17">
        <v>1020814</v>
      </c>
      <c r="N10" s="17">
        <v>28324</v>
      </c>
    </row>
    <row r="11" spans="2:14" s="18" customFormat="1" ht="30" customHeight="1" x14ac:dyDescent="0.15">
      <c r="B11" s="14" t="s">
        <v>21</v>
      </c>
      <c r="C11" s="17">
        <v>33132791</v>
      </c>
      <c r="D11" s="17">
        <v>663359</v>
      </c>
      <c r="E11" s="17">
        <v>22228209</v>
      </c>
      <c r="F11" s="17">
        <v>12168</v>
      </c>
      <c r="G11" s="17">
        <v>9324342</v>
      </c>
      <c r="H11" s="16">
        <v>1360</v>
      </c>
      <c r="I11" s="17">
        <v>903318</v>
      </c>
      <c r="J11" s="17">
        <v>15465580</v>
      </c>
      <c r="K11" s="17">
        <v>197273</v>
      </c>
      <c r="L11" s="17">
        <v>14261589</v>
      </c>
      <c r="M11" s="17">
        <v>989137</v>
      </c>
      <c r="N11" s="17">
        <v>17564</v>
      </c>
    </row>
    <row r="12" spans="2:14" s="23" customFormat="1" ht="30" customHeight="1" x14ac:dyDescent="0.15">
      <c r="B12" s="19" t="s">
        <v>22</v>
      </c>
      <c r="C12" s="20">
        <v>34313601</v>
      </c>
      <c r="D12" s="21">
        <v>629882</v>
      </c>
      <c r="E12" s="21">
        <v>23593138</v>
      </c>
      <c r="F12" s="21">
        <v>15051</v>
      </c>
      <c r="G12" s="21">
        <v>9126751</v>
      </c>
      <c r="H12" s="22">
        <v>1192</v>
      </c>
      <c r="I12" s="21">
        <v>947550</v>
      </c>
      <c r="J12" s="21">
        <v>15706901</v>
      </c>
      <c r="K12" s="21">
        <v>182789</v>
      </c>
      <c r="L12" s="21">
        <v>14502962</v>
      </c>
      <c r="M12" s="21">
        <v>1002275</v>
      </c>
      <c r="N12" s="21">
        <v>18856</v>
      </c>
    </row>
    <row r="13" spans="2:14" s="18" customFormat="1" ht="17.25" customHeight="1" thickBot="1" x14ac:dyDescent="0.45">
      <c r="B13" s="24"/>
      <c r="C13" s="25"/>
      <c r="D13" s="25"/>
      <c r="E13" s="25"/>
      <c r="F13" s="25"/>
      <c r="G13" s="25"/>
      <c r="H13" s="26"/>
      <c r="I13" s="25"/>
      <c r="J13" s="25"/>
      <c r="K13" s="25"/>
      <c r="L13" s="25"/>
      <c r="M13" s="25"/>
      <c r="N13" s="25"/>
    </row>
    <row r="14" spans="2:14" s="18" customFormat="1" ht="3" customHeight="1" x14ac:dyDescent="0.15"/>
    <row r="15" spans="2:14" s="7" customFormat="1" ht="15" customHeight="1" x14ac:dyDescent="0.15">
      <c r="B15" s="7" t="s">
        <v>23</v>
      </c>
    </row>
    <row r="16" spans="2:14" s="7" customFormat="1" ht="15" customHeight="1" x14ac:dyDescent="0.15">
      <c r="C16" s="27" t="s">
        <v>24</v>
      </c>
      <c r="D16" s="7" t="s">
        <v>25</v>
      </c>
      <c r="H16" s="27" t="s">
        <v>26</v>
      </c>
      <c r="I16" s="7" t="s">
        <v>27</v>
      </c>
    </row>
  </sheetData>
  <mergeCells count="4">
    <mergeCell ref="M4:N4"/>
    <mergeCell ref="B5:B6"/>
    <mergeCell ref="C5:G5"/>
    <mergeCell ref="J5:N5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26746-F58D-4749-B264-9864F7271109}">
  <dimension ref="B1:K28"/>
  <sheetViews>
    <sheetView showGridLines="0" view="pageBreakPreview" zoomScale="90" zoomScaleNormal="115" zoomScaleSheetLayoutView="90" workbookViewId="0">
      <selection activeCell="H17" sqref="H17"/>
    </sheetView>
  </sheetViews>
  <sheetFormatPr defaultRowHeight="15" customHeight="1" x14ac:dyDescent="0.15"/>
  <cols>
    <col min="1" max="1" width="2.25" style="7" customWidth="1"/>
    <col min="2" max="2" width="4.75" style="7" customWidth="1"/>
    <col min="3" max="3" width="2.875" style="7" customWidth="1"/>
    <col min="4" max="4" width="5.875" style="7" customWidth="1"/>
    <col min="5" max="8" width="11.75" style="7" customWidth="1"/>
    <col min="9" max="10" width="11.625" style="7" customWidth="1"/>
    <col min="11" max="16" width="6.625" style="7" customWidth="1"/>
    <col min="17" max="16384" width="9" style="7"/>
  </cols>
  <sheetData>
    <row r="1" spans="2:11" ht="15" customHeight="1" x14ac:dyDescent="0.15">
      <c r="B1" s="1" t="s">
        <v>0</v>
      </c>
      <c r="C1" s="1"/>
      <c r="D1" s="1"/>
    </row>
    <row r="2" spans="2:11" ht="15" customHeight="1" x14ac:dyDescent="0.15">
      <c r="B2" s="1"/>
      <c r="C2" s="1"/>
      <c r="D2" s="1"/>
    </row>
    <row r="3" spans="2:11" ht="15" customHeight="1" x14ac:dyDescent="0.15">
      <c r="B3" s="1" t="s">
        <v>28</v>
      </c>
      <c r="C3" s="1"/>
      <c r="D3" s="1"/>
    </row>
    <row r="4" spans="2:11" ht="15" customHeight="1" thickBot="1" x14ac:dyDescent="0.2">
      <c r="B4" s="1"/>
      <c r="C4" s="1"/>
      <c r="D4" s="1"/>
      <c r="J4" s="27" t="s">
        <v>29</v>
      </c>
    </row>
    <row r="5" spans="2:11" ht="30.75" customHeight="1" x14ac:dyDescent="0.15">
      <c r="B5" s="76" t="s">
        <v>3</v>
      </c>
      <c r="C5" s="76"/>
      <c r="D5" s="82"/>
      <c r="E5" s="79" t="s">
        <v>30</v>
      </c>
      <c r="F5" s="78" t="s">
        <v>31</v>
      </c>
      <c r="G5" s="79"/>
      <c r="H5" s="79"/>
      <c r="I5" s="79"/>
      <c r="J5" s="79"/>
    </row>
    <row r="6" spans="2:11" ht="30.75" customHeight="1" x14ac:dyDescent="0.15">
      <c r="B6" s="77"/>
      <c r="C6" s="77"/>
      <c r="D6" s="83"/>
      <c r="E6" s="84"/>
      <c r="F6" s="28" t="s">
        <v>6</v>
      </c>
      <c r="G6" s="28" t="s">
        <v>15</v>
      </c>
      <c r="H6" s="28" t="s">
        <v>14</v>
      </c>
      <c r="I6" s="28" t="s">
        <v>17</v>
      </c>
      <c r="J6" s="29" t="s">
        <v>32</v>
      </c>
      <c r="K6" s="30"/>
    </row>
    <row r="7" spans="2:11" ht="6" customHeight="1" x14ac:dyDescent="0.15">
      <c r="B7" s="12"/>
      <c r="C7" s="31"/>
      <c r="D7" s="11"/>
      <c r="E7" s="12"/>
      <c r="F7" s="12"/>
      <c r="G7" s="12"/>
      <c r="H7" s="12"/>
      <c r="I7" s="12"/>
      <c r="J7" s="12"/>
      <c r="K7" s="30"/>
    </row>
    <row r="8" spans="2:11" s="36" customFormat="1" ht="30" customHeight="1" x14ac:dyDescent="0.15">
      <c r="B8" s="32" t="s">
        <v>33</v>
      </c>
      <c r="C8" s="33">
        <v>29</v>
      </c>
      <c r="D8" s="34" t="s">
        <v>34</v>
      </c>
      <c r="E8" s="35">
        <v>62124000</v>
      </c>
      <c r="F8" s="35">
        <v>118363187</v>
      </c>
      <c r="G8" s="35">
        <v>107784459</v>
      </c>
      <c r="H8" s="35">
        <v>1993180</v>
      </c>
      <c r="I8" s="35">
        <v>918215</v>
      </c>
      <c r="J8" s="35">
        <v>7667333</v>
      </c>
    </row>
    <row r="9" spans="2:11" s="36" customFormat="1" ht="30" customHeight="1" x14ac:dyDescent="0.15">
      <c r="B9" s="33"/>
      <c r="C9" s="33">
        <v>30</v>
      </c>
      <c r="D9" s="37"/>
      <c r="E9" s="35">
        <v>58237000</v>
      </c>
      <c r="F9" s="35">
        <v>115142309</v>
      </c>
      <c r="G9" s="35">
        <v>100125783</v>
      </c>
      <c r="H9" s="35">
        <v>3380898</v>
      </c>
      <c r="I9" s="35">
        <v>904457</v>
      </c>
      <c r="J9" s="35">
        <v>10731171</v>
      </c>
    </row>
    <row r="10" spans="2:11" s="36" customFormat="1" ht="30" customHeight="1" x14ac:dyDescent="0.15">
      <c r="B10" s="33"/>
      <c r="C10" s="33" t="s">
        <v>20</v>
      </c>
      <c r="D10" s="37"/>
      <c r="E10" s="35">
        <v>59422000</v>
      </c>
      <c r="F10" s="35">
        <v>115170711</v>
      </c>
      <c r="G10" s="35">
        <v>96923150</v>
      </c>
      <c r="H10" s="35">
        <v>2505782</v>
      </c>
      <c r="I10" s="35">
        <v>577819</v>
      </c>
      <c r="J10" s="35">
        <v>15163960</v>
      </c>
    </row>
    <row r="11" spans="2:11" s="36" customFormat="1" ht="30" customHeight="1" x14ac:dyDescent="0.15">
      <c r="B11" s="33"/>
      <c r="C11" s="38" t="s">
        <v>35</v>
      </c>
      <c r="D11" s="37"/>
      <c r="E11" s="35">
        <v>61852000</v>
      </c>
      <c r="F11" s="35">
        <v>127842360</v>
      </c>
      <c r="G11" s="35">
        <v>111048291</v>
      </c>
      <c r="H11" s="35">
        <v>2031736</v>
      </c>
      <c r="I11" s="35">
        <v>452843</v>
      </c>
      <c r="J11" s="35">
        <v>14309490</v>
      </c>
    </row>
    <row r="12" spans="2:11" s="39" customFormat="1" ht="30" customHeight="1" x14ac:dyDescent="0.15">
      <c r="C12" s="40" t="s">
        <v>22</v>
      </c>
      <c r="D12" s="41"/>
      <c r="E12" s="42">
        <v>66698000</v>
      </c>
      <c r="F12" s="43">
        <v>132674437</v>
      </c>
      <c r="G12" s="43">
        <v>113980913</v>
      </c>
      <c r="H12" s="43">
        <v>2156496</v>
      </c>
      <c r="I12" s="43">
        <v>462170</v>
      </c>
      <c r="J12" s="43">
        <v>16074858</v>
      </c>
    </row>
    <row r="13" spans="2:11" ht="20.25" customHeight="1" thickBot="1" x14ac:dyDescent="0.45">
      <c r="B13" s="44"/>
      <c r="C13" s="44"/>
      <c r="D13" s="45"/>
      <c r="E13" s="46"/>
      <c r="F13" s="46"/>
      <c r="G13" s="46"/>
      <c r="H13" s="46"/>
      <c r="I13" s="46"/>
      <c r="J13" s="46"/>
    </row>
    <row r="14" spans="2:11" ht="6" customHeight="1" x14ac:dyDescent="0.15"/>
    <row r="15" spans="2:11" ht="11.25" x14ac:dyDescent="0.15">
      <c r="B15" s="7" t="s">
        <v>36</v>
      </c>
    </row>
    <row r="16" spans="2:11" ht="11.25" x14ac:dyDescent="0.15">
      <c r="E16" s="27" t="s">
        <v>37</v>
      </c>
      <c r="F16" s="7" t="s">
        <v>38</v>
      </c>
      <c r="J16" s="47"/>
    </row>
    <row r="17" spans="6:9" ht="15" customHeight="1" x14ac:dyDescent="0.15">
      <c r="G17" s="48"/>
      <c r="H17" s="48"/>
      <c r="I17" s="48"/>
    </row>
    <row r="18" spans="6:9" ht="15" customHeight="1" x14ac:dyDescent="0.15">
      <c r="G18" s="48"/>
      <c r="H18" s="48"/>
      <c r="I18" s="48"/>
    </row>
    <row r="19" spans="6:9" ht="15" customHeight="1" x14ac:dyDescent="0.15">
      <c r="F19" s="30"/>
      <c r="G19" s="48"/>
      <c r="H19" s="48"/>
      <c r="I19" s="48"/>
    </row>
    <row r="20" spans="6:9" ht="15" customHeight="1" x14ac:dyDescent="0.15">
      <c r="G20" s="48"/>
      <c r="H20" s="48"/>
      <c r="I20" s="48"/>
    </row>
    <row r="21" spans="6:9" ht="15" customHeight="1" x14ac:dyDescent="0.15">
      <c r="G21" s="48"/>
      <c r="H21" s="48"/>
      <c r="I21" s="48"/>
    </row>
    <row r="22" spans="6:9" ht="15" customHeight="1" x14ac:dyDescent="0.15">
      <c r="G22" s="48"/>
      <c r="H22" s="48"/>
      <c r="I22" s="48"/>
    </row>
    <row r="23" spans="6:9" ht="15" customHeight="1" x14ac:dyDescent="0.15">
      <c r="G23" s="48"/>
      <c r="H23" s="48"/>
      <c r="I23" s="48"/>
    </row>
    <row r="24" spans="6:9" ht="15" customHeight="1" x14ac:dyDescent="0.15">
      <c r="G24" s="48"/>
      <c r="H24" s="48"/>
      <c r="I24" s="48"/>
    </row>
    <row r="25" spans="6:9" ht="15" customHeight="1" x14ac:dyDescent="0.15">
      <c r="G25" s="48"/>
      <c r="H25" s="48"/>
      <c r="I25" s="48"/>
    </row>
    <row r="26" spans="6:9" ht="15" customHeight="1" x14ac:dyDescent="0.15">
      <c r="G26" s="48"/>
      <c r="H26" s="48"/>
      <c r="I26" s="48"/>
    </row>
    <row r="27" spans="6:9" ht="15" customHeight="1" x14ac:dyDescent="0.15">
      <c r="G27" s="48"/>
      <c r="H27" s="48"/>
      <c r="I27" s="48"/>
    </row>
    <row r="28" spans="6:9" ht="15" customHeight="1" x14ac:dyDescent="0.15">
      <c r="G28" s="48"/>
      <c r="H28" s="48"/>
      <c r="I28" s="48"/>
    </row>
  </sheetData>
  <mergeCells count="3">
    <mergeCell ref="B5:D6"/>
    <mergeCell ref="E5:E6"/>
    <mergeCell ref="F5:J5"/>
  </mergeCells>
  <phoneticPr fontId="3"/>
  <pageMargins left="0.59055118110236227" right="0.59055118110236227" top="0.59055118110236227" bottom="0.59055118110236227" header="0.51181102362204722" footer="0.51181102362204722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F7AA5-8FEE-4E03-95ED-DAE1DA067BB0}">
  <dimension ref="B1:H21"/>
  <sheetViews>
    <sheetView showGridLines="0" zoomScale="90" zoomScaleNormal="90" zoomScaleSheetLayoutView="100" workbookViewId="0"/>
  </sheetViews>
  <sheetFormatPr defaultRowHeight="15" customHeight="1" x14ac:dyDescent="0.15"/>
  <cols>
    <col min="1" max="1" width="2.5" style="7" customWidth="1"/>
    <col min="2" max="2" width="6" style="7" customWidth="1"/>
    <col min="3" max="3" width="2.875" style="7" customWidth="1"/>
    <col min="4" max="4" width="6.875" style="7" customWidth="1"/>
    <col min="5" max="8" width="16.75" style="7" customWidth="1"/>
    <col min="9" max="9" width="13.375" style="7" customWidth="1"/>
    <col min="10" max="16384" width="9" style="7"/>
  </cols>
  <sheetData>
    <row r="1" spans="2:8" ht="15" customHeight="1" x14ac:dyDescent="0.15">
      <c r="B1" s="1" t="s">
        <v>0</v>
      </c>
      <c r="C1" s="1"/>
      <c r="D1" s="1"/>
    </row>
    <row r="2" spans="2:8" ht="15" customHeight="1" x14ac:dyDescent="0.15">
      <c r="B2" s="1"/>
      <c r="C2" s="1"/>
      <c r="D2" s="1"/>
    </row>
    <row r="3" spans="2:8" ht="15" customHeight="1" x14ac:dyDescent="0.15">
      <c r="B3" s="1" t="s">
        <v>39</v>
      </c>
      <c r="C3" s="1"/>
      <c r="D3" s="1"/>
    </row>
    <row r="4" spans="2:8" s="50" customFormat="1" ht="13.5" customHeight="1" thickBot="1" x14ac:dyDescent="0.2">
      <c r="B4" s="49"/>
      <c r="C4" s="49"/>
      <c r="D4" s="49"/>
      <c r="H4" s="51" t="s">
        <v>40</v>
      </c>
    </row>
    <row r="5" spans="2:8" s="50" customFormat="1" ht="30.75" customHeight="1" x14ac:dyDescent="0.15">
      <c r="B5" s="76" t="s">
        <v>3</v>
      </c>
      <c r="C5" s="85"/>
      <c r="D5" s="86"/>
      <c r="E5" s="78" t="s">
        <v>41</v>
      </c>
      <c r="F5" s="79"/>
      <c r="G5" s="79"/>
      <c r="H5" s="79"/>
    </row>
    <row r="6" spans="2:8" ht="30.75" customHeight="1" x14ac:dyDescent="0.15">
      <c r="B6" s="87"/>
      <c r="C6" s="87"/>
      <c r="D6" s="88"/>
      <c r="E6" s="52" t="s">
        <v>42</v>
      </c>
      <c r="F6" s="53" t="s">
        <v>43</v>
      </c>
      <c r="G6" s="53" t="s">
        <v>44</v>
      </c>
      <c r="H6" s="52" t="s">
        <v>45</v>
      </c>
    </row>
    <row r="7" spans="2:8" ht="6" customHeight="1" x14ac:dyDescent="0.15">
      <c r="B7" s="54"/>
      <c r="C7" s="54"/>
      <c r="D7" s="54"/>
      <c r="E7" s="55"/>
      <c r="F7" s="56"/>
      <c r="G7" s="56"/>
      <c r="H7" s="56"/>
    </row>
    <row r="8" spans="2:8" ht="30" customHeight="1" x14ac:dyDescent="0.15">
      <c r="B8" s="32" t="s">
        <v>46</v>
      </c>
      <c r="C8" s="57" t="s">
        <v>47</v>
      </c>
      <c r="D8" s="58" t="s">
        <v>34</v>
      </c>
      <c r="E8" s="59">
        <v>113850183</v>
      </c>
      <c r="F8" s="35">
        <v>92955487</v>
      </c>
      <c r="G8" s="35">
        <v>236233</v>
      </c>
      <c r="H8" s="35">
        <v>20658463</v>
      </c>
    </row>
    <row r="9" spans="2:8" ht="30" customHeight="1" x14ac:dyDescent="0.15">
      <c r="B9" s="60"/>
      <c r="C9" s="57" t="s">
        <v>19</v>
      </c>
      <c r="D9" s="61"/>
      <c r="E9" s="59">
        <v>113927355</v>
      </c>
      <c r="F9" s="35">
        <v>91949838</v>
      </c>
      <c r="G9" s="35">
        <v>249172</v>
      </c>
      <c r="H9" s="35">
        <v>21728345</v>
      </c>
    </row>
    <row r="10" spans="2:8" ht="30" customHeight="1" x14ac:dyDescent="0.15">
      <c r="B10" s="62" t="s">
        <v>48</v>
      </c>
      <c r="C10" s="62"/>
      <c r="D10" s="63"/>
      <c r="E10" s="59">
        <v>110119425</v>
      </c>
      <c r="F10" s="35">
        <v>88020958</v>
      </c>
      <c r="G10" s="35">
        <v>217950</v>
      </c>
      <c r="H10" s="35">
        <v>21880518</v>
      </c>
    </row>
    <row r="11" spans="2:8" ht="30" customHeight="1" x14ac:dyDescent="0.15">
      <c r="B11" s="64"/>
      <c r="C11" s="65" t="s">
        <v>35</v>
      </c>
      <c r="D11" s="66"/>
      <c r="E11" s="59">
        <v>174096662</v>
      </c>
      <c r="F11" s="35">
        <v>151668076</v>
      </c>
      <c r="G11" s="35">
        <v>158221</v>
      </c>
      <c r="H11" s="35">
        <v>22270365</v>
      </c>
    </row>
    <row r="12" spans="2:8" s="70" customFormat="1" ht="30" customHeight="1" x14ac:dyDescent="0.15">
      <c r="B12" s="67"/>
      <c r="C12" s="68" t="s">
        <v>22</v>
      </c>
      <c r="D12" s="69"/>
      <c r="E12" s="42">
        <v>165944719.12900001</v>
      </c>
      <c r="F12" s="43">
        <v>143958598.10699999</v>
      </c>
      <c r="G12" s="43">
        <v>112806.31200000001</v>
      </c>
      <c r="H12" s="43">
        <f>E12-F12-G12</f>
        <v>21873314.710000016</v>
      </c>
    </row>
    <row r="13" spans="2:8" ht="20.25" customHeight="1" thickBot="1" x14ac:dyDescent="0.45">
      <c r="B13" s="44"/>
      <c r="C13" s="44"/>
      <c r="D13" s="44"/>
      <c r="E13" s="71"/>
      <c r="F13" s="72"/>
      <c r="G13" s="72"/>
      <c r="H13" s="72"/>
    </row>
    <row r="14" spans="2:8" ht="6" customHeight="1" x14ac:dyDescent="0.15"/>
    <row r="15" spans="2:8" ht="15" customHeight="1" x14ac:dyDescent="0.15">
      <c r="B15" s="7" t="s">
        <v>49</v>
      </c>
    </row>
    <row r="21" spans="8:8" ht="15" customHeight="1" x14ac:dyDescent="0.15">
      <c r="H21" s="73"/>
    </row>
  </sheetData>
  <mergeCells count="2">
    <mergeCell ref="B5:D6"/>
    <mergeCell ref="E5:H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103</vt:lpstr>
      <vt:lpstr>104</vt:lpstr>
      <vt:lpstr>105</vt:lpstr>
      <vt:lpstr>'103'!Print_Area</vt:lpstr>
      <vt:lpstr>'104'!Print_Area</vt:lpstr>
      <vt:lpstr>'105'!Print_Area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尾堂　達也</dc:creator>
  <cp:lastModifiedBy>尾堂　達也</cp:lastModifiedBy>
  <dcterms:created xsi:type="dcterms:W3CDTF">2023-03-15T10:02:10Z</dcterms:created>
  <dcterms:modified xsi:type="dcterms:W3CDTF">2023-03-28T00:40:32Z</dcterms:modified>
</cp:coreProperties>
</file>