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20 統計室\090_解析班\020_千葉市統計書、ポケットデータ\R7　千葉市統計書、ポケットデータ\01_R7　統計書\06_HP用データ\"/>
    </mc:Choice>
  </mc:AlternateContent>
  <xr:revisionPtr revIDLastSave="0" documentId="13_ncr:1_{ED2CF46B-F999-41DA-AFAE-22B08700947F}" xr6:coauthVersionLast="47" xr6:coauthVersionMax="47" xr10:uidLastSave="{00000000-0000-0000-0000-000000000000}"/>
  <bookViews>
    <workbookView xWindow="-19310" yWindow="-100" windowWidth="19420" windowHeight="11020" xr2:uid="{D3B51734-20D2-4F41-BC3A-B22A31488AC3}"/>
  </bookViews>
  <sheets>
    <sheet name="180" sheetId="1" r:id="rId1"/>
    <sheet name="181" sheetId="2" r:id="rId2"/>
    <sheet name="182" sheetId="3" r:id="rId3"/>
    <sheet name="183" sheetId="4" r:id="rId4"/>
    <sheet name="184" sheetId="5" r:id="rId5"/>
    <sheet name="185" sheetId="6" r:id="rId6"/>
    <sheet name="186" sheetId="7" r:id="rId7"/>
    <sheet name="187" sheetId="8" r:id="rId8"/>
    <sheet name="188" sheetId="9" r:id="rId9"/>
    <sheet name="189" sheetId="10" r:id="rId10"/>
    <sheet name="190" sheetId="11" r:id="rId11"/>
    <sheet name="191" sheetId="12" r:id="rId12"/>
    <sheet name="192" sheetId="13" r:id="rId13"/>
    <sheet name="193" sheetId="14" r:id="rId14"/>
    <sheet name="194" sheetId="15" r:id="rId15"/>
    <sheet name="195-1" sheetId="16" r:id="rId16"/>
    <sheet name="195-2" sheetId="17" r:id="rId17"/>
    <sheet name="196" sheetId="18" r:id="rId18"/>
    <sheet name="197" sheetId="19" r:id="rId19"/>
    <sheet name="198" sheetId="20" r:id="rId20"/>
    <sheet name="199" sheetId="21" r:id="rId21"/>
    <sheet name="200" sheetId="22" r:id="rId22"/>
    <sheet name="201" sheetId="23" r:id="rId23"/>
    <sheet name="202" sheetId="24" r:id="rId24"/>
    <sheet name="203" sheetId="25" r:id="rId25"/>
    <sheet name="204" sheetId="26" r:id="rId26"/>
    <sheet name="205" sheetId="27" r:id="rId27"/>
    <sheet name="206" sheetId="28" r:id="rId28"/>
    <sheet name="207" sheetId="29" r:id="rId29"/>
    <sheet name="208" sheetId="30" r:id="rId30"/>
    <sheet name="209" sheetId="31" r:id="rId31"/>
    <sheet name="210" sheetId="32" r:id="rId32"/>
    <sheet name="211" sheetId="33" r:id="rId33"/>
    <sheet name="212" sheetId="34" r:id="rId34"/>
    <sheet name="213" sheetId="35" r:id="rId35"/>
    <sheet name="214" sheetId="36" r:id="rId36"/>
    <sheet name="215" sheetId="37" r:id="rId37"/>
  </sheets>
  <definedNames>
    <definedName name="_xlnm._FilterDatabase" localSheetId="22" hidden="1">'201'!$B$8:$J$55</definedName>
    <definedName name="_xlnm._FilterDatabase" localSheetId="25" hidden="1">'204'!$G$1:$O$60</definedName>
    <definedName name="_xlnm.Print_Area" localSheetId="0">'180'!$B$1:$L$22</definedName>
    <definedName name="_xlnm.Print_Area" localSheetId="1">'181'!$B$1:$M$22</definedName>
    <definedName name="_xlnm.Print_Area" localSheetId="2">'182'!$B$1:$O$22</definedName>
    <definedName name="_xlnm.Print_Area" localSheetId="3">'183'!$B$1:$M$18</definedName>
    <definedName name="_xlnm.Print_Area" localSheetId="4">'184'!$B$1:$L$22</definedName>
    <definedName name="_xlnm.Print_Area" localSheetId="5">'185'!$B$1:$M$18</definedName>
    <definedName name="_xlnm.Print_Area" localSheetId="6">'186'!$B$1:$L$15</definedName>
    <definedName name="_xlnm.Print_Area" localSheetId="7">'187'!$B$1:$O$23</definedName>
    <definedName name="_xlnm.Print_Area" localSheetId="8">'188'!$B$1:$S$16</definedName>
    <definedName name="_xlnm.Print_Area" localSheetId="9">'189'!$B$1:$L$16</definedName>
    <definedName name="_xlnm.Print_Area" localSheetId="10">'190'!$B$1:$Q$17</definedName>
    <definedName name="_xlnm.Print_Area" localSheetId="11">'191'!$B$1:$O$15</definedName>
    <definedName name="_xlnm.Print_Area" localSheetId="12">'192'!$B$1:$N$15</definedName>
    <definedName name="_xlnm.Print_Area" localSheetId="13">'193'!$B$1:$K$15</definedName>
    <definedName name="_xlnm.Print_Area" localSheetId="14">'194'!$B$1:$N$33</definedName>
    <definedName name="_xlnm.Print_Area" localSheetId="15">'195-1'!$A$1:$V$18</definedName>
    <definedName name="_xlnm.Print_Area" localSheetId="16">'195-2'!$A$1:$W$29</definedName>
    <definedName name="_xlnm.Print_Area" localSheetId="17">'196'!$B$1:$S$28</definedName>
    <definedName name="_xlnm.Print_Area" localSheetId="18">'197'!$B$1:$S$27</definedName>
    <definedName name="_xlnm.Print_Area" localSheetId="19">'198'!$B$1:$S$27</definedName>
    <definedName name="_xlnm.Print_Area" localSheetId="20">'199'!$B$1:$L$27</definedName>
    <definedName name="_xlnm.Print_Area" localSheetId="21">'200'!$B$1:$O$27</definedName>
    <definedName name="_xlnm.Print_Area" localSheetId="22">'201'!$A$1:$J$62</definedName>
    <definedName name="_xlnm.Print_Area" localSheetId="23">'202'!$B$1:$O$15</definedName>
    <definedName name="_xlnm.Print_Area" localSheetId="24">'203'!$B$1:$N$15</definedName>
    <definedName name="_xlnm.Print_Area" localSheetId="25">'204'!$B$1:$O$59</definedName>
    <definedName name="_xlnm.Print_Area" localSheetId="26">'205'!$B$1:$P$67</definedName>
    <definedName name="_xlnm.Print_Area" localSheetId="27">'206'!$B$1:$P$11</definedName>
    <definedName name="_xlnm.Print_Area" localSheetId="28">'207'!$B$1:$T$21</definedName>
    <definedName name="_xlnm.Print_Area" localSheetId="29">'208'!$B$1:$H$28</definedName>
    <definedName name="_xlnm.Print_Area" localSheetId="30">'209'!$B$1:$L$29</definedName>
    <definedName name="_xlnm.Print_Area" localSheetId="31">'210'!$B$1:$F$27</definedName>
    <definedName name="_xlnm.Print_Area" localSheetId="32">'211'!$B$1:$M$30</definedName>
    <definedName name="_xlnm.Print_Area" localSheetId="33">'212'!$B$1:$L$27</definedName>
    <definedName name="_xlnm.Print_Area" localSheetId="34">'213'!$B$1:$H$28</definedName>
    <definedName name="_xlnm.Print_Area" localSheetId="35">'214'!$B$1:$L$28</definedName>
    <definedName name="_xlnm.Print_Area" localSheetId="36">'215'!$B$1:$J$29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7" l="1"/>
  <c r="I12" i="37"/>
  <c r="H12" i="37"/>
  <c r="F12" i="37"/>
  <c r="E12" i="37"/>
  <c r="F13" i="31"/>
  <c r="E13" i="31"/>
  <c r="H53" i="23" l="1"/>
  <c r="H52" i="23"/>
  <c r="H51" i="23"/>
  <c r="H48" i="23"/>
  <c r="H45" i="23"/>
  <c r="H44" i="23"/>
  <c r="H43" i="23"/>
  <c r="H42" i="23"/>
  <c r="H41" i="23"/>
  <c r="H38" i="23"/>
  <c r="H36" i="23"/>
  <c r="H35" i="23"/>
  <c r="H34" i="23"/>
  <c r="H33" i="23"/>
  <c r="H32" i="23"/>
  <c r="H26" i="23"/>
  <c r="H8" i="23" s="1"/>
  <c r="H25" i="23"/>
  <c r="H23" i="23"/>
  <c r="H21" i="23"/>
  <c r="H18" i="23"/>
  <c r="H10" i="23"/>
  <c r="J8" i="23"/>
  <c r="I8" i="23"/>
  <c r="G8" i="23"/>
  <c r="F8" i="23"/>
  <c r="E8" i="23"/>
  <c r="D8" i="23"/>
</calcChain>
</file>

<file path=xl/sharedStrings.xml><?xml version="1.0" encoding="utf-8"?>
<sst xmlns="http://schemas.openxmlformats.org/spreadsheetml/2006/main" count="2262" uniqueCount="666">
  <si>
    <t>ⅩⅥ　 教　育　・　文　化</t>
    <rPh sb="4" eb="5">
      <t>キョウ</t>
    </rPh>
    <rPh sb="6" eb="7">
      <t>イク</t>
    </rPh>
    <rPh sb="10" eb="11">
      <t>ブン</t>
    </rPh>
    <rPh sb="12" eb="13">
      <t>カ</t>
    </rPh>
    <phoneticPr fontId="3"/>
  </si>
  <si>
    <r>
      <t xml:space="preserve">   180～19</t>
    </r>
    <r>
      <rPr>
        <sz val="9"/>
        <rFont val="ＭＳ 明朝"/>
        <family val="1"/>
        <charset val="128"/>
      </rPr>
      <t>3表は、毎年５月１日現在で実施される文部科学省所管の「学校基本調査」の結果である。</t>
    </r>
    <phoneticPr fontId="3"/>
  </si>
  <si>
    <t>180  幼　稚　園　の　概　況</t>
    <rPh sb="5" eb="6">
      <t>ヨウ</t>
    </rPh>
    <rPh sb="7" eb="8">
      <t>オサナイ</t>
    </rPh>
    <rPh sb="9" eb="10">
      <t>エン</t>
    </rPh>
    <rPh sb="13" eb="14">
      <t>オオムネ</t>
    </rPh>
    <rPh sb="15" eb="16">
      <t>キョウ</t>
    </rPh>
    <phoneticPr fontId="3"/>
  </si>
  <si>
    <t>区　分</t>
    <rPh sb="0" eb="1">
      <t>ク</t>
    </rPh>
    <rPh sb="2" eb="3">
      <t>ブン</t>
    </rPh>
    <phoneticPr fontId="3"/>
  </si>
  <si>
    <t>園数</t>
    <phoneticPr fontId="3"/>
  </si>
  <si>
    <t>学級数</t>
    <phoneticPr fontId="3"/>
  </si>
  <si>
    <t>在    園    者    数</t>
    <rPh sb="0" eb="1">
      <t>ザイ</t>
    </rPh>
    <rPh sb="5" eb="6">
      <t>エン</t>
    </rPh>
    <rPh sb="10" eb="11">
      <t>シャ</t>
    </rPh>
    <rPh sb="15" eb="16">
      <t>スウ</t>
    </rPh>
    <phoneticPr fontId="3"/>
  </si>
  <si>
    <t>教員数
（本務者）</t>
    <phoneticPr fontId="3"/>
  </si>
  <si>
    <t>総数</t>
    <phoneticPr fontId="3"/>
  </si>
  <si>
    <t>男女別</t>
    <rPh sb="0" eb="2">
      <t>ダンジョ</t>
    </rPh>
    <rPh sb="2" eb="3">
      <t>ベツ</t>
    </rPh>
    <phoneticPr fontId="3"/>
  </si>
  <si>
    <t>（再掲）年齢別</t>
    <rPh sb="1" eb="3">
      <t>サイケイ</t>
    </rPh>
    <rPh sb="4" eb="6">
      <t>ネンレイ</t>
    </rPh>
    <rPh sb="6" eb="7">
      <t>ベツ</t>
    </rPh>
    <phoneticPr fontId="3"/>
  </si>
  <si>
    <t>男</t>
    <rPh sb="0" eb="1">
      <t>オトコ</t>
    </rPh>
    <phoneticPr fontId="3"/>
  </si>
  <si>
    <t>女</t>
    <rPh sb="0" eb="1">
      <t>オンナ</t>
    </rPh>
    <phoneticPr fontId="3"/>
  </si>
  <si>
    <t>３　歳</t>
    <phoneticPr fontId="3"/>
  </si>
  <si>
    <t>４　歳</t>
    <phoneticPr fontId="3"/>
  </si>
  <si>
    <t>５　歳</t>
    <phoneticPr fontId="3"/>
  </si>
  <si>
    <t>令和３年度</t>
    <rPh sb="0" eb="2">
      <t>レイワ</t>
    </rPh>
    <rPh sb="3" eb="5">
      <t>ネンド</t>
    </rPh>
    <phoneticPr fontId="3"/>
  </si>
  <si>
    <t>４</t>
    <phoneticPr fontId="3"/>
  </si>
  <si>
    <t>５</t>
    <phoneticPr fontId="3"/>
  </si>
  <si>
    <t>６</t>
    <phoneticPr fontId="3"/>
  </si>
  <si>
    <t>７</t>
    <phoneticPr fontId="3"/>
  </si>
  <si>
    <t>中央区</t>
    <phoneticPr fontId="9"/>
  </si>
  <si>
    <t>花見川区</t>
    <phoneticPr fontId="9"/>
  </si>
  <si>
    <t>稲毛区</t>
    <phoneticPr fontId="9"/>
  </si>
  <si>
    <t>若葉区</t>
    <phoneticPr fontId="9"/>
  </si>
  <si>
    <t>緑区</t>
    <phoneticPr fontId="9"/>
  </si>
  <si>
    <t>美浜区</t>
    <phoneticPr fontId="9"/>
  </si>
  <si>
    <t>　　資　料　　政策企画課</t>
    <rPh sb="7" eb="9">
      <t>セイサク</t>
    </rPh>
    <rPh sb="9" eb="11">
      <t>キカク</t>
    </rPh>
    <phoneticPr fontId="3"/>
  </si>
  <si>
    <t>181  幼　保　連　携　型　認　定　こ　ど　も　園　の　概　況</t>
    <rPh sb="5" eb="6">
      <t>ヨウ</t>
    </rPh>
    <rPh sb="7" eb="8">
      <t>タモツ</t>
    </rPh>
    <rPh sb="9" eb="10">
      <t>レン</t>
    </rPh>
    <rPh sb="11" eb="12">
      <t>ケイ</t>
    </rPh>
    <rPh sb="13" eb="14">
      <t>カタ</t>
    </rPh>
    <rPh sb="15" eb="16">
      <t>ニン</t>
    </rPh>
    <rPh sb="17" eb="18">
      <t>サダム</t>
    </rPh>
    <rPh sb="25" eb="26">
      <t>エン</t>
    </rPh>
    <rPh sb="29" eb="30">
      <t>オオムネ</t>
    </rPh>
    <rPh sb="31" eb="32">
      <t>キョウ</t>
    </rPh>
    <phoneticPr fontId="3"/>
  </si>
  <si>
    <t>教育･保育職員数
（本務者）</t>
    <phoneticPr fontId="3"/>
  </si>
  <si>
    <t>０～２歳</t>
    <rPh sb="3" eb="4">
      <t>サイ</t>
    </rPh>
    <phoneticPr fontId="3"/>
  </si>
  <si>
    <t>令和３年度</t>
    <rPh sb="0" eb="1">
      <t>レイ</t>
    </rPh>
    <rPh sb="2" eb="3">
      <t>ワネンド</t>
    </rPh>
    <phoneticPr fontId="3"/>
  </si>
  <si>
    <t>－</t>
  </si>
  <si>
    <t>ⅩⅤ　 教　育　・　文　化</t>
    <rPh sb="4" eb="5">
      <t>キョウ</t>
    </rPh>
    <rPh sb="6" eb="7">
      <t>イク</t>
    </rPh>
    <rPh sb="10" eb="11">
      <t>ブン</t>
    </rPh>
    <rPh sb="12" eb="13">
      <t>カ</t>
    </rPh>
    <phoneticPr fontId="3"/>
  </si>
  <si>
    <t>182  小　学　校　の　概　況</t>
    <rPh sb="5" eb="6">
      <t>ショウ</t>
    </rPh>
    <rPh sb="7" eb="8">
      <t>ガク</t>
    </rPh>
    <rPh sb="9" eb="10">
      <t>コウ</t>
    </rPh>
    <rPh sb="13" eb="14">
      <t>オオムネ</t>
    </rPh>
    <rPh sb="15" eb="16">
      <t>キョウ</t>
    </rPh>
    <phoneticPr fontId="3"/>
  </si>
  <si>
    <t>学校数</t>
    <phoneticPr fontId="3"/>
  </si>
  <si>
    <t>在学者数</t>
    <rPh sb="0" eb="2">
      <t>ザイガク</t>
    </rPh>
    <rPh sb="2" eb="3">
      <t>シャ</t>
    </rPh>
    <rPh sb="3" eb="4">
      <t>スウ</t>
    </rPh>
    <phoneticPr fontId="3"/>
  </si>
  <si>
    <t>教員数
(本務者)</t>
    <phoneticPr fontId="3"/>
  </si>
  <si>
    <t>総　数</t>
    <phoneticPr fontId="3"/>
  </si>
  <si>
    <t>（再掲）学年別</t>
    <rPh sb="1" eb="3">
      <t>サイケイ</t>
    </rPh>
    <rPh sb="4" eb="7">
      <t>ガクネンベツ</t>
    </rPh>
    <phoneticPr fontId="3"/>
  </si>
  <si>
    <t>１学年</t>
    <rPh sb="1" eb="3">
      <t>ガクネン</t>
    </rPh>
    <phoneticPr fontId="3"/>
  </si>
  <si>
    <t>２学年</t>
    <rPh sb="1" eb="3">
      <t>ガクネン</t>
    </rPh>
    <phoneticPr fontId="3"/>
  </si>
  <si>
    <t>３学年</t>
    <rPh sb="1" eb="3">
      <t>ガクネン</t>
    </rPh>
    <phoneticPr fontId="3"/>
  </si>
  <si>
    <t>４学年</t>
    <rPh sb="1" eb="3">
      <t>ガクネン</t>
    </rPh>
    <phoneticPr fontId="3"/>
  </si>
  <si>
    <t>５学年</t>
    <rPh sb="1" eb="3">
      <t>ガクネン</t>
    </rPh>
    <phoneticPr fontId="3"/>
  </si>
  <si>
    <t>６学年</t>
    <rPh sb="1" eb="3">
      <t>ガクネン</t>
    </rPh>
    <phoneticPr fontId="3"/>
  </si>
  <si>
    <t>183  小 学 校 収 容 人 員 別 学 級 数</t>
    <rPh sb="5" eb="6">
      <t>ショウ</t>
    </rPh>
    <rPh sb="7" eb="8">
      <t>ガク</t>
    </rPh>
    <rPh sb="9" eb="10">
      <t>コウ</t>
    </rPh>
    <rPh sb="11" eb="12">
      <t>オサム</t>
    </rPh>
    <rPh sb="13" eb="14">
      <t>カタチ</t>
    </rPh>
    <rPh sb="15" eb="16">
      <t>ジン</t>
    </rPh>
    <rPh sb="17" eb="18">
      <t>イン</t>
    </rPh>
    <rPh sb="19" eb="20">
      <t>ベツ</t>
    </rPh>
    <rPh sb="21" eb="22">
      <t>ガク</t>
    </rPh>
    <rPh sb="23" eb="24">
      <t>キュウ</t>
    </rPh>
    <rPh sb="25" eb="26">
      <t>カズ</t>
    </rPh>
    <phoneticPr fontId="3"/>
  </si>
  <si>
    <t>令和４年度</t>
    <rPh sb="0" eb="2">
      <t>レイワ</t>
    </rPh>
    <rPh sb="3" eb="5">
      <t>ネンド</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</si>
  <si>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</si>
  <si>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</si>
  <si>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</si>
  <si>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学級数</t>
  </si>
  <si>
    <t>比率
(％)</t>
  </si>
  <si>
    <t>総数</t>
    <rPh sb="0" eb="2">
      <t>ソウスウ</t>
    </rPh>
    <phoneticPr fontId="3"/>
  </si>
  <si>
    <t>１～12人</t>
    <rPh sb="4" eb="5">
      <t>ニン</t>
    </rPh>
    <phoneticPr fontId="3"/>
  </si>
  <si>
    <t>13～20人</t>
    <rPh sb="5" eb="6">
      <t>ニン</t>
    </rPh>
    <phoneticPr fontId="3"/>
  </si>
  <si>
    <t>21～25人</t>
    <rPh sb="5" eb="6">
      <t>ニン</t>
    </rPh>
    <phoneticPr fontId="3"/>
  </si>
  <si>
    <t>26～30人</t>
    <rPh sb="5" eb="6">
      <t>ニン</t>
    </rPh>
    <phoneticPr fontId="3"/>
  </si>
  <si>
    <t>31～35人</t>
    <rPh sb="5" eb="6">
      <t>ニン</t>
    </rPh>
    <phoneticPr fontId="3"/>
  </si>
  <si>
    <t>36～40人</t>
    <rPh sb="5" eb="6">
      <t>ニン</t>
    </rPh>
    <phoneticPr fontId="3"/>
  </si>
  <si>
    <t>41人以上</t>
    <rPh sb="2" eb="3">
      <t>ニン</t>
    </rPh>
    <rPh sb="3" eb="5">
      <t>イジョウ</t>
    </rPh>
    <phoneticPr fontId="3"/>
  </si>
  <si>
    <t>　資　料　　政策企画課</t>
    <rPh sb="6" eb="8">
      <t>セイサク</t>
    </rPh>
    <rPh sb="8" eb="10">
      <t>キカク</t>
    </rPh>
    <phoneticPr fontId="3"/>
  </si>
  <si>
    <t>184  中　学　校　の　概　況</t>
    <rPh sb="5" eb="6">
      <t>チュウ</t>
    </rPh>
    <rPh sb="7" eb="8">
      <t>ガク</t>
    </rPh>
    <rPh sb="9" eb="10">
      <t>コウ</t>
    </rPh>
    <rPh sb="13" eb="14">
      <t>オオムネ</t>
    </rPh>
    <rPh sb="15" eb="16">
      <t>キョウ</t>
    </rPh>
    <phoneticPr fontId="3"/>
  </si>
  <si>
    <t>学 校 数</t>
    <phoneticPr fontId="3"/>
  </si>
  <si>
    <t>学 級 数</t>
  </si>
  <si>
    <t>教 員 数
(本務者)</t>
    <phoneticPr fontId="3"/>
  </si>
  <si>
    <t>185  中 学 校 収 容 人 員 別 学 級 数</t>
    <rPh sb="5" eb="6">
      <t>チュウ</t>
    </rPh>
    <rPh sb="7" eb="8">
      <t>ガク</t>
    </rPh>
    <rPh sb="9" eb="10">
      <t>コウ</t>
    </rPh>
    <rPh sb="11" eb="12">
      <t>オサム</t>
    </rPh>
    <rPh sb="13" eb="14">
      <t>カタチ</t>
    </rPh>
    <rPh sb="15" eb="16">
      <t>ジン</t>
    </rPh>
    <rPh sb="17" eb="18">
      <t>イン</t>
    </rPh>
    <rPh sb="19" eb="20">
      <t>ベツ</t>
    </rPh>
    <rPh sb="21" eb="22">
      <t>ガク</t>
    </rPh>
    <rPh sb="23" eb="24">
      <t>キュウ</t>
    </rPh>
    <rPh sb="25" eb="26">
      <t>カズ</t>
    </rPh>
    <phoneticPr fontId="3"/>
  </si>
  <si>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</si>
  <si>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</si>
  <si>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</si>
  <si>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</si>
  <si>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令和７年度</t>
    <rPh sb="0" eb="2">
      <t>レイワ</t>
    </rPh>
    <phoneticPr fontId="3"/>
  </si>
  <si>
    <t>比率
(％)</t>
    <phoneticPr fontId="3"/>
  </si>
  <si>
    <t>186  中 学 校 進 路 別 卒 業 者 数</t>
    <rPh sb="5" eb="6">
      <t>ナカ</t>
    </rPh>
    <rPh sb="7" eb="8">
      <t>ガク</t>
    </rPh>
    <rPh sb="9" eb="10">
      <t>コウ</t>
    </rPh>
    <rPh sb="11" eb="12">
      <t>ススム</t>
    </rPh>
    <rPh sb="13" eb="14">
      <t>ロ</t>
    </rPh>
    <rPh sb="15" eb="16">
      <t>ベツ</t>
    </rPh>
    <rPh sb="17" eb="18">
      <t>ソツ</t>
    </rPh>
    <rPh sb="19" eb="20">
      <t>ギョウ</t>
    </rPh>
    <rPh sb="21" eb="22">
      <t>シャ</t>
    </rPh>
    <rPh sb="23" eb="24">
      <t>スウ</t>
    </rPh>
    <phoneticPr fontId="3"/>
  </si>
  <si>
    <t>卒業者
総数</t>
    <phoneticPr fontId="3"/>
  </si>
  <si>
    <t xml:space="preserve">(A)
高等学校
等進学者   </t>
    <phoneticPr fontId="3"/>
  </si>
  <si>
    <t>(B) 
 専修学校
(高等課程)
 進 学 者</t>
    <phoneticPr fontId="3"/>
  </si>
  <si>
    <t>(C)
 専修学校
(一般課程)
 等入学者</t>
    <phoneticPr fontId="3"/>
  </si>
  <si>
    <t>(D) 
 公共職業
 能力開発
 施 設 等
 入 学 者</t>
    <phoneticPr fontId="3"/>
  </si>
  <si>
    <t>就職者等</t>
    <rPh sb="3" eb="4">
      <t>ナド</t>
    </rPh>
    <phoneticPr fontId="3"/>
  </si>
  <si>
    <t>左記以外の
者及び不詳　・死亡</t>
    <rPh sb="0" eb="2">
      <t>サキ</t>
    </rPh>
    <rPh sb="2" eb="4">
      <t>イガイ</t>
    </rPh>
    <rPh sb="6" eb="7">
      <t>モノ</t>
    </rPh>
    <rPh sb="13" eb="15">
      <t>シボウ</t>
    </rPh>
    <phoneticPr fontId="3"/>
  </si>
  <si>
    <t>（再掲）
就業進学者
1)</t>
    <phoneticPr fontId="3"/>
  </si>
  <si>
    <t>令和</t>
    <rPh sb="0" eb="2">
      <t>レイワ</t>
    </rPh>
    <phoneticPr fontId="3"/>
  </si>
  <si>
    <t>３</t>
  </si>
  <si>
    <t>年度</t>
    <rPh sb="0" eb="2">
      <t>ネンド</t>
    </rPh>
    <phoneticPr fontId="3"/>
  </si>
  <si>
    <t>４</t>
  </si>
  <si>
    <t>（注） 1)</t>
    <phoneticPr fontId="3"/>
  </si>
  <si>
    <t>(A)、(B)、(C)及び(D)のうちの就職者。</t>
    <phoneticPr fontId="3"/>
  </si>
  <si>
    <t>2)</t>
    <phoneticPr fontId="3"/>
  </si>
  <si>
    <t>卒業年度である。</t>
    <phoneticPr fontId="3"/>
  </si>
  <si>
    <t>187  高　等　学　校　の　概　況</t>
    <rPh sb="5" eb="6">
      <t>タカ</t>
    </rPh>
    <rPh sb="7" eb="8">
      <t>トウ</t>
    </rPh>
    <rPh sb="9" eb="10">
      <t>ガク</t>
    </rPh>
    <rPh sb="11" eb="12">
      <t>コウ</t>
    </rPh>
    <rPh sb="15" eb="16">
      <t>オオムネ</t>
    </rPh>
    <rPh sb="17" eb="18">
      <t>キョウ</t>
    </rPh>
    <phoneticPr fontId="3"/>
  </si>
  <si>
    <t>（再掲）学科別</t>
    <rPh sb="1" eb="3">
      <t>サイケイ</t>
    </rPh>
    <rPh sb="4" eb="6">
      <t>ガッカ</t>
    </rPh>
    <rPh sb="6" eb="7">
      <t>ベツ</t>
    </rPh>
    <phoneticPr fontId="3"/>
  </si>
  <si>
    <t>（再掲）課程別</t>
    <phoneticPr fontId="3"/>
  </si>
  <si>
    <t>男</t>
  </si>
  <si>
    <t>女</t>
  </si>
  <si>
    <t>本　科</t>
    <rPh sb="0" eb="1">
      <t>ホン</t>
    </rPh>
    <rPh sb="2" eb="3">
      <t>カ</t>
    </rPh>
    <phoneticPr fontId="3"/>
  </si>
  <si>
    <t>専攻科</t>
    <rPh sb="0" eb="1">
      <t>アツム</t>
    </rPh>
    <rPh sb="1" eb="2">
      <t>オサム</t>
    </rPh>
    <rPh sb="2" eb="3">
      <t>カ</t>
    </rPh>
    <phoneticPr fontId="3"/>
  </si>
  <si>
    <t>全日制</t>
    <rPh sb="0" eb="1">
      <t>ゼン</t>
    </rPh>
    <phoneticPr fontId="3"/>
  </si>
  <si>
    <t>定時制</t>
    <phoneticPr fontId="3"/>
  </si>
  <si>
    <t>　　資　料　　政策企画課　　</t>
    <rPh sb="7" eb="9">
      <t>セイサク</t>
    </rPh>
    <rPh sb="9" eb="11">
      <t>キカク</t>
    </rPh>
    <phoneticPr fontId="3"/>
  </si>
  <si>
    <t>188  高 等 学 校 進 路 別 卒 業 者 数</t>
    <rPh sb="5" eb="6">
      <t>タカ</t>
    </rPh>
    <rPh sb="7" eb="8">
      <t>トウ</t>
    </rPh>
    <rPh sb="9" eb="10">
      <t>ガク</t>
    </rPh>
    <rPh sb="11" eb="12">
      <t>コウ</t>
    </rPh>
    <rPh sb="13" eb="14">
      <t>ススム</t>
    </rPh>
    <rPh sb="15" eb="16">
      <t>ロ</t>
    </rPh>
    <rPh sb="17" eb="18">
      <t>ベツ</t>
    </rPh>
    <rPh sb="19" eb="20">
      <t>ソツ</t>
    </rPh>
    <rPh sb="21" eb="22">
      <t>ギョウ</t>
    </rPh>
    <rPh sb="23" eb="24">
      <t>シャ</t>
    </rPh>
    <rPh sb="25" eb="26">
      <t>スウ</t>
    </rPh>
    <phoneticPr fontId="3"/>
  </si>
  <si>
    <t>総　　　　数</t>
    <phoneticPr fontId="3"/>
  </si>
  <si>
    <t>大学等
進学者</t>
    <phoneticPr fontId="3"/>
  </si>
  <si>
    <t>専修学校 
(専門課程)
進学者</t>
    <phoneticPr fontId="3"/>
  </si>
  <si>
    <t>専修学校
 (一般課程)
等入学者</t>
    <phoneticPr fontId="3"/>
  </si>
  <si>
    <t>公共職業
能力開発
施設等
入学者</t>
    <phoneticPr fontId="3"/>
  </si>
  <si>
    <t>就職者等</t>
    <rPh sb="3" eb="4">
      <t>トウ</t>
    </rPh>
    <phoneticPr fontId="3"/>
  </si>
  <si>
    <t>左記以外の者及 び
不詳・死 亡</t>
    <rPh sb="0" eb="2">
      <t>サキ</t>
    </rPh>
    <rPh sb="2" eb="4">
      <t>イガイ</t>
    </rPh>
    <rPh sb="5" eb="6">
      <t>モノ</t>
    </rPh>
    <rPh sb="10" eb="12">
      <t>フショウ</t>
    </rPh>
    <rPh sb="13" eb="14">
      <t>シ</t>
    </rPh>
    <rPh sb="15" eb="16">
      <t>ボウ</t>
    </rPh>
    <phoneticPr fontId="3"/>
  </si>
  <si>
    <t>就職率
(％)</t>
    <phoneticPr fontId="3"/>
  </si>
  <si>
    <t>計</t>
  </si>
  <si>
    <t>５</t>
  </si>
  <si>
    <t>（注）</t>
    <phoneticPr fontId="3"/>
  </si>
  <si>
    <t>189  短　期　大　学　の　概　況</t>
    <rPh sb="5" eb="6">
      <t>タン</t>
    </rPh>
    <rPh sb="7" eb="8">
      <t>キ</t>
    </rPh>
    <rPh sb="9" eb="10">
      <t>ダイ</t>
    </rPh>
    <rPh sb="11" eb="12">
      <t>ガク</t>
    </rPh>
    <rPh sb="15" eb="16">
      <t>オオムネ</t>
    </rPh>
    <rPh sb="17" eb="18">
      <t>キョウ</t>
    </rPh>
    <phoneticPr fontId="3"/>
  </si>
  <si>
    <t>学    校    数</t>
    <phoneticPr fontId="3"/>
  </si>
  <si>
    <t>学    生    数</t>
    <phoneticPr fontId="3"/>
  </si>
  <si>
    <t>教員数（本務者）</t>
  </si>
  <si>
    <t>国公立</t>
    <rPh sb="0" eb="1">
      <t>クニ</t>
    </rPh>
    <phoneticPr fontId="3"/>
  </si>
  <si>
    <t>私　立</t>
  </si>
  <si>
    <t>私　　立</t>
  </si>
  <si>
    <t>　　（注）「学生数」については、本科学生のほか専攻科及び別科の学生並びに科目等履修生等を含む。</t>
    <phoneticPr fontId="3"/>
  </si>
  <si>
    <t>190  大　学　の　概　況</t>
    <rPh sb="5" eb="6">
      <t>ダイ</t>
    </rPh>
    <rPh sb="7" eb="8">
      <t>ガク</t>
    </rPh>
    <rPh sb="11" eb="12">
      <t>オオムネ</t>
    </rPh>
    <rPh sb="13" eb="14">
      <t>キョウ</t>
    </rPh>
    <phoneticPr fontId="3"/>
  </si>
  <si>
    <t>学　　校　　数</t>
    <phoneticPr fontId="3"/>
  </si>
  <si>
    <t>学　　生　　数</t>
  </si>
  <si>
    <t>う　ち　学　部</t>
  </si>
  <si>
    <t>う　ち　大　学　院</t>
  </si>
  <si>
    <t>国公立</t>
    <rPh sb="1" eb="2">
      <t>コウ</t>
    </rPh>
    <phoneticPr fontId="3"/>
  </si>
  <si>
    <t>私立</t>
  </si>
  <si>
    <t>「学生数」については、学部学生のほか大学院,専攻科及び別科の学生並びに科目等履修生等を含む。</t>
    <phoneticPr fontId="3"/>
  </si>
  <si>
    <t>191  専　修　学　校　の　概　況</t>
    <rPh sb="5" eb="6">
      <t>アツム</t>
    </rPh>
    <rPh sb="7" eb="8">
      <t>オサム</t>
    </rPh>
    <rPh sb="9" eb="10">
      <t>ガク</t>
    </rPh>
    <rPh sb="11" eb="12">
      <t>コウ</t>
    </rPh>
    <rPh sb="15" eb="16">
      <t>オオムネ</t>
    </rPh>
    <rPh sb="17" eb="18">
      <t>キョウ</t>
    </rPh>
    <phoneticPr fontId="3"/>
  </si>
  <si>
    <t>学科数</t>
    <rPh sb="0" eb="2">
      <t>ガッカ</t>
    </rPh>
    <rPh sb="2" eb="3">
      <t>スウ</t>
    </rPh>
    <phoneticPr fontId="3"/>
  </si>
  <si>
    <t>生徒数</t>
    <rPh sb="0" eb="3">
      <t>セイトスウ</t>
    </rPh>
    <phoneticPr fontId="3"/>
  </si>
  <si>
    <t>教員数</t>
    <phoneticPr fontId="3"/>
  </si>
  <si>
    <t>職員数　(本務者)</t>
    <rPh sb="7" eb="8">
      <t>シャ</t>
    </rPh>
    <phoneticPr fontId="3"/>
  </si>
  <si>
    <t>国公立</t>
    <phoneticPr fontId="3"/>
  </si>
  <si>
    <t>私立</t>
    <phoneticPr fontId="3"/>
  </si>
  <si>
    <t>昼間</t>
    <phoneticPr fontId="3"/>
  </si>
  <si>
    <t>その他</t>
  </si>
  <si>
    <t>本務者</t>
    <phoneticPr fontId="3"/>
  </si>
  <si>
    <t>兼務者</t>
  </si>
  <si>
    <t>　　資　料　　政策企画課</t>
    <rPh sb="7" eb="9">
      <t>セイサク</t>
    </rPh>
    <rPh sb="9" eb="11">
      <t>キカク</t>
    </rPh>
    <rPh sb="11" eb="12">
      <t>カ</t>
    </rPh>
    <phoneticPr fontId="3"/>
  </si>
  <si>
    <t>192  各　種　学　校　の　概　況</t>
    <rPh sb="5" eb="6">
      <t>オノオノ</t>
    </rPh>
    <rPh sb="7" eb="8">
      <t>タネ</t>
    </rPh>
    <rPh sb="9" eb="10">
      <t>ガク</t>
    </rPh>
    <rPh sb="11" eb="12">
      <t>コウ</t>
    </rPh>
    <rPh sb="15" eb="16">
      <t>オオムネ</t>
    </rPh>
    <rPh sb="17" eb="18">
      <t>キョウ</t>
    </rPh>
    <phoneticPr fontId="3"/>
  </si>
  <si>
    <t>学　　校　　数</t>
  </si>
  <si>
    <t>生　　徒　　数</t>
  </si>
  <si>
    <t>教　　員　　数</t>
  </si>
  <si>
    <t>職員数
(本務者)</t>
    <rPh sb="7" eb="8">
      <t>シャ</t>
    </rPh>
    <phoneticPr fontId="3"/>
  </si>
  <si>
    <t>計</t>
    <rPh sb="0" eb="1">
      <t>ケイ</t>
    </rPh>
    <phoneticPr fontId="3"/>
  </si>
  <si>
    <t>兼務者</t>
    <phoneticPr fontId="3"/>
  </si>
  <si>
    <t>193  特 別 支 援 学 校 の 概 況</t>
    <rPh sb="5" eb="6">
      <t>トク</t>
    </rPh>
    <rPh sb="7" eb="8">
      <t>ベツ</t>
    </rPh>
    <rPh sb="9" eb="10">
      <t>シ</t>
    </rPh>
    <rPh sb="11" eb="12">
      <t>エン</t>
    </rPh>
    <rPh sb="13" eb="14">
      <t>ガク</t>
    </rPh>
    <rPh sb="15" eb="16">
      <t>コウ</t>
    </rPh>
    <rPh sb="19" eb="20">
      <t>オオムネ</t>
    </rPh>
    <rPh sb="21" eb="22">
      <t>キョウ</t>
    </rPh>
    <phoneticPr fontId="3"/>
  </si>
  <si>
    <t>学　校　数</t>
    <phoneticPr fontId="3"/>
  </si>
  <si>
    <t>学  級  数</t>
    <phoneticPr fontId="3"/>
  </si>
  <si>
    <t>在 学 者 数</t>
    <rPh sb="4" eb="5">
      <t>シャ</t>
    </rPh>
    <phoneticPr fontId="3"/>
  </si>
  <si>
    <t>教　員　数
(本務・兼務者)</t>
    <rPh sb="7" eb="9">
      <t>ホンム</t>
    </rPh>
    <rPh sb="10" eb="12">
      <t>ケンム</t>
    </rPh>
    <rPh sb="12" eb="13">
      <t>シャ</t>
    </rPh>
    <phoneticPr fontId="3"/>
  </si>
  <si>
    <t>職　員　数
（本務者）</t>
    <rPh sb="9" eb="10">
      <t>シャ</t>
    </rPh>
    <phoneticPr fontId="3"/>
  </si>
  <si>
    <t>194  市 立 図 書 館 の 概 況</t>
    <rPh sb="5" eb="6">
      <t>シ</t>
    </rPh>
    <rPh sb="7" eb="8">
      <t>リツ</t>
    </rPh>
    <rPh sb="9" eb="10">
      <t>ズ</t>
    </rPh>
    <rPh sb="11" eb="12">
      <t>ショ</t>
    </rPh>
    <rPh sb="13" eb="14">
      <t>カン</t>
    </rPh>
    <rPh sb="17" eb="18">
      <t>オオムネ</t>
    </rPh>
    <rPh sb="19" eb="20">
      <t>キョウ</t>
    </rPh>
    <phoneticPr fontId="3"/>
  </si>
  <si>
    <t>図　書　貸　出　冊　数</t>
    <phoneticPr fontId="3"/>
  </si>
  <si>
    <t>視聴覚資料
貸出点数</t>
    <rPh sb="0" eb="3">
      <t>シチョウカク</t>
    </rPh>
    <rPh sb="3" eb="5">
      <t>シリョウ</t>
    </rPh>
    <rPh sb="8" eb="9">
      <t>テン</t>
    </rPh>
    <phoneticPr fontId="3"/>
  </si>
  <si>
    <t>図　書　貸　出　登　録　者　数</t>
    <phoneticPr fontId="3"/>
  </si>
  <si>
    <t>蔵 書 冊 数</t>
    <phoneticPr fontId="3"/>
  </si>
  <si>
    <t>新規購入冊数</t>
    <phoneticPr fontId="3"/>
  </si>
  <si>
    <t>一　　般</t>
    <phoneticPr fontId="3"/>
  </si>
  <si>
    <t>児　　童</t>
    <phoneticPr fontId="3"/>
  </si>
  <si>
    <t>２</t>
  </si>
  <si>
    <t>中央図書館</t>
    <rPh sb="0" eb="2">
      <t>チュウオウ</t>
    </rPh>
    <rPh sb="2" eb="5">
      <t>トショカン</t>
    </rPh>
    <phoneticPr fontId="3"/>
  </si>
  <si>
    <t>移動図書館</t>
    <phoneticPr fontId="3"/>
  </si>
  <si>
    <t>団体貸出</t>
    <rPh sb="0" eb="1">
      <t>ダン</t>
    </rPh>
    <rPh sb="1" eb="2">
      <t>カラダ</t>
    </rPh>
    <rPh sb="2" eb="3">
      <t>カ</t>
    </rPh>
    <rPh sb="3" eb="4">
      <t>ダ</t>
    </rPh>
    <phoneticPr fontId="3"/>
  </si>
  <si>
    <t>みずほハスの花図書館</t>
    <rPh sb="6" eb="7">
      <t>ハナ</t>
    </rPh>
    <rPh sb="7" eb="10">
      <t>ト</t>
    </rPh>
    <phoneticPr fontId="3"/>
  </si>
  <si>
    <t>みやこ図書館</t>
    <rPh sb="3" eb="6">
      <t>トショカン</t>
    </rPh>
    <phoneticPr fontId="3"/>
  </si>
  <si>
    <t>白旗分館</t>
    <phoneticPr fontId="3"/>
  </si>
  <si>
    <t>花見川図書館</t>
    <rPh sb="0" eb="3">
      <t>ハナミガワ</t>
    </rPh>
    <rPh sb="3" eb="6">
      <t>トショカン</t>
    </rPh>
    <phoneticPr fontId="3"/>
  </si>
  <si>
    <t>花見川団地分館</t>
    <phoneticPr fontId="3"/>
  </si>
  <si>
    <t>稲毛図書館</t>
    <rPh sb="0" eb="2">
      <t>イナゲ</t>
    </rPh>
    <rPh sb="2" eb="5">
      <t>トショカン</t>
    </rPh>
    <phoneticPr fontId="3"/>
  </si>
  <si>
    <t>若葉図書館</t>
    <rPh sb="0" eb="2">
      <t>ワカバ</t>
    </rPh>
    <rPh sb="2" eb="5">
      <t>トショカン</t>
    </rPh>
    <phoneticPr fontId="3"/>
  </si>
  <si>
    <t>西都賀分館</t>
    <phoneticPr fontId="3"/>
  </si>
  <si>
    <t>泉分館</t>
    <rPh sb="0" eb="1">
      <t>イズミ</t>
    </rPh>
    <rPh sb="1" eb="2">
      <t>ブン</t>
    </rPh>
    <rPh sb="2" eb="3">
      <t>カン</t>
    </rPh>
    <phoneticPr fontId="3"/>
  </si>
  <si>
    <t>緑図書館</t>
    <phoneticPr fontId="3"/>
  </si>
  <si>
    <t>あすみが丘分館</t>
    <phoneticPr fontId="3"/>
  </si>
  <si>
    <r>
      <t>土</t>
    </r>
    <r>
      <rPr>
        <sz val="9"/>
        <rFont val="ＭＳ 明朝"/>
        <family val="1"/>
        <charset val="128"/>
      </rPr>
      <t>気図書室</t>
    </r>
    <rPh sb="4" eb="5">
      <t>シツ</t>
    </rPh>
    <phoneticPr fontId="3"/>
  </si>
  <si>
    <t>美浜図書館</t>
    <rPh sb="0" eb="2">
      <t>ミハマ</t>
    </rPh>
    <rPh sb="2" eb="5">
      <t>トショカン</t>
    </rPh>
    <phoneticPr fontId="3"/>
  </si>
  <si>
    <t>打瀬分館</t>
    <phoneticPr fontId="3"/>
  </si>
  <si>
    <t>　　資　料　　中央図書館</t>
    <phoneticPr fontId="3"/>
  </si>
  <si>
    <t>貸出登録者数及び蔵書冊数は、各年度末現在の数値である。</t>
    <phoneticPr fontId="3"/>
  </si>
  <si>
    <t>195  県 立 中 央 図 書 館</t>
    <rPh sb="5" eb="6">
      <t>ケン</t>
    </rPh>
    <rPh sb="7" eb="8">
      <t>リツ</t>
    </rPh>
    <rPh sb="9" eb="10">
      <t>ナカ</t>
    </rPh>
    <rPh sb="11" eb="12">
      <t>ヒサシ</t>
    </rPh>
    <rPh sb="13" eb="14">
      <t>ズ</t>
    </rPh>
    <rPh sb="15" eb="16">
      <t>ショ</t>
    </rPh>
    <rPh sb="17" eb="18">
      <t>カン</t>
    </rPh>
    <phoneticPr fontId="3"/>
  </si>
  <si>
    <t>(1) 　蔵  書  冊  数 ･･････(各年度末現在)</t>
    <rPh sb="5" eb="6">
      <t>クラ</t>
    </rPh>
    <rPh sb="8" eb="9">
      <t>ショ</t>
    </rPh>
    <rPh sb="11" eb="12">
      <t>サツ</t>
    </rPh>
    <rPh sb="14" eb="15">
      <t>カズ</t>
    </rPh>
    <rPh sb="23" eb="26">
      <t>カクネンド</t>
    </rPh>
    <rPh sb="26" eb="27">
      <t>マツ</t>
    </rPh>
    <rPh sb="27" eb="29">
      <t>ゲンザイ</t>
    </rPh>
    <phoneticPr fontId="3"/>
  </si>
  <si>
    <t>総　　数</t>
  </si>
  <si>
    <t>　　　　　　　　　　　　　　　　　　　　　　　　蔵　　　　　　　　　　　　　書</t>
    <phoneticPr fontId="3"/>
  </si>
  <si>
    <t>　　　　　　　　　　　　　　　冊　　　　　　　　　　　　　数</t>
    <phoneticPr fontId="3"/>
  </si>
  <si>
    <t>　　　　　　　　分</t>
    <rPh sb="8" eb="9">
      <t>ブン</t>
    </rPh>
    <phoneticPr fontId="3"/>
  </si>
  <si>
    <t>　　　　　　　　　　　　　　　　　類　　　　　　　　　　　　　　　　　別</t>
    <phoneticPr fontId="3"/>
  </si>
  <si>
    <t>本　　館</t>
  </si>
  <si>
    <t>読書会
用資料</t>
    <rPh sb="0" eb="3">
      <t>ドクショカイ</t>
    </rPh>
    <rPh sb="4" eb="5">
      <t>ヨウ</t>
    </rPh>
    <rPh sb="5" eb="7">
      <t>シリョウ</t>
    </rPh>
    <phoneticPr fontId="3"/>
  </si>
  <si>
    <t>郷土資料</t>
  </si>
  <si>
    <t>マイクロ
資    料</t>
    <rPh sb="5" eb="6">
      <t>シ</t>
    </rPh>
    <rPh sb="10" eb="11">
      <t>リョウ</t>
    </rPh>
    <phoneticPr fontId="3"/>
  </si>
  <si>
    <t>視聴覚資料</t>
  </si>
  <si>
    <t>総　　記</t>
  </si>
  <si>
    <t>哲　　学</t>
  </si>
  <si>
    <t>歴　　史</t>
    <phoneticPr fontId="3"/>
  </si>
  <si>
    <t>社会科学</t>
    <phoneticPr fontId="3"/>
  </si>
  <si>
    <t>自然科学</t>
    <phoneticPr fontId="3"/>
  </si>
  <si>
    <t>技　　術</t>
    <phoneticPr fontId="3"/>
  </si>
  <si>
    <t>産　　業</t>
    <phoneticPr fontId="3"/>
  </si>
  <si>
    <t>芸　　術</t>
    <phoneticPr fontId="3"/>
  </si>
  <si>
    <t>言　　語</t>
    <phoneticPr fontId="3"/>
  </si>
  <si>
    <t>文　　学</t>
    <phoneticPr fontId="3"/>
  </si>
  <si>
    <t>　　資　料　　千葉県立中央図書館　</t>
    <phoneticPr fontId="3"/>
  </si>
  <si>
    <t>(2) 　入 館 者 数 及 び 図 書 貸 出 冊 数</t>
    <rPh sb="5" eb="6">
      <t>イリ</t>
    </rPh>
    <rPh sb="7" eb="8">
      <t>カン</t>
    </rPh>
    <rPh sb="9" eb="10">
      <t>シャ</t>
    </rPh>
    <rPh sb="11" eb="12">
      <t>スウ</t>
    </rPh>
    <rPh sb="13" eb="14">
      <t>オヨ</t>
    </rPh>
    <rPh sb="17" eb="18">
      <t>ズ</t>
    </rPh>
    <rPh sb="19" eb="20">
      <t>ショ</t>
    </rPh>
    <rPh sb="21" eb="22">
      <t>カシ</t>
    </rPh>
    <rPh sb="23" eb="24">
      <t>デ</t>
    </rPh>
    <rPh sb="25" eb="26">
      <t>サツ</t>
    </rPh>
    <rPh sb="27" eb="28">
      <t>カズ</t>
    </rPh>
    <phoneticPr fontId="3"/>
  </si>
  <si>
    <t>入館者
総　数</t>
    <phoneticPr fontId="3"/>
  </si>
  <si>
    <t xml:space="preserve">     分　　　　　　　　　類　　　　　　　　　別</t>
    <phoneticPr fontId="3"/>
  </si>
  <si>
    <t>の　　　　　　　　貸　　　　　　　　出　　　　　　　　冊　　　　　　　　数</t>
    <phoneticPr fontId="3"/>
  </si>
  <si>
    <t>総　　数</t>
    <phoneticPr fontId="3"/>
  </si>
  <si>
    <t>総　　記</t>
    <phoneticPr fontId="3"/>
  </si>
  <si>
    <t>哲　　学</t>
    <phoneticPr fontId="3"/>
  </si>
  <si>
    <t>外国語図書</t>
  </si>
  <si>
    <t>大活字本</t>
    <phoneticPr fontId="3"/>
  </si>
  <si>
    <t>録音・点字</t>
    <rPh sb="0" eb="2">
      <t>ロクオン</t>
    </rPh>
    <rPh sb="3" eb="5">
      <t>テンジ</t>
    </rPh>
    <phoneticPr fontId="3"/>
  </si>
  <si>
    <t>他館借受資料</t>
    <phoneticPr fontId="3"/>
  </si>
  <si>
    <t>千葉県関係資料</t>
    <rPh sb="0" eb="3">
      <t>チバケン</t>
    </rPh>
    <rPh sb="3" eb="5">
      <t>カンケイ</t>
    </rPh>
    <rPh sb="5" eb="7">
      <t>シリョウ</t>
    </rPh>
    <phoneticPr fontId="3"/>
  </si>
  <si>
    <t>　４月</t>
  </si>
  <si>
    <t>　５</t>
  </si>
  <si>
    <t>　６</t>
  </si>
  <si>
    <t>　７</t>
  </si>
  <si>
    <t>　８</t>
  </si>
  <si>
    <t>　９</t>
  </si>
  <si>
    <t>　10</t>
  </si>
  <si>
    <t>　11</t>
  </si>
  <si>
    <t>　12</t>
  </si>
  <si>
    <t>７年１</t>
    <rPh sb="1" eb="2">
      <t>ネン</t>
    </rPh>
    <phoneticPr fontId="3"/>
  </si>
  <si>
    <t>　２</t>
  </si>
  <si>
    <t>　３</t>
  </si>
  <si>
    <t>　　資　料　　千葉県立中央図書館　（注）図書館未設置市町村支援用資料の貸出冊数は含まない。</t>
  </si>
  <si>
    <t>196  市 民 会 館 利 用 状 況</t>
    <rPh sb="5" eb="6">
      <t>シ</t>
    </rPh>
    <rPh sb="7" eb="8">
      <t>ミン</t>
    </rPh>
    <rPh sb="9" eb="10">
      <t>カイ</t>
    </rPh>
    <rPh sb="11" eb="12">
      <t>カン</t>
    </rPh>
    <rPh sb="13" eb="14">
      <t>リ</t>
    </rPh>
    <rPh sb="15" eb="16">
      <t>ヨウ</t>
    </rPh>
    <rPh sb="17" eb="18">
      <t>ジョウ</t>
    </rPh>
    <rPh sb="19" eb="20">
      <t>キョウ</t>
    </rPh>
    <phoneticPr fontId="3"/>
  </si>
  <si>
    <t>（単位　件）</t>
  </si>
  <si>
    <t>大　          ホ          　ー          　ル</t>
    <phoneticPr fontId="3"/>
  </si>
  <si>
    <t>小　　　　　ホ　　　　　ー　　　　　ル</t>
    <phoneticPr fontId="3"/>
  </si>
  <si>
    <t>特別会議室</t>
  </si>
  <si>
    <t>会　議　室</t>
  </si>
  <si>
    <t>音　　楽</t>
    <phoneticPr fontId="3"/>
  </si>
  <si>
    <t>演　　劇</t>
    <phoneticPr fontId="3"/>
  </si>
  <si>
    <t>舞　　踊</t>
    <rPh sb="0" eb="1">
      <t>マイ</t>
    </rPh>
    <rPh sb="3" eb="4">
      <t>オド</t>
    </rPh>
    <phoneticPr fontId="3"/>
  </si>
  <si>
    <t>大会講演会</t>
    <phoneticPr fontId="3"/>
  </si>
  <si>
    <t>映画美術</t>
    <phoneticPr fontId="3"/>
  </si>
  <si>
    <t>そ　の　他</t>
  </si>
  <si>
    <t>舞　　踊</t>
    <rPh sb="3" eb="4">
      <t>オド</t>
    </rPh>
    <phoneticPr fontId="3"/>
  </si>
  <si>
    <t>令和２年度</t>
    <rPh sb="0" eb="2">
      <t>レイワ</t>
    </rPh>
    <rPh sb="3" eb="5">
      <t>ネンド</t>
    </rPh>
    <phoneticPr fontId="3"/>
  </si>
  <si>
    <t xml:space="preserve"> 　 　 ４月</t>
  </si>
  <si>
    <t xml:space="preserve">       ５</t>
  </si>
  <si>
    <t xml:space="preserve">       ６</t>
  </si>
  <si>
    <t xml:space="preserve">       ７</t>
  </si>
  <si>
    <t xml:space="preserve">       ８</t>
  </si>
  <si>
    <t xml:space="preserve">       ９</t>
  </si>
  <si>
    <t xml:space="preserve">       10</t>
  </si>
  <si>
    <t xml:space="preserve">       11</t>
  </si>
  <si>
    <t xml:space="preserve">       12</t>
  </si>
  <si>
    <t>　 ７年１</t>
    <rPh sb="3" eb="4">
      <t>ネン</t>
    </rPh>
    <phoneticPr fontId="3"/>
  </si>
  <si>
    <t xml:space="preserve">       ２</t>
  </si>
  <si>
    <t xml:space="preserve">       ３</t>
  </si>
  <si>
    <t xml:space="preserve">  　資　料　　文化振興課</t>
    <rPh sb="12" eb="13">
      <t>カ</t>
    </rPh>
    <phoneticPr fontId="3"/>
  </si>
  <si>
    <t>197  文 化 セ ン タ ー 利 用 状 況</t>
    <rPh sb="5" eb="6">
      <t>ブン</t>
    </rPh>
    <rPh sb="7" eb="8">
      <t>カ</t>
    </rPh>
    <rPh sb="17" eb="18">
      <t>リ</t>
    </rPh>
    <rPh sb="19" eb="20">
      <t>ヨウ</t>
    </rPh>
    <rPh sb="21" eb="22">
      <t>ジョウ</t>
    </rPh>
    <rPh sb="23" eb="24">
      <t>キョウ</t>
    </rPh>
    <phoneticPr fontId="3"/>
  </si>
  <si>
    <t>ホ　               　ー               　　ル</t>
    <phoneticPr fontId="3"/>
  </si>
  <si>
    <t>セミナー室</t>
  </si>
  <si>
    <t>第１リハ
ーサル室</t>
    <phoneticPr fontId="3"/>
  </si>
  <si>
    <t>第２リハ
ーサル室</t>
    <phoneticPr fontId="3"/>
  </si>
  <si>
    <t xml:space="preserve">第１
スタジオ     </t>
    <phoneticPr fontId="3"/>
  </si>
  <si>
    <t xml:space="preserve">第２
スタジオ     </t>
    <phoneticPr fontId="3"/>
  </si>
  <si>
    <t>レコー
ディング室</t>
    <phoneticPr fontId="3"/>
  </si>
  <si>
    <t>市民サロン</t>
  </si>
  <si>
    <t>和　　室</t>
    <phoneticPr fontId="3"/>
  </si>
  <si>
    <t>計</t>
    <phoneticPr fontId="3"/>
  </si>
  <si>
    <t>（注） 1）</t>
  </si>
  <si>
    <t>令和4年10月から令和5年2月まで、吊り天井改修工事のためホールは休館。</t>
    <rPh sb="0" eb="2">
      <t>レイワ</t>
    </rPh>
    <rPh sb="9" eb="11">
      <t>レイワ</t>
    </rPh>
    <phoneticPr fontId="3"/>
  </si>
  <si>
    <t>198  ハ ー モ ニ ー プ ラ ザ 利 用 状 況</t>
    <rPh sb="21" eb="22">
      <t>リ</t>
    </rPh>
    <rPh sb="23" eb="24">
      <t>ヨウ</t>
    </rPh>
    <rPh sb="25" eb="26">
      <t>ジョウ</t>
    </rPh>
    <rPh sb="27" eb="28">
      <t>キョウ</t>
    </rPh>
    <phoneticPr fontId="3"/>
  </si>
  <si>
    <t>（単位　人）</t>
    <rPh sb="4" eb="5">
      <t>ヒト</t>
    </rPh>
    <phoneticPr fontId="3"/>
  </si>
  <si>
    <t>多目的
ホール</t>
    <rPh sb="0" eb="3">
      <t>タモクテキ</t>
    </rPh>
    <phoneticPr fontId="3"/>
  </si>
  <si>
    <t>屋外スポ
ーツ広場</t>
    <rPh sb="0" eb="2">
      <t>オクガイ</t>
    </rPh>
    <rPh sb="7" eb="9">
      <t>ヒロバ</t>
    </rPh>
    <phoneticPr fontId="3"/>
  </si>
  <si>
    <t>サウンドテーブルテニス室</t>
    <rPh sb="11" eb="12">
      <t>シツ</t>
    </rPh>
    <phoneticPr fontId="3"/>
  </si>
  <si>
    <t>水泳訓練室</t>
    <rPh sb="0" eb="2">
      <t>スイエイ</t>
    </rPh>
    <rPh sb="2" eb="4">
      <t>クンレン</t>
    </rPh>
    <rPh sb="4" eb="5">
      <t>シツ</t>
    </rPh>
    <phoneticPr fontId="3"/>
  </si>
  <si>
    <t>会議室</t>
    <rPh sb="0" eb="3">
      <t>カイギシツ</t>
    </rPh>
    <phoneticPr fontId="3"/>
  </si>
  <si>
    <t xml:space="preserve">  　資　料　　障害福祉サービス課</t>
    <rPh sb="8" eb="10">
      <t>ショウガイ</t>
    </rPh>
    <rPh sb="10" eb="12">
      <t>フクシ</t>
    </rPh>
    <rPh sb="16" eb="17">
      <t>カ</t>
    </rPh>
    <phoneticPr fontId="3"/>
  </si>
  <si>
    <t>199  若 葉 文 化 ホ ー ル 利 用 状 況</t>
    <rPh sb="5" eb="6">
      <t>ワカ</t>
    </rPh>
    <rPh sb="7" eb="8">
      <t>ハ</t>
    </rPh>
    <rPh sb="9" eb="10">
      <t>ブン</t>
    </rPh>
    <rPh sb="11" eb="12">
      <t>カ</t>
    </rPh>
    <rPh sb="19" eb="20">
      <t>リ</t>
    </rPh>
    <rPh sb="21" eb="22">
      <t>ヨウ</t>
    </rPh>
    <rPh sb="23" eb="24">
      <t>ジョウ</t>
    </rPh>
    <rPh sb="25" eb="26">
      <t>キョウ</t>
    </rPh>
    <phoneticPr fontId="3"/>
  </si>
  <si>
    <t>ホ　　ー　　ル</t>
    <phoneticPr fontId="3"/>
  </si>
  <si>
    <t>音　楽</t>
    <phoneticPr fontId="3"/>
  </si>
  <si>
    <t>演　劇</t>
    <phoneticPr fontId="3"/>
  </si>
  <si>
    <t>舞　踊</t>
    <rPh sb="2" eb="3">
      <t>オド</t>
    </rPh>
    <phoneticPr fontId="3"/>
  </si>
  <si>
    <t xml:space="preserve">   ７年１</t>
    <phoneticPr fontId="3"/>
  </si>
  <si>
    <t>　　資　料　　文化振興課</t>
    <rPh sb="9" eb="11">
      <t>シンコウ</t>
    </rPh>
    <rPh sb="11" eb="12">
      <t>カ</t>
    </rPh>
    <phoneticPr fontId="3"/>
  </si>
  <si>
    <t>200  美 浜 文 化 ホ ー ル 利 用 状 況</t>
    <rPh sb="5" eb="6">
      <t>ビ</t>
    </rPh>
    <rPh sb="7" eb="8">
      <t>ハマ</t>
    </rPh>
    <rPh sb="9" eb="10">
      <t>ブン</t>
    </rPh>
    <rPh sb="11" eb="12">
      <t>カ</t>
    </rPh>
    <rPh sb="19" eb="20">
      <t>リ</t>
    </rPh>
    <rPh sb="21" eb="22">
      <t>ヨウ</t>
    </rPh>
    <rPh sb="23" eb="24">
      <t>ジョウ</t>
    </rPh>
    <rPh sb="25" eb="26">
      <t>キョウ</t>
    </rPh>
    <phoneticPr fontId="3"/>
  </si>
  <si>
    <t>音楽
ホール</t>
    <rPh sb="0" eb="2">
      <t>オンガク</t>
    </rPh>
    <phoneticPr fontId="3"/>
  </si>
  <si>
    <t>リハー
サル室</t>
    <phoneticPr fontId="3"/>
  </si>
  <si>
    <t>第１ス
タジオ</t>
    <phoneticPr fontId="3"/>
  </si>
  <si>
    <t>第２ス
タジオ</t>
    <phoneticPr fontId="3"/>
  </si>
  <si>
    <t>音楽</t>
    <phoneticPr fontId="3"/>
  </si>
  <si>
    <t>演劇</t>
    <phoneticPr fontId="3"/>
  </si>
  <si>
    <t>舞踊</t>
    <rPh sb="1" eb="2">
      <t>オド</t>
    </rPh>
    <phoneticPr fontId="3"/>
  </si>
  <si>
    <t>201  公民館利用状況（令和６年度）</t>
    <rPh sb="5" eb="8">
      <t>コウミンカン</t>
    </rPh>
    <rPh sb="8" eb="10">
      <t>リヨウ</t>
    </rPh>
    <rPh sb="10" eb="12">
      <t>ジョウキョウ</t>
    </rPh>
    <phoneticPr fontId="3"/>
  </si>
  <si>
    <t>部  屋  利  用  等</t>
    <rPh sb="0" eb="1">
      <t>ブ</t>
    </rPh>
    <rPh sb="3" eb="4">
      <t>ヤ</t>
    </rPh>
    <rPh sb="6" eb="7">
      <t>リ</t>
    </rPh>
    <rPh sb="9" eb="10">
      <t>ヨウ</t>
    </rPh>
    <rPh sb="12" eb="13">
      <t>トウ</t>
    </rPh>
    <phoneticPr fontId="3"/>
  </si>
  <si>
    <t>図　    書    　室</t>
    <phoneticPr fontId="3"/>
  </si>
  <si>
    <t>主催事業等　参加者数</t>
    <rPh sb="0" eb="2">
      <t>シュサイ</t>
    </rPh>
    <rPh sb="2" eb="4">
      <t>ジギョウ</t>
    </rPh>
    <rPh sb="4" eb="5">
      <t>トウ</t>
    </rPh>
    <rPh sb="6" eb="9">
      <t>サンカシャ</t>
    </rPh>
    <rPh sb="9" eb="10">
      <t>スウ</t>
    </rPh>
    <phoneticPr fontId="3"/>
  </si>
  <si>
    <t>利用人数</t>
    <rPh sb="0" eb="2">
      <t>リヨウ</t>
    </rPh>
    <rPh sb="2" eb="4">
      <t>ニンズウ</t>
    </rPh>
    <phoneticPr fontId="3"/>
  </si>
  <si>
    <t>延利用回数</t>
    <rPh sb="0" eb="1">
      <t>ノ</t>
    </rPh>
    <rPh sb="1" eb="3">
      <t>リヨウ</t>
    </rPh>
    <rPh sb="3" eb="5">
      <t>カイスウ</t>
    </rPh>
    <phoneticPr fontId="3"/>
  </si>
  <si>
    <t>蔵書冊数</t>
    <rPh sb="0" eb="2">
      <t>ゾウショ</t>
    </rPh>
    <rPh sb="2" eb="3">
      <t>サツ</t>
    </rPh>
    <rPh sb="3" eb="4">
      <t>スウ</t>
    </rPh>
    <phoneticPr fontId="3"/>
  </si>
  <si>
    <t>貸出冊数</t>
    <rPh sb="0" eb="2">
      <t>カシダシ</t>
    </rPh>
    <rPh sb="2" eb="4">
      <t>サツスウ</t>
    </rPh>
    <phoneticPr fontId="3"/>
  </si>
  <si>
    <t>一般</t>
    <rPh sb="0" eb="2">
      <t>イッパン</t>
    </rPh>
    <phoneticPr fontId="3"/>
  </si>
  <si>
    <t>児童</t>
    <rPh sb="0" eb="2">
      <t>ジドウ</t>
    </rPh>
    <phoneticPr fontId="3"/>
  </si>
  <si>
    <t>松ケ丘</t>
    <rPh sb="0" eb="1">
      <t>マツ</t>
    </rPh>
    <rPh sb="2" eb="3">
      <t>オカ</t>
    </rPh>
    <phoneticPr fontId="3"/>
  </si>
  <si>
    <t>生浜</t>
    <rPh sb="0" eb="1">
      <t>セイ</t>
    </rPh>
    <rPh sb="1" eb="2">
      <t>ハマ</t>
    </rPh>
    <phoneticPr fontId="3"/>
  </si>
  <si>
    <t>新宿</t>
    <rPh sb="0" eb="2">
      <t>シンジュク</t>
    </rPh>
    <phoneticPr fontId="3"/>
  </si>
  <si>
    <t>宮崎</t>
    <rPh sb="0" eb="2">
      <t>ミヤザキ</t>
    </rPh>
    <phoneticPr fontId="3"/>
  </si>
  <si>
    <t>葛城</t>
    <rPh sb="0" eb="2">
      <t>カツラギ</t>
    </rPh>
    <phoneticPr fontId="3"/>
  </si>
  <si>
    <t>末広</t>
    <rPh sb="0" eb="2">
      <t>スエヒロ</t>
    </rPh>
    <phoneticPr fontId="3"/>
  </si>
  <si>
    <t>椿森</t>
    <rPh sb="0" eb="1">
      <t>ツバキ</t>
    </rPh>
    <rPh sb="1" eb="2">
      <t>モリ</t>
    </rPh>
    <phoneticPr fontId="3"/>
  </si>
  <si>
    <t>川戸</t>
    <rPh sb="0" eb="2">
      <t>カワド</t>
    </rPh>
    <phoneticPr fontId="3"/>
  </si>
  <si>
    <t>星久喜</t>
    <rPh sb="0" eb="1">
      <t>ホシ</t>
    </rPh>
    <rPh sb="1" eb="2">
      <t>ク</t>
    </rPh>
    <rPh sb="2" eb="3">
      <t>ヨロコ</t>
    </rPh>
    <phoneticPr fontId="3"/>
  </si>
  <si>
    <t>幕張</t>
    <rPh sb="0" eb="2">
      <t>マクハリ</t>
    </rPh>
    <phoneticPr fontId="3"/>
  </si>
  <si>
    <t>花園</t>
    <rPh sb="0" eb="2">
      <t>ハナゾノ</t>
    </rPh>
    <phoneticPr fontId="3"/>
  </si>
  <si>
    <t>犢橋</t>
    <rPh sb="0" eb="1">
      <t>ドク</t>
    </rPh>
    <rPh sb="1" eb="2">
      <t>ハシ</t>
    </rPh>
    <phoneticPr fontId="3"/>
  </si>
  <si>
    <t>検見川</t>
    <rPh sb="0" eb="3">
      <t>ケミガワ</t>
    </rPh>
    <phoneticPr fontId="3"/>
  </si>
  <si>
    <t>花見川</t>
    <rPh sb="0" eb="3">
      <t>ハナミガワ</t>
    </rPh>
    <phoneticPr fontId="3"/>
  </si>
  <si>
    <t>さつきが丘</t>
    <rPh sb="4" eb="5">
      <t>オカ</t>
    </rPh>
    <phoneticPr fontId="3"/>
  </si>
  <si>
    <t>こてはし台</t>
    <rPh sb="4" eb="5">
      <t>ダイ</t>
    </rPh>
    <phoneticPr fontId="3"/>
  </si>
  <si>
    <t>長作</t>
    <rPh sb="0" eb="1">
      <t>ナガ</t>
    </rPh>
    <rPh sb="1" eb="2">
      <t>サク</t>
    </rPh>
    <phoneticPr fontId="3"/>
  </si>
  <si>
    <t>朝日ケ丘</t>
    <rPh sb="0" eb="2">
      <t>アサヒ</t>
    </rPh>
    <rPh sb="3" eb="4">
      <t>オカ</t>
    </rPh>
    <phoneticPr fontId="3"/>
  </si>
  <si>
    <t>幕張本郷</t>
    <rPh sb="0" eb="2">
      <t>マクハリ</t>
    </rPh>
    <rPh sb="2" eb="4">
      <t>ホンゴウ</t>
    </rPh>
    <phoneticPr fontId="3"/>
  </si>
  <si>
    <t>小中台</t>
    <rPh sb="0" eb="2">
      <t>コナカ</t>
    </rPh>
    <rPh sb="2" eb="3">
      <t>ダイ</t>
    </rPh>
    <phoneticPr fontId="3"/>
  </si>
  <si>
    <t>黒砂</t>
    <rPh sb="0" eb="2">
      <t>クロスナ</t>
    </rPh>
    <phoneticPr fontId="3"/>
  </si>
  <si>
    <t>轟</t>
    <rPh sb="0" eb="1">
      <t>トドロキ</t>
    </rPh>
    <phoneticPr fontId="3"/>
  </si>
  <si>
    <t>稲毛</t>
    <rPh sb="0" eb="2">
      <t>イナゲ</t>
    </rPh>
    <phoneticPr fontId="3"/>
  </si>
  <si>
    <t>千草台</t>
    <rPh sb="0" eb="2">
      <t>チグサ</t>
    </rPh>
    <rPh sb="2" eb="3">
      <t>ダイ</t>
    </rPh>
    <phoneticPr fontId="3"/>
  </si>
  <si>
    <t>草野</t>
    <rPh sb="0" eb="2">
      <t>クサノ</t>
    </rPh>
    <phoneticPr fontId="3"/>
  </si>
  <si>
    <t>山王</t>
    <rPh sb="0" eb="1">
      <t>ヤマ</t>
    </rPh>
    <rPh sb="1" eb="2">
      <t>オウ</t>
    </rPh>
    <phoneticPr fontId="3"/>
  </si>
  <si>
    <t>都賀</t>
    <rPh sb="0" eb="2">
      <t>ツガ</t>
    </rPh>
    <phoneticPr fontId="3"/>
  </si>
  <si>
    <t>緑が丘</t>
    <rPh sb="0" eb="1">
      <t>ミドリ</t>
    </rPh>
    <rPh sb="2" eb="3">
      <t>オカ</t>
    </rPh>
    <phoneticPr fontId="3"/>
  </si>
  <si>
    <t>千城台</t>
    <rPh sb="0" eb="1">
      <t>チ</t>
    </rPh>
    <rPh sb="1" eb="2">
      <t>シロ</t>
    </rPh>
    <rPh sb="2" eb="3">
      <t>ダイ</t>
    </rPh>
    <phoneticPr fontId="3"/>
  </si>
  <si>
    <t>更科</t>
    <rPh sb="0" eb="2">
      <t>サラシナ</t>
    </rPh>
    <phoneticPr fontId="3"/>
  </si>
  <si>
    <t>白井</t>
    <rPh sb="0" eb="2">
      <t>シロイ</t>
    </rPh>
    <phoneticPr fontId="3"/>
  </si>
  <si>
    <r>
      <t>加</t>
    </r>
    <r>
      <rPr>
        <sz val="9"/>
        <rFont val="ＭＳ 明朝"/>
        <family val="1"/>
        <charset val="128"/>
      </rPr>
      <t>曽利</t>
    </r>
    <rPh sb="0" eb="3">
      <t>カソリ</t>
    </rPh>
    <phoneticPr fontId="3"/>
  </si>
  <si>
    <t>大宮</t>
    <rPh sb="0" eb="2">
      <t>オオミヤ</t>
    </rPh>
    <phoneticPr fontId="3"/>
  </si>
  <si>
    <t>みつわ台</t>
    <rPh sb="3" eb="4">
      <t>ダイ</t>
    </rPh>
    <phoneticPr fontId="3"/>
  </si>
  <si>
    <t>若松</t>
    <rPh sb="0" eb="1">
      <t>ワカ</t>
    </rPh>
    <rPh sb="1" eb="2">
      <t>マツ</t>
    </rPh>
    <phoneticPr fontId="3"/>
  </si>
  <si>
    <t>桜木</t>
    <rPh sb="0" eb="2">
      <t>サクラギ</t>
    </rPh>
    <phoneticPr fontId="3"/>
  </si>
  <si>
    <t>誉田</t>
    <rPh sb="0" eb="2">
      <t>ホンダ</t>
    </rPh>
    <phoneticPr fontId="3"/>
  </si>
  <si>
    <t>椎名</t>
    <rPh sb="0" eb="2">
      <t>シイナ</t>
    </rPh>
    <phoneticPr fontId="3"/>
  </si>
  <si>
    <t>土気</t>
    <rPh sb="0" eb="2">
      <t>トケ</t>
    </rPh>
    <phoneticPr fontId="3"/>
  </si>
  <si>
    <t>越智</t>
    <rPh sb="0" eb="2">
      <t>オチ</t>
    </rPh>
    <phoneticPr fontId="3"/>
  </si>
  <si>
    <t>おゆみ野</t>
    <rPh sb="3" eb="4">
      <t>ノ</t>
    </rPh>
    <phoneticPr fontId="3"/>
  </si>
  <si>
    <t>稲浜</t>
    <rPh sb="0" eb="1">
      <t>イナ</t>
    </rPh>
    <rPh sb="1" eb="2">
      <t>ハマ</t>
    </rPh>
    <phoneticPr fontId="3"/>
  </si>
  <si>
    <t>幕張西</t>
    <rPh sb="0" eb="2">
      <t>マクハリ</t>
    </rPh>
    <rPh sb="2" eb="3">
      <t>ニシ</t>
    </rPh>
    <phoneticPr fontId="3"/>
  </si>
  <si>
    <t>磯辺</t>
    <rPh sb="0" eb="2">
      <t>イソベ</t>
    </rPh>
    <phoneticPr fontId="3"/>
  </si>
  <si>
    <t>幸町</t>
    <rPh sb="0" eb="1">
      <t>サイワ</t>
    </rPh>
    <rPh sb="1" eb="2">
      <t>マチ</t>
    </rPh>
    <phoneticPr fontId="3"/>
  </si>
  <si>
    <t>高浜</t>
    <rPh sb="0" eb="2">
      <t>タカハマ</t>
    </rPh>
    <phoneticPr fontId="3"/>
  </si>
  <si>
    <t>打瀬</t>
    <rPh sb="0" eb="1">
      <t>ウ</t>
    </rPh>
    <rPh sb="1" eb="2">
      <t>セ</t>
    </rPh>
    <phoneticPr fontId="3"/>
  </si>
  <si>
    <t>　　資　料　　生涯学習振興課</t>
    <rPh sb="7" eb="9">
      <t>ショウガイ</t>
    </rPh>
    <rPh sb="9" eb="11">
      <t>ガクシュウ</t>
    </rPh>
    <rPh sb="11" eb="13">
      <t>シンコウ</t>
    </rPh>
    <phoneticPr fontId="3"/>
  </si>
  <si>
    <t xml:space="preserve">蔵書冊数は、年度末現在である。 </t>
    <phoneticPr fontId="3"/>
  </si>
  <si>
    <t>雇用推進課</t>
    <rPh sb="0" eb="2">
      <t>コヨウ</t>
    </rPh>
    <rPh sb="2" eb="5">
      <t>スイシンカ</t>
    </rPh>
    <phoneticPr fontId="3"/>
  </si>
  <si>
    <t>　　資　料　　産業支援課</t>
    <rPh sb="7" eb="9">
      <t>サンギョウ</t>
    </rPh>
    <rPh sb="9" eb="11">
      <t>シエン</t>
    </rPh>
    <rPh sb="11" eb="12">
      <t>カ</t>
    </rPh>
    <phoneticPr fontId="3"/>
  </si>
  <si>
    <t>ｴｱﾛ
ﾋﾞｸｽ室</t>
    <rPh sb="8" eb="9">
      <t>シツ</t>
    </rPh>
    <phoneticPr fontId="3"/>
  </si>
  <si>
    <t>ﾄﾚｰ
ﾆﾝｸﾞ室</t>
    <rPh sb="8" eb="9">
      <t>シツ</t>
    </rPh>
    <phoneticPr fontId="3"/>
  </si>
  <si>
    <t>体育館</t>
    <rPh sb="0" eb="3">
      <t>タイイクカン</t>
    </rPh>
    <phoneticPr fontId="3"/>
  </si>
  <si>
    <t>総数</t>
    <rPh sb="0" eb="1">
      <t>ソウ</t>
    </rPh>
    <rPh sb="1" eb="2">
      <t>スウ</t>
    </rPh>
    <phoneticPr fontId="3"/>
  </si>
  <si>
    <t>和室</t>
    <rPh sb="0" eb="2">
      <t>ワシツ</t>
    </rPh>
    <phoneticPr fontId="3"/>
  </si>
  <si>
    <t>講習室</t>
    <rPh sb="0" eb="2">
      <t>コウシュウ</t>
    </rPh>
    <rPh sb="2" eb="3">
      <t>シツ</t>
    </rPh>
    <phoneticPr fontId="3"/>
  </si>
  <si>
    <t>創作室</t>
    <rPh sb="0" eb="2">
      <t>ソウサク</t>
    </rPh>
    <rPh sb="2" eb="3">
      <t>シツ</t>
    </rPh>
    <phoneticPr fontId="3"/>
  </si>
  <si>
    <t>視聴
覚室</t>
    <rPh sb="0" eb="2">
      <t>シチョウ</t>
    </rPh>
    <rPh sb="3" eb="4">
      <t>サトル</t>
    </rPh>
    <rPh sb="4" eb="5">
      <t>シツ</t>
    </rPh>
    <phoneticPr fontId="3"/>
  </si>
  <si>
    <t>運動広場
利用者数</t>
    <rPh sb="0" eb="2">
      <t>ウンドウ</t>
    </rPh>
    <rPh sb="2" eb="4">
      <t>ヒロバ</t>
    </rPh>
    <rPh sb="5" eb="7">
      <t>リヨウ</t>
    </rPh>
    <rPh sb="7" eb="8">
      <t>シャ</t>
    </rPh>
    <rPh sb="8" eb="9">
      <t>スウ</t>
    </rPh>
    <phoneticPr fontId="3"/>
  </si>
  <si>
    <t>庭球場
利用者数</t>
    <rPh sb="0" eb="1">
      <t>テイ</t>
    </rPh>
    <rPh sb="1" eb="3">
      <t>キュウジョウ</t>
    </rPh>
    <rPh sb="4" eb="6">
      <t>リヨウ</t>
    </rPh>
    <rPh sb="6" eb="7">
      <t>シャ</t>
    </rPh>
    <rPh sb="7" eb="8">
      <t>スウ</t>
    </rPh>
    <phoneticPr fontId="3"/>
  </si>
  <si>
    <t>体 育 施 設 利 用 者 数</t>
    <rPh sb="0" eb="1">
      <t>タイ</t>
    </rPh>
    <rPh sb="2" eb="3">
      <t>イク</t>
    </rPh>
    <rPh sb="4" eb="5">
      <t>セ</t>
    </rPh>
    <rPh sb="6" eb="7">
      <t>セツ</t>
    </rPh>
    <rPh sb="8" eb="9">
      <t>リ</t>
    </rPh>
    <rPh sb="10" eb="11">
      <t>ヨウ</t>
    </rPh>
    <rPh sb="12" eb="13">
      <t>シャ</t>
    </rPh>
    <rPh sb="14" eb="15">
      <t>スウ</t>
    </rPh>
    <phoneticPr fontId="3"/>
  </si>
  <si>
    <t>文  化  施  設  利  用  件  数</t>
    <rPh sb="0" eb="1">
      <t>ブン</t>
    </rPh>
    <rPh sb="3" eb="4">
      <t>カ</t>
    </rPh>
    <rPh sb="6" eb="7">
      <t>セ</t>
    </rPh>
    <rPh sb="9" eb="10">
      <t>セツ</t>
    </rPh>
    <rPh sb="12" eb="13">
      <t>リ</t>
    </rPh>
    <rPh sb="15" eb="16">
      <t>ヨウ</t>
    </rPh>
    <rPh sb="18" eb="19">
      <t>ケン</t>
    </rPh>
    <rPh sb="21" eb="22">
      <t>スウ</t>
    </rPh>
    <phoneticPr fontId="3"/>
  </si>
  <si>
    <t xml:space="preserve">  </t>
    <phoneticPr fontId="3"/>
  </si>
  <si>
    <t>202  長 沼 原 勤 労 市 民 プ ラ ザ 利 用 状 況</t>
    <rPh sb="5" eb="6">
      <t>チョウ</t>
    </rPh>
    <rPh sb="7" eb="8">
      <t>ヌマ</t>
    </rPh>
    <rPh sb="9" eb="10">
      <t>ハラ</t>
    </rPh>
    <rPh sb="11" eb="12">
      <t>キン</t>
    </rPh>
    <rPh sb="13" eb="14">
      <t>ロウ</t>
    </rPh>
    <rPh sb="15" eb="16">
      <t>シ</t>
    </rPh>
    <rPh sb="17" eb="18">
      <t>タミ</t>
    </rPh>
    <rPh sb="25" eb="26">
      <t>リ</t>
    </rPh>
    <rPh sb="27" eb="28">
      <t>ヨウ</t>
    </rPh>
    <rPh sb="29" eb="30">
      <t>ジョウ</t>
    </rPh>
    <rPh sb="31" eb="32">
      <t>キョウ</t>
    </rPh>
    <phoneticPr fontId="3"/>
  </si>
  <si>
    <t>203　幕 張 勤 労 市 民 プ ラ ザ 利 用 状 況</t>
    <rPh sb="4" eb="5">
      <t>マク</t>
    </rPh>
    <rPh sb="6" eb="7">
      <t>ハリ</t>
    </rPh>
    <rPh sb="8" eb="9">
      <t>キン</t>
    </rPh>
    <rPh sb="10" eb="11">
      <t>ロウ</t>
    </rPh>
    <rPh sb="12" eb="13">
      <t>シ</t>
    </rPh>
    <rPh sb="14" eb="15">
      <t>タミ</t>
    </rPh>
    <rPh sb="22" eb="23">
      <t>リ</t>
    </rPh>
    <rPh sb="24" eb="25">
      <t>ヨウ</t>
    </rPh>
    <rPh sb="26" eb="27">
      <t>ジョウ</t>
    </rPh>
    <rPh sb="28" eb="29">
      <t>キョウ</t>
    </rPh>
    <phoneticPr fontId="3"/>
  </si>
  <si>
    <t>文化施設利用件数</t>
    <rPh sb="0" eb="2">
      <t>ブンカ</t>
    </rPh>
    <rPh sb="2" eb="4">
      <t>シセツ</t>
    </rPh>
    <rPh sb="4" eb="6">
      <t>リヨウ</t>
    </rPh>
    <rPh sb="6" eb="8">
      <t>ケンスウ</t>
    </rPh>
    <phoneticPr fontId="3"/>
  </si>
  <si>
    <t>体育施設利用者数</t>
    <rPh sb="0" eb="2">
      <t>タイイク</t>
    </rPh>
    <rPh sb="2" eb="4">
      <t>シセツ</t>
    </rPh>
    <rPh sb="4" eb="6">
      <t>リヨウ</t>
    </rPh>
    <rPh sb="6" eb="7">
      <t>シャ</t>
    </rPh>
    <rPh sb="7" eb="8">
      <t>スウ</t>
    </rPh>
    <phoneticPr fontId="3"/>
  </si>
  <si>
    <t>特別
会議室</t>
    <rPh sb="0" eb="2">
      <t>トクベツ</t>
    </rPh>
    <rPh sb="3" eb="6">
      <t>カイギシツ</t>
    </rPh>
    <phoneticPr fontId="3"/>
  </si>
  <si>
    <t>第１
会議室</t>
    <rPh sb="0" eb="1">
      <t>ダイ</t>
    </rPh>
    <rPh sb="3" eb="6">
      <t>カイギシツ</t>
    </rPh>
    <phoneticPr fontId="3"/>
  </si>
  <si>
    <t>第２
会議室</t>
    <rPh sb="0" eb="1">
      <t>ダイ</t>
    </rPh>
    <rPh sb="3" eb="6">
      <t>カイギシツ</t>
    </rPh>
    <phoneticPr fontId="3"/>
  </si>
  <si>
    <t>教養文化
室１・２</t>
    <rPh sb="0" eb="2">
      <t>キョウヨウ</t>
    </rPh>
    <rPh sb="2" eb="4">
      <t>ブンカ</t>
    </rPh>
    <rPh sb="5" eb="6">
      <t>シツ</t>
    </rPh>
    <phoneticPr fontId="3"/>
  </si>
  <si>
    <t>職業技能   講習室</t>
    <rPh sb="0" eb="2">
      <t>ショクギョウ</t>
    </rPh>
    <rPh sb="2" eb="4">
      <t>ギノウ</t>
    </rPh>
    <rPh sb="7" eb="9">
      <t>コウシュウ</t>
    </rPh>
    <rPh sb="9" eb="10">
      <t>シツ</t>
    </rPh>
    <phoneticPr fontId="3"/>
  </si>
  <si>
    <t>ｱﾘｰﾅ</t>
    <phoneticPr fontId="3"/>
  </si>
  <si>
    <t>ﾐｰﾃｨ
ﾝｸﾞ室</t>
    <rPh sb="8" eb="9">
      <t>シツ</t>
    </rPh>
    <phoneticPr fontId="3"/>
  </si>
  <si>
    <t>204  コミュニティセンター利用状況</t>
    <rPh sb="15" eb="17">
      <t>リヨウ</t>
    </rPh>
    <rPh sb="17" eb="19">
      <t>ジョウキョウ</t>
    </rPh>
    <phoneticPr fontId="3"/>
  </si>
  <si>
    <t>区　　分</t>
    <rPh sb="0" eb="1">
      <t>ク</t>
    </rPh>
    <rPh sb="3" eb="4">
      <t>ブン</t>
    </rPh>
    <phoneticPr fontId="3"/>
  </si>
  <si>
    <t>年　　度</t>
  </si>
  <si>
    <t>利     用     者     数</t>
    <phoneticPr fontId="3"/>
  </si>
  <si>
    <t>図　書　室</t>
    <phoneticPr fontId="3"/>
  </si>
  <si>
    <t>部屋利用</t>
    <phoneticPr fontId="3"/>
  </si>
  <si>
    <t>体　　育　　施　　設</t>
    <rPh sb="0" eb="1">
      <t>カラダ</t>
    </rPh>
    <rPh sb="3" eb="4">
      <t>イク</t>
    </rPh>
    <rPh sb="6" eb="7">
      <t>シ</t>
    </rPh>
    <rPh sb="9" eb="10">
      <t>セツ</t>
    </rPh>
    <phoneticPr fontId="3"/>
  </si>
  <si>
    <t>登録
人員</t>
    <phoneticPr fontId="3"/>
  </si>
  <si>
    <t>貸出冊数　　(冊）</t>
    <rPh sb="7" eb="8">
      <t>サツ</t>
    </rPh>
    <phoneticPr fontId="3"/>
  </si>
  <si>
    <t>プール</t>
    <phoneticPr fontId="3"/>
  </si>
  <si>
    <t>柔道場</t>
    <rPh sb="0" eb="2">
      <t>ジュウドウ</t>
    </rPh>
    <rPh sb="2" eb="3">
      <t>ジョウ</t>
    </rPh>
    <phoneticPr fontId="3"/>
  </si>
  <si>
    <t>剣道場</t>
    <rPh sb="0" eb="2">
      <t>ケンドウ</t>
    </rPh>
    <rPh sb="2" eb="3">
      <t>ジョウ</t>
    </rPh>
    <phoneticPr fontId="3"/>
  </si>
  <si>
    <t>ﾌｨｯﾄﾈｽﾙｰﾑ</t>
    <phoneticPr fontId="3"/>
  </si>
  <si>
    <t>令和４</t>
    <rPh sb="0" eb="2">
      <t>レイワ</t>
    </rPh>
    <phoneticPr fontId="3"/>
  </si>
  <si>
    <t>中央</t>
    <rPh sb="0" eb="2">
      <t>チュウオウ</t>
    </rPh>
    <phoneticPr fontId="3"/>
  </si>
  <si>
    <t>松波分室</t>
    <rPh sb="0" eb="2">
      <t>マツナミ</t>
    </rPh>
    <rPh sb="2" eb="4">
      <t>ブンシツ</t>
    </rPh>
    <phoneticPr fontId="3"/>
  </si>
  <si>
    <t>蘇我</t>
    <rPh sb="0" eb="2">
      <t>ソガ</t>
    </rPh>
    <phoneticPr fontId="3"/>
  </si>
  <si>
    <t>ハーモニ</t>
    <phoneticPr fontId="3"/>
  </si>
  <si>
    <t>ープラザ</t>
    <phoneticPr fontId="3"/>
  </si>
  <si>
    <t>分館</t>
    <phoneticPr fontId="3"/>
  </si>
  <si>
    <t>畑</t>
    <rPh sb="0" eb="1">
      <t>ハタケ</t>
    </rPh>
    <phoneticPr fontId="3"/>
  </si>
  <si>
    <t>花島</t>
    <rPh sb="0" eb="2">
      <t>ハナシマ</t>
    </rPh>
    <phoneticPr fontId="3"/>
  </si>
  <si>
    <t>穴川</t>
    <rPh sb="0" eb="2">
      <t>アナガワ</t>
    </rPh>
    <phoneticPr fontId="3"/>
  </si>
  <si>
    <t>長沼</t>
    <rPh sb="0" eb="2">
      <t>ナガヌマ</t>
    </rPh>
    <phoneticPr fontId="3"/>
  </si>
  <si>
    <t>土気あ
すみが
丘プラザ</t>
    <rPh sb="0" eb="2">
      <t>トケ</t>
    </rPh>
    <rPh sb="8" eb="9">
      <t>オカ</t>
    </rPh>
    <phoneticPr fontId="3"/>
  </si>
  <si>
    <t>鎌取</t>
    <phoneticPr fontId="3"/>
  </si>
  <si>
    <t>高洲</t>
    <phoneticPr fontId="3"/>
  </si>
  <si>
    <t>真砂</t>
    <phoneticPr fontId="3"/>
  </si>
  <si>
    <r>
      <t>　　資　料　　</t>
    </r>
    <r>
      <rPr>
        <sz val="9"/>
        <rFont val="ＭＳ 明朝"/>
        <family val="1"/>
        <charset val="128"/>
      </rPr>
      <t>市民総務課</t>
    </r>
    <rPh sb="7" eb="9">
      <t>シミン</t>
    </rPh>
    <rPh sb="9" eb="12">
      <t>ソウムカ</t>
    </rPh>
    <phoneticPr fontId="3"/>
  </si>
  <si>
    <t xml:space="preserve">       </t>
    <phoneticPr fontId="3"/>
  </si>
  <si>
    <t>205　　体  育  施  設  利  用  状  況</t>
    <rPh sb="5" eb="6">
      <t>カラダ</t>
    </rPh>
    <rPh sb="8" eb="9">
      <t>イク</t>
    </rPh>
    <rPh sb="11" eb="12">
      <t>シ</t>
    </rPh>
    <rPh sb="14" eb="15">
      <t>セツ</t>
    </rPh>
    <rPh sb="17" eb="18">
      <t>リ</t>
    </rPh>
    <rPh sb="20" eb="21">
      <t>ヨウ</t>
    </rPh>
    <rPh sb="23" eb="24">
      <t>ジョウ</t>
    </rPh>
    <rPh sb="26" eb="27">
      <t>キョウ</t>
    </rPh>
    <phoneticPr fontId="3"/>
  </si>
  <si>
    <t>（単位　人）</t>
    <rPh sb="1" eb="3">
      <t>タンイ</t>
    </rPh>
    <rPh sb="4" eb="5">
      <t>ニン</t>
    </rPh>
    <phoneticPr fontId="3"/>
  </si>
  <si>
    <t>区　　　　　　分</t>
  </si>
  <si>
    <t>令　　　　　　　和　　　　　　　６　　　　　　　年　　　　　　　度</t>
    <rPh sb="0" eb="1">
      <t>レイ</t>
    </rPh>
    <rPh sb="8" eb="9">
      <t>カズ</t>
    </rPh>
    <rPh sb="24" eb="25">
      <t>ネン</t>
    </rPh>
    <rPh sb="32" eb="33">
      <t>ド</t>
    </rPh>
    <phoneticPr fontId="3"/>
  </si>
  <si>
    <t>４　月</t>
    <phoneticPr fontId="3"/>
  </si>
  <si>
    <t>５　月</t>
    <phoneticPr fontId="3"/>
  </si>
  <si>
    <t>６　月</t>
    <phoneticPr fontId="3"/>
  </si>
  <si>
    <t>７　月</t>
    <phoneticPr fontId="3"/>
  </si>
  <si>
    <t>８　月</t>
    <phoneticPr fontId="3"/>
  </si>
  <si>
    <t>９　月</t>
    <phoneticPr fontId="3"/>
  </si>
  <si>
    <t>10　月</t>
    <phoneticPr fontId="3"/>
  </si>
  <si>
    <t>11　月</t>
    <phoneticPr fontId="3"/>
  </si>
  <si>
    <t>12　月</t>
    <phoneticPr fontId="3"/>
  </si>
  <si>
    <t>７年 １月</t>
    <phoneticPr fontId="3"/>
  </si>
  <si>
    <t>２　月</t>
    <phoneticPr fontId="3"/>
  </si>
  <si>
    <t>３　月</t>
    <phoneticPr fontId="3"/>
  </si>
  <si>
    <t>体　育　館</t>
    <rPh sb="0" eb="1">
      <t>カラダ</t>
    </rPh>
    <rPh sb="2" eb="3">
      <t>イク</t>
    </rPh>
    <rPh sb="4" eb="5">
      <t>カン</t>
    </rPh>
    <phoneticPr fontId="3"/>
  </si>
  <si>
    <t>ポ　 ー　 ト　 ア　 リ　ー　ナ</t>
  </si>
  <si>
    <t>千  葉  公  園  総 合 体 育 館</t>
    <rPh sb="0" eb="1">
      <t>セン</t>
    </rPh>
    <rPh sb="3" eb="4">
      <t>ハ</t>
    </rPh>
    <rPh sb="6" eb="7">
      <t>コウ</t>
    </rPh>
    <rPh sb="9" eb="10">
      <t>エン</t>
    </rPh>
    <rPh sb="12" eb="13">
      <t>ソウ</t>
    </rPh>
    <rPh sb="14" eb="15">
      <t>ゴウ</t>
    </rPh>
    <rPh sb="16" eb="17">
      <t>カラダ</t>
    </rPh>
    <rPh sb="18" eb="19">
      <t>イク</t>
    </rPh>
    <rPh sb="20" eb="21">
      <t>カン</t>
    </rPh>
    <phoneticPr fontId="3"/>
  </si>
  <si>
    <t>宮野木 ス ポ ー ツ セ ン タ ー</t>
    <phoneticPr fontId="3"/>
  </si>
  <si>
    <t>高洲スポーツセンター</t>
    <phoneticPr fontId="3"/>
  </si>
  <si>
    <t>みつわ台体育館　　</t>
    <rPh sb="3" eb="4">
      <t>ダイ</t>
    </rPh>
    <rPh sb="4" eb="5">
      <t>カラダ</t>
    </rPh>
    <rPh sb="5" eb="6">
      <t>イク</t>
    </rPh>
    <rPh sb="6" eb="7">
      <t>カン</t>
    </rPh>
    <phoneticPr fontId="3"/>
  </si>
  <si>
    <t>古市場体育館</t>
    <rPh sb="0" eb="1">
      <t>フル</t>
    </rPh>
    <rPh sb="1" eb="2">
      <t>シ</t>
    </rPh>
    <rPh sb="2" eb="3">
      <t>バ</t>
    </rPh>
    <rPh sb="3" eb="4">
      <t>カラダ</t>
    </rPh>
    <rPh sb="4" eb="5">
      <t>イク</t>
    </rPh>
    <rPh sb="5" eb="6">
      <t>カン</t>
    </rPh>
    <phoneticPr fontId="3"/>
  </si>
  <si>
    <t>こ て は し  温   水  プ ー ル</t>
  </si>
  <si>
    <t>磯辺スポーツセンター</t>
    <rPh sb="0" eb="2">
      <t>イソベ</t>
    </rPh>
    <phoneticPr fontId="3"/>
  </si>
  <si>
    <r>
      <t>花　　　 島　　　</t>
    </r>
    <r>
      <rPr>
        <sz val="9"/>
        <rFont val="ＭＳ 明朝"/>
        <family val="1"/>
        <charset val="128"/>
      </rPr>
      <t xml:space="preserve"> 公　　　　園</t>
    </r>
    <rPh sb="0" eb="1">
      <t>ハナ</t>
    </rPh>
    <rPh sb="5" eb="6">
      <t>シマ</t>
    </rPh>
    <rPh sb="10" eb="11">
      <t>コウ</t>
    </rPh>
    <rPh sb="15" eb="16">
      <t>エン</t>
    </rPh>
    <phoneticPr fontId="3"/>
  </si>
  <si>
    <t>野　球　場</t>
    <rPh sb="0" eb="1">
      <t>ノ</t>
    </rPh>
    <rPh sb="2" eb="3">
      <t>タマ</t>
    </rPh>
    <rPh sb="4" eb="5">
      <t>バ</t>
    </rPh>
    <phoneticPr fontId="3"/>
  </si>
  <si>
    <t>青 葉 の 森 ス ポー ツ プ ラザ</t>
    <phoneticPr fontId="3"/>
  </si>
  <si>
    <t>-</t>
  </si>
  <si>
    <t>稲   毛    海    浜    公   園</t>
    <phoneticPr fontId="3"/>
  </si>
  <si>
    <t>み  つ  わ  台  第  ２  公  園</t>
    <phoneticPr fontId="3"/>
  </si>
  <si>
    <r>
      <rPr>
        <sz val="9"/>
        <rFont val="ＭＳ 明朝"/>
        <family val="1"/>
        <charset val="128"/>
      </rPr>
      <t>犢 　　　 橋　 　  公   　　園</t>
    </r>
    <rPh sb="0" eb="1">
      <t>コウシ</t>
    </rPh>
    <rPh sb="6" eb="7">
      <t>ハシ</t>
    </rPh>
    <rPh sb="12" eb="13">
      <t>コウ</t>
    </rPh>
    <rPh sb="18" eb="19">
      <t>エン</t>
    </rPh>
    <phoneticPr fontId="3"/>
  </si>
  <si>
    <t>古     市     場     公     園</t>
    <phoneticPr fontId="3"/>
  </si>
  <si>
    <t>宮野木 ス ポ ー ツ セ ン タ ー</t>
  </si>
  <si>
    <t>有       吉        公       園</t>
    <phoneticPr fontId="3"/>
  </si>
  <si>
    <t>中  田 ス ポ ー ツ セ ン タ ー</t>
  </si>
  <si>
    <t>フクダ電子スタジアム（円形野球場）</t>
    <rPh sb="3" eb="5">
      <t>デンシ</t>
    </rPh>
    <rPh sb="11" eb="13">
      <t>エンケイ</t>
    </rPh>
    <rPh sb="13" eb="16">
      <t>ヤキュウジョウ</t>
    </rPh>
    <phoneticPr fontId="3"/>
  </si>
  <si>
    <t>庭　球　場</t>
    <rPh sb="0" eb="1">
      <t>ニワ</t>
    </rPh>
    <rPh sb="2" eb="3">
      <t>キュウ</t>
    </rPh>
    <rPh sb="4" eb="5">
      <t>ジョウ</t>
    </rPh>
    <phoneticPr fontId="3"/>
  </si>
  <si>
    <t>青 葉 の 森 ス ポ ー ツ プラザ</t>
    <phoneticPr fontId="3"/>
  </si>
  <si>
    <t>み  つ  わ  台  第  ２  公  園</t>
  </si>
  <si>
    <t>古     市     場     公     園</t>
  </si>
  <si>
    <t>稲   毛   海    浜    公    園</t>
  </si>
  <si>
    <t>高     浜     庭     球     場</t>
    <rPh sb="0" eb="1">
      <t>タカ</t>
    </rPh>
    <rPh sb="6" eb="7">
      <t>ハマ</t>
    </rPh>
    <rPh sb="12" eb="13">
      <t>ニワ</t>
    </rPh>
    <rPh sb="18" eb="19">
      <t>キュウ</t>
    </rPh>
    <rPh sb="24" eb="25">
      <t>バ</t>
    </rPh>
    <phoneticPr fontId="3"/>
  </si>
  <si>
    <t>有       吉        公       園</t>
  </si>
  <si>
    <r>
      <t>花　　 　島　</t>
    </r>
    <r>
      <rPr>
        <sz val="9"/>
        <rFont val="ＭＳ 明朝"/>
        <family val="1"/>
        <charset val="128"/>
      </rPr>
      <t xml:space="preserve"> 　 　公　　 　園</t>
    </r>
    <rPh sb="0" eb="1">
      <t>ハナ</t>
    </rPh>
    <rPh sb="5" eb="6">
      <t>シマ</t>
    </rPh>
    <rPh sb="11" eb="12">
      <t>コウ</t>
    </rPh>
    <rPh sb="16" eb="17">
      <t>エン</t>
    </rPh>
    <phoneticPr fontId="3"/>
  </si>
  <si>
    <t>昭和の森</t>
    <rPh sb="0" eb="2">
      <t>ショウワ</t>
    </rPh>
    <rPh sb="3" eb="4">
      <t>モリ</t>
    </rPh>
    <phoneticPr fontId="3"/>
  </si>
  <si>
    <t>　フクダ電子ヒルスコート（庭球場）　</t>
    <rPh sb="4" eb="6">
      <t>デンシ</t>
    </rPh>
    <rPh sb="13" eb="14">
      <t>ニワ</t>
    </rPh>
    <rPh sb="14" eb="16">
      <t>キュウジョウ</t>
    </rPh>
    <phoneticPr fontId="3"/>
  </si>
  <si>
    <t>水泳プール</t>
    <rPh sb="0" eb="2">
      <t>スイエイ</t>
    </rPh>
    <phoneticPr fontId="3"/>
  </si>
  <si>
    <t>千       葉        公       園</t>
    <phoneticPr fontId="3"/>
  </si>
  <si>
    <t>幸       町        公       園</t>
  </si>
  <si>
    <t>北  谷  津  温  水  プ  ー  ル</t>
  </si>
  <si>
    <t>こ  て  は  し  温  水  プール</t>
  </si>
  <si>
    <t>稲 毛 海 浜 公 園 屋 外 プール</t>
    <phoneticPr fontId="3"/>
  </si>
  <si>
    <t>球技場</t>
    <rPh sb="0" eb="2">
      <t>キュウギ</t>
    </rPh>
    <rPh sb="2" eb="3">
      <t>ジョウ</t>
    </rPh>
    <phoneticPr fontId="3"/>
  </si>
  <si>
    <r>
      <t xml:space="preserve">稲 </t>
    </r>
    <r>
      <rPr>
        <sz val="9"/>
        <rFont val="ＭＳ 明朝"/>
        <family val="1"/>
        <charset val="128"/>
      </rPr>
      <t xml:space="preserve">   毛   海    浜   公    園</t>
    </r>
    <phoneticPr fontId="3"/>
  </si>
  <si>
    <t>花       島        公       園</t>
    <rPh sb="0" eb="1">
      <t>ハナ</t>
    </rPh>
    <rPh sb="8" eb="9">
      <t>シマ</t>
    </rPh>
    <rPh sb="17" eb="18">
      <t>コウ</t>
    </rPh>
    <rPh sb="25" eb="26">
      <t>エン</t>
    </rPh>
    <phoneticPr fontId="3"/>
  </si>
  <si>
    <t>　フクダ電子アリーナ（蘇我球技場）　</t>
    <rPh sb="4" eb="6">
      <t>デンシ</t>
    </rPh>
    <rPh sb="11" eb="13">
      <t>ソガ</t>
    </rPh>
    <rPh sb="13" eb="16">
      <t>キュウギジョウ</t>
    </rPh>
    <phoneticPr fontId="3"/>
  </si>
  <si>
    <t>武術場</t>
    <rPh sb="0" eb="2">
      <t>ブジュツ</t>
    </rPh>
    <rPh sb="2" eb="3">
      <t>バ</t>
    </rPh>
    <phoneticPr fontId="3"/>
  </si>
  <si>
    <r>
      <t>青</t>
    </r>
    <r>
      <rPr>
        <sz val="9"/>
        <rFont val="ＭＳ 明朝"/>
        <family val="1"/>
        <charset val="128"/>
      </rPr>
      <t>葉の森 スポーツ プラザ 弓道場</t>
    </r>
    <rPh sb="14" eb="16">
      <t>キュウドウ</t>
    </rPh>
    <rPh sb="16" eb="17">
      <t>ジョウ</t>
    </rPh>
    <phoneticPr fontId="3"/>
  </si>
  <si>
    <t>花   島    公   園   弓  道  場</t>
    <rPh sb="0" eb="1">
      <t>ハナ</t>
    </rPh>
    <rPh sb="4" eb="5">
      <t>シマ</t>
    </rPh>
    <rPh sb="9" eb="10">
      <t>コウ</t>
    </rPh>
    <rPh sb="13" eb="14">
      <t>エン</t>
    </rPh>
    <rPh sb="17" eb="18">
      <t>ユミ</t>
    </rPh>
    <rPh sb="20" eb="21">
      <t>ミチ</t>
    </rPh>
    <rPh sb="23" eb="24">
      <t>ジョウ</t>
    </rPh>
    <phoneticPr fontId="3"/>
  </si>
  <si>
    <t>相撲場</t>
    <rPh sb="0" eb="2">
      <t>スモウ</t>
    </rPh>
    <rPh sb="2" eb="3">
      <t>バ</t>
    </rPh>
    <phoneticPr fontId="3"/>
  </si>
  <si>
    <t>アクアリンクちば</t>
    <phoneticPr fontId="3"/>
  </si>
  <si>
    <t>稲毛ヨットハーバー</t>
    <phoneticPr fontId="3"/>
  </si>
  <si>
    <t>ZOZOマリンスタジアム</t>
    <phoneticPr fontId="3"/>
  </si>
  <si>
    <r>
      <t>稲毛海浜</t>
    </r>
    <r>
      <rPr>
        <sz val="9"/>
        <rFont val="ＭＳ 明朝"/>
        <family val="1"/>
        <charset val="128"/>
      </rPr>
      <t>公園屋内運動場</t>
    </r>
    <phoneticPr fontId="3"/>
  </si>
  <si>
    <t>青葉の森スポーツプラザ陸上競技場</t>
    <phoneticPr fontId="3"/>
  </si>
  <si>
    <r>
      <t>中</t>
    </r>
    <r>
      <rPr>
        <sz val="9"/>
        <rFont val="ＭＳ 明朝"/>
        <family val="1"/>
        <charset val="128"/>
      </rPr>
      <t>田スポーツセンター多目的運動場</t>
    </r>
    <phoneticPr fontId="3"/>
  </si>
  <si>
    <t>フクダ電子スクエア(多目的広場）</t>
    <rPh sb="3" eb="5">
      <t>デンシ</t>
    </rPh>
    <rPh sb="10" eb="13">
      <t>タモクテキ</t>
    </rPh>
    <rPh sb="13" eb="15">
      <t>ヒロバ</t>
    </rPh>
    <phoneticPr fontId="3"/>
  </si>
  <si>
    <t>フクダ電子フィールド(多目的グラウンド）</t>
    <rPh sb="3" eb="5">
      <t>デンシ</t>
    </rPh>
    <rPh sb="11" eb="14">
      <t>タモクテキ</t>
    </rPh>
    <phoneticPr fontId="3"/>
  </si>
  <si>
    <t>フクダ電子グラウンド(多目的グラウンド）</t>
    <rPh sb="3" eb="5">
      <t>デンシ</t>
    </rPh>
    <rPh sb="11" eb="14">
      <t>タモクテキ</t>
    </rPh>
    <phoneticPr fontId="3"/>
  </si>
  <si>
    <t>フクダ電子ゴルフパーク(多目的グラウンド）</t>
    <rPh sb="3" eb="5">
      <t>デンシ</t>
    </rPh>
    <rPh sb="12" eb="15">
      <t>タモクテキ</t>
    </rPh>
    <phoneticPr fontId="3"/>
  </si>
  <si>
    <t>フクダ電子ボードエリア(スケートパーク）</t>
    <rPh sb="3" eb="5">
      <t>デンシ</t>
    </rPh>
    <phoneticPr fontId="3"/>
  </si>
  <si>
    <t>市民ゴルフ場</t>
    <rPh sb="0" eb="2">
      <t>シミン</t>
    </rPh>
    <rPh sb="5" eb="6">
      <t>ジョウ</t>
    </rPh>
    <phoneticPr fontId="3"/>
  </si>
  <si>
    <t>　　資　料　　公園管理課、緑政課、スポーツ振興課</t>
    <rPh sb="13" eb="16">
      <t>リョクセイカ</t>
    </rPh>
    <rPh sb="21" eb="23">
      <t>シンコウ</t>
    </rPh>
    <rPh sb="23" eb="24">
      <t>カ</t>
    </rPh>
    <phoneticPr fontId="3"/>
  </si>
  <si>
    <t>（注） 1)</t>
    <rPh sb="1" eb="2">
      <t>チュウ</t>
    </rPh>
    <phoneticPr fontId="3"/>
  </si>
  <si>
    <t>フクダ電子アリーナ、ZOZOマリンスタジアムの利用者数には入場者数を含む。</t>
    <phoneticPr fontId="3"/>
  </si>
  <si>
    <t>体育館については、トレーニング室を含む。</t>
    <phoneticPr fontId="3"/>
  </si>
  <si>
    <t>3) 千葉公園野球場は、令和2年3月31日をもって廃止。</t>
    <phoneticPr fontId="3"/>
  </si>
  <si>
    <t>206  ス ポ ー ツ 広 場 施 設 利 用 状 況</t>
    <rPh sb="13" eb="14">
      <t>ヒロ</t>
    </rPh>
    <rPh sb="15" eb="16">
      <t>バ</t>
    </rPh>
    <rPh sb="17" eb="18">
      <t>シ</t>
    </rPh>
    <rPh sb="19" eb="20">
      <t>セツ</t>
    </rPh>
    <rPh sb="21" eb="22">
      <t>リ</t>
    </rPh>
    <rPh sb="23" eb="24">
      <t>ヨウ</t>
    </rPh>
    <rPh sb="25" eb="26">
      <t>ジョウ</t>
    </rPh>
    <rPh sb="27" eb="28">
      <t>キョウ</t>
    </rPh>
    <phoneticPr fontId="3"/>
  </si>
  <si>
    <t>（単位　人）</t>
  </si>
  <si>
    <t>大宮スポーツ広場</t>
  </si>
  <si>
    <t>宮崎スポーツ広場</t>
  </si>
  <si>
    <t>幕張西スポーツ広場</t>
    <rPh sb="0" eb="3">
      <t>マクハリニシ</t>
    </rPh>
    <phoneticPr fontId="3"/>
  </si>
  <si>
    <t>　　資　料　　スポーツ振興課</t>
    <rPh sb="11" eb="13">
      <t>シンコウ</t>
    </rPh>
    <rPh sb="13" eb="14">
      <t>カ</t>
    </rPh>
    <phoneticPr fontId="3"/>
  </si>
  <si>
    <t>大宮スポーツ広場は庭球場、野球場及び多目的広場の合計、宮崎スポーツ広場は庭球場のみ、幕張西スポーツ広場は野球場及び多目的広場の合計である。</t>
    <rPh sb="42" eb="45">
      <t>マクハリニシ</t>
    </rPh>
    <rPh sb="49" eb="51">
      <t>ヒロバ</t>
    </rPh>
    <phoneticPr fontId="3"/>
  </si>
  <si>
    <t>207  文  化  財  一  覧･･････(令和７年３月31日現在)</t>
    <rPh sb="5" eb="6">
      <t>ブン</t>
    </rPh>
    <rPh sb="8" eb="9">
      <t>カ</t>
    </rPh>
    <rPh sb="11" eb="12">
      <t>ザイ</t>
    </rPh>
    <rPh sb="14" eb="15">
      <t>イチ</t>
    </rPh>
    <rPh sb="17" eb="18">
      <t>ラン</t>
    </rPh>
    <phoneticPr fontId="3"/>
  </si>
  <si>
    <t>区　分</t>
    <phoneticPr fontId="3"/>
  </si>
  <si>
    <t>有　　形　　文　　化　　財</t>
    <phoneticPr fontId="3"/>
  </si>
  <si>
    <t>無形文化財</t>
    <rPh sb="0" eb="2">
      <t>ムケイ</t>
    </rPh>
    <rPh sb="2" eb="5">
      <t>ブンカザイ</t>
    </rPh>
    <phoneticPr fontId="3"/>
  </si>
  <si>
    <t>民俗文化財</t>
    <phoneticPr fontId="3"/>
  </si>
  <si>
    <t>記　　　念　　　物</t>
    <phoneticPr fontId="3"/>
  </si>
  <si>
    <t>伝統的建造物群</t>
    <phoneticPr fontId="3"/>
  </si>
  <si>
    <t>建</t>
    <phoneticPr fontId="3"/>
  </si>
  <si>
    <t>彫</t>
    <phoneticPr fontId="3"/>
  </si>
  <si>
    <t>工</t>
    <phoneticPr fontId="3"/>
  </si>
  <si>
    <t>絵</t>
    <rPh sb="0" eb="1">
      <t>エ</t>
    </rPh>
    <phoneticPr fontId="3"/>
  </si>
  <si>
    <t>典籍等
書跡</t>
    <rPh sb="4" eb="5">
      <t>ショ</t>
    </rPh>
    <phoneticPr fontId="3"/>
  </si>
  <si>
    <t>考</t>
    <rPh sb="0" eb="1">
      <t>カンガ</t>
    </rPh>
    <phoneticPr fontId="3"/>
  </si>
  <si>
    <t>そ</t>
    <phoneticPr fontId="3"/>
  </si>
  <si>
    <t>有</t>
    <rPh sb="0" eb="1">
      <t>ア</t>
    </rPh>
    <phoneticPr fontId="3"/>
  </si>
  <si>
    <t>無</t>
    <rPh sb="0" eb="1">
      <t>ム</t>
    </rPh>
    <phoneticPr fontId="3"/>
  </si>
  <si>
    <t>史</t>
    <phoneticPr fontId="3"/>
  </si>
  <si>
    <t>史跡
特別</t>
    <rPh sb="3" eb="4">
      <t>トク</t>
    </rPh>
    <phoneticPr fontId="3"/>
  </si>
  <si>
    <t>名</t>
    <rPh sb="0" eb="1">
      <t>ナ</t>
    </rPh>
    <phoneticPr fontId="3"/>
  </si>
  <si>
    <t>記念物
天然</t>
    <phoneticPr fontId="3"/>
  </si>
  <si>
    <t>記念物
特別天然</t>
    <rPh sb="4" eb="6">
      <t>トクベツ</t>
    </rPh>
    <phoneticPr fontId="3"/>
  </si>
  <si>
    <t>造</t>
    <phoneticPr fontId="3"/>
  </si>
  <si>
    <t>芸</t>
    <rPh sb="0" eb="1">
      <t>ゲイ</t>
    </rPh>
    <phoneticPr fontId="3"/>
  </si>
  <si>
    <t>の</t>
    <phoneticPr fontId="3"/>
  </si>
  <si>
    <t>物</t>
    <rPh sb="0" eb="1">
      <t>ブツ</t>
    </rPh>
    <phoneticPr fontId="3"/>
  </si>
  <si>
    <t>刻</t>
    <rPh sb="0" eb="1">
      <t>コク</t>
    </rPh>
    <phoneticPr fontId="3"/>
  </si>
  <si>
    <t>品</t>
    <rPh sb="0" eb="1">
      <t>ヒン</t>
    </rPh>
    <phoneticPr fontId="3"/>
  </si>
  <si>
    <t>画</t>
    <rPh sb="0" eb="1">
      <t>ガ</t>
    </rPh>
    <phoneticPr fontId="3"/>
  </si>
  <si>
    <t>古</t>
    <rPh sb="0" eb="1">
      <t>フル</t>
    </rPh>
    <phoneticPr fontId="3"/>
  </si>
  <si>
    <t>他</t>
    <rPh sb="0" eb="1">
      <t>ホカ</t>
    </rPh>
    <phoneticPr fontId="3"/>
  </si>
  <si>
    <t>形</t>
    <rPh sb="0" eb="1">
      <t>カタチ</t>
    </rPh>
    <phoneticPr fontId="3"/>
  </si>
  <si>
    <t>跡</t>
    <rPh sb="0" eb="1">
      <t>アト</t>
    </rPh>
    <phoneticPr fontId="3"/>
  </si>
  <si>
    <t>勝</t>
    <rPh sb="0" eb="1">
      <t>カツ</t>
    </rPh>
    <phoneticPr fontId="3"/>
  </si>
  <si>
    <t>総     数</t>
    <phoneticPr fontId="3"/>
  </si>
  <si>
    <t>2</t>
    <phoneticPr fontId="3"/>
  </si>
  <si>
    <t>－</t>
    <phoneticPr fontId="3"/>
  </si>
  <si>
    <t>国指定</t>
    <phoneticPr fontId="3"/>
  </si>
  <si>
    <t>1</t>
    <phoneticPr fontId="3"/>
  </si>
  <si>
    <t>国登録</t>
    <rPh sb="0" eb="1">
      <t>クニ</t>
    </rPh>
    <rPh sb="1" eb="3">
      <t>トウロク</t>
    </rPh>
    <phoneticPr fontId="3"/>
  </si>
  <si>
    <t>県指定</t>
    <phoneticPr fontId="3"/>
  </si>
  <si>
    <t>市指定</t>
    <phoneticPr fontId="3"/>
  </si>
  <si>
    <t>市地域</t>
    <rPh sb="1" eb="3">
      <t>チイキ</t>
    </rPh>
    <phoneticPr fontId="3"/>
  </si>
  <si>
    <t>　　資　料　　文化財課</t>
    <rPh sb="7" eb="10">
      <t>ブンカザイ</t>
    </rPh>
    <phoneticPr fontId="3"/>
  </si>
  <si>
    <t>208  郷 土 博 物 館 入 場 者 数</t>
    <rPh sb="5" eb="6">
      <t>ゴウ</t>
    </rPh>
    <rPh sb="7" eb="8">
      <t>ツチ</t>
    </rPh>
    <rPh sb="9" eb="10">
      <t>ヒロシ</t>
    </rPh>
    <rPh sb="11" eb="12">
      <t>ブツ</t>
    </rPh>
    <rPh sb="13" eb="14">
      <t>カン</t>
    </rPh>
    <rPh sb="15" eb="16">
      <t>イリ</t>
    </rPh>
    <rPh sb="17" eb="18">
      <t>バ</t>
    </rPh>
    <rPh sb="19" eb="20">
      <t>シャ</t>
    </rPh>
    <rPh sb="21" eb="22">
      <t>カズ</t>
    </rPh>
    <phoneticPr fontId="3"/>
  </si>
  <si>
    <t>開館日数</t>
    <phoneticPr fontId="3"/>
  </si>
  <si>
    <t>入     場     者     数</t>
    <phoneticPr fontId="3"/>
  </si>
  <si>
    <t>一　般</t>
    <phoneticPr fontId="3"/>
  </si>
  <si>
    <t>団      体</t>
    <phoneticPr fontId="3"/>
  </si>
  <si>
    <t>その他</t>
    <phoneticPr fontId="3"/>
  </si>
  <si>
    <t>団体数</t>
    <phoneticPr fontId="3"/>
  </si>
  <si>
    <t>人　員</t>
    <phoneticPr fontId="3"/>
  </si>
  <si>
    <t>　７年 １</t>
    <phoneticPr fontId="3"/>
  </si>
  <si>
    <t>　　資　料　　郷土博物館</t>
    <phoneticPr fontId="3"/>
  </si>
  <si>
    <t>（注）  展示リニューアルのため、令和６年９月30日から令和７年11月７日まで休館</t>
    <rPh sb="5" eb="7">
      <t>テンジ</t>
    </rPh>
    <rPh sb="28" eb="30">
      <t>レイワ</t>
    </rPh>
    <rPh sb="31" eb="32">
      <t>ネン</t>
    </rPh>
    <rPh sb="34" eb="35">
      <t>ガツ</t>
    </rPh>
    <phoneticPr fontId="3"/>
  </si>
  <si>
    <t>209  施 設 入 場 者 状 況</t>
    <rPh sb="5" eb="6">
      <t>シ</t>
    </rPh>
    <rPh sb="7" eb="8">
      <t>セツ</t>
    </rPh>
    <rPh sb="9" eb="10">
      <t>イリ</t>
    </rPh>
    <rPh sb="11" eb="12">
      <t>バ</t>
    </rPh>
    <rPh sb="13" eb="14">
      <t>シャ</t>
    </rPh>
    <rPh sb="15" eb="16">
      <t>ジョウ</t>
    </rPh>
    <rPh sb="17" eb="18">
      <t>キョウ</t>
    </rPh>
    <phoneticPr fontId="3"/>
  </si>
  <si>
    <t>稲毛記念館</t>
    <phoneticPr fontId="3"/>
  </si>
  <si>
    <t>BOTANICA MUSEUM</t>
    <phoneticPr fontId="3"/>
  </si>
  <si>
    <t>加曽利貝塚
博物館</t>
    <rPh sb="0" eb="3">
      <t>カソリ</t>
    </rPh>
    <rPh sb="3" eb="5">
      <t>カイヅカ</t>
    </rPh>
    <rPh sb="6" eb="9">
      <t>ハクブツカン</t>
    </rPh>
    <phoneticPr fontId="3"/>
  </si>
  <si>
    <t>市民ｷﾞｬﾗﾘｰいなげ</t>
    <phoneticPr fontId="3"/>
  </si>
  <si>
    <t>埋蔵文化財
調査ｾﾝﾀｰ</t>
    <phoneticPr fontId="3"/>
  </si>
  <si>
    <t>科　　学　　館</t>
    <rPh sb="0" eb="1">
      <t>カ</t>
    </rPh>
    <rPh sb="3" eb="4">
      <t>ガク</t>
    </rPh>
    <rPh sb="6" eb="7">
      <t>カン</t>
    </rPh>
    <phoneticPr fontId="3"/>
  </si>
  <si>
    <t>常設展示</t>
    <rPh sb="0" eb="2">
      <t>ジョウセツ</t>
    </rPh>
    <rPh sb="2" eb="4">
      <t>テンジ</t>
    </rPh>
    <phoneticPr fontId="3"/>
  </si>
  <si>
    <t>ﾌﾟﾗﾈﾀﾘｳﾑ</t>
    <phoneticPr fontId="3"/>
  </si>
  <si>
    <t>企画展</t>
    <rPh sb="0" eb="3">
      <t>キカクテン</t>
    </rPh>
    <phoneticPr fontId="3"/>
  </si>
  <si>
    <t xml:space="preserve">  ４月</t>
    <rPh sb="3" eb="4">
      <t>ガツ</t>
    </rPh>
    <phoneticPr fontId="3"/>
  </si>
  <si>
    <t xml:space="preserve">  ５</t>
  </si>
  <si>
    <t xml:space="preserve">  ６</t>
  </si>
  <si>
    <t xml:space="preserve">  ７</t>
  </si>
  <si>
    <t xml:space="preserve">  ８</t>
  </si>
  <si>
    <t xml:space="preserve">  ９</t>
  </si>
  <si>
    <t xml:space="preserve">  10</t>
  </si>
  <si>
    <t xml:space="preserve">  11</t>
  </si>
  <si>
    <t xml:space="preserve">  12</t>
  </si>
  <si>
    <t>年１</t>
    <rPh sb="0" eb="1">
      <t>ネン</t>
    </rPh>
    <phoneticPr fontId="3"/>
  </si>
  <si>
    <t xml:space="preserve">  ２</t>
  </si>
  <si>
    <t xml:space="preserve">  ３</t>
  </si>
  <si>
    <t>　　資　料　　緑政課、加曽利貝塚博物館、文化振興課、文化財課、生涯学習振興課</t>
    <rPh sb="7" eb="10">
      <t>リョクセイカ</t>
    </rPh>
    <phoneticPr fontId="3"/>
  </si>
  <si>
    <t>(注)　1)</t>
    <phoneticPr fontId="3"/>
  </si>
  <si>
    <t>加曽利貝塚博物館は新型コロナウイルス感染症の影響で、令和２年３月３日から</t>
    <rPh sb="0" eb="3">
      <t>カソリ</t>
    </rPh>
    <rPh sb="3" eb="5">
      <t>カイヅカ</t>
    </rPh>
    <rPh sb="5" eb="8">
      <t>ハクブツカン</t>
    </rPh>
    <phoneticPr fontId="3"/>
  </si>
  <si>
    <t>５月25日まで休館。</t>
    <phoneticPr fontId="3"/>
  </si>
  <si>
    <r>
      <t>埋蔵文化財調査センターは</t>
    </r>
    <r>
      <rPr>
        <sz val="9"/>
        <rFont val="ＭＳ 明朝"/>
        <family val="1"/>
        <charset val="128"/>
      </rPr>
      <t>、新型コロナウィルス感染症の影響で、令和２年４月16日から
５月24日まで、空調設備修繕の影響で令和６年８月から令和７年１月まで休館</t>
    </r>
    <r>
      <rPr>
        <sz val="9"/>
        <rFont val="ＭＳ 明朝"/>
        <family val="1"/>
        <charset val="128"/>
      </rPr>
      <t>。</t>
    </r>
    <rPh sb="0" eb="2">
      <t>マイゾウ</t>
    </rPh>
    <rPh sb="2" eb="5">
      <t>ブンカザイ</t>
    </rPh>
    <rPh sb="5" eb="7">
      <t>チョウサ</t>
    </rPh>
    <rPh sb="13" eb="15">
      <t>シンガタ</t>
    </rPh>
    <rPh sb="22" eb="25">
      <t>カンセンショウ</t>
    </rPh>
    <rPh sb="26" eb="28">
      <t>エイキョウ</t>
    </rPh>
    <rPh sb="30" eb="32">
      <t>レイワ</t>
    </rPh>
    <rPh sb="33" eb="34">
      <t>ネン</t>
    </rPh>
    <rPh sb="35" eb="36">
      <t>ガツ</t>
    </rPh>
    <rPh sb="38" eb="39">
      <t>ニチ</t>
    </rPh>
    <rPh sb="43" eb="44">
      <t>ガツ</t>
    </rPh>
    <rPh sb="46" eb="47">
      <t>ニチ</t>
    </rPh>
    <rPh sb="50" eb="52">
      <t>クウチョウ</t>
    </rPh>
    <rPh sb="52" eb="54">
      <t>セツビ</t>
    </rPh>
    <rPh sb="54" eb="56">
      <t>シュウゼン</t>
    </rPh>
    <rPh sb="57" eb="59">
      <t>エイキョウ</t>
    </rPh>
    <rPh sb="60" eb="62">
      <t>レイワ</t>
    </rPh>
    <rPh sb="63" eb="64">
      <t>ネン</t>
    </rPh>
    <rPh sb="65" eb="66">
      <t>ガツ</t>
    </rPh>
    <rPh sb="68" eb="70">
      <t>レイワ</t>
    </rPh>
    <rPh sb="71" eb="72">
      <t>ネン</t>
    </rPh>
    <rPh sb="73" eb="74">
      <t>ガツ</t>
    </rPh>
    <rPh sb="76" eb="78">
      <t>キュウカン</t>
    </rPh>
    <phoneticPr fontId="3"/>
  </si>
  <si>
    <t>3)</t>
    <phoneticPr fontId="3"/>
  </si>
  <si>
    <r>
      <t>花の美術館については令和４年４月よリニューアル工事のため休館</t>
    </r>
    <r>
      <rPr>
        <sz val="9"/>
        <rFont val="ＭＳ 明朝"/>
        <family val="1"/>
        <charset val="128"/>
      </rPr>
      <t>。令和７年３月29日より</t>
    </r>
    <rPh sb="0" eb="1">
      <t>ハナ</t>
    </rPh>
    <rPh sb="2" eb="5">
      <t>ビジュツカン</t>
    </rPh>
    <rPh sb="23" eb="25">
      <t>コウジ</t>
    </rPh>
    <rPh sb="31" eb="33">
      <t>レイワ</t>
    </rPh>
    <rPh sb="34" eb="35">
      <t>ネン</t>
    </rPh>
    <rPh sb="36" eb="37">
      <t>ガツ</t>
    </rPh>
    <rPh sb="39" eb="40">
      <t>ニチ</t>
    </rPh>
    <phoneticPr fontId="3"/>
  </si>
  <si>
    <t>リニューアルオープンし、「BOTANICA MUSEUM」に名称変更。</t>
    <phoneticPr fontId="3"/>
  </si>
  <si>
    <t>210  昭 和 の 森 フ ォ レ ス ト ロ ッ ジ 利 用 状 況</t>
    <rPh sb="5" eb="6">
      <t>アキラ</t>
    </rPh>
    <rPh sb="7" eb="8">
      <t>ワ</t>
    </rPh>
    <rPh sb="11" eb="12">
      <t>モリ</t>
    </rPh>
    <rPh sb="29" eb="30">
      <t>リ</t>
    </rPh>
    <rPh sb="31" eb="32">
      <t>ヨウ</t>
    </rPh>
    <rPh sb="33" eb="34">
      <t>ジョウ</t>
    </rPh>
    <rPh sb="35" eb="36">
      <t>キョウ</t>
    </rPh>
    <phoneticPr fontId="3"/>
  </si>
  <si>
    <t>総　　　　　数</t>
    <phoneticPr fontId="3"/>
  </si>
  <si>
    <t>市 内 利 用 者</t>
    <phoneticPr fontId="3"/>
  </si>
  <si>
    <t>県内（市内除く）</t>
    <phoneticPr fontId="3"/>
  </si>
  <si>
    <t>そ　　の　　他</t>
    <phoneticPr fontId="3"/>
  </si>
  <si>
    <t>　 ７年１</t>
    <phoneticPr fontId="3"/>
  </si>
  <si>
    <r>
      <t>　　資　料　　</t>
    </r>
    <r>
      <rPr>
        <sz val="9"/>
        <rFont val="ＭＳ 明朝"/>
        <family val="1"/>
        <charset val="128"/>
      </rPr>
      <t>緑公園緑地事務所</t>
    </r>
    <rPh sb="7" eb="8">
      <t>ミドリ</t>
    </rPh>
    <rPh sb="8" eb="10">
      <t>コウエン</t>
    </rPh>
    <rPh sb="10" eb="12">
      <t>リョクチ</t>
    </rPh>
    <rPh sb="12" eb="14">
      <t>ジム</t>
    </rPh>
    <rPh sb="14" eb="15">
      <t>ショ</t>
    </rPh>
    <phoneticPr fontId="3"/>
  </si>
  <si>
    <t>211  動 物 公 園 入 園 者 数</t>
    <rPh sb="5" eb="6">
      <t>ドウ</t>
    </rPh>
    <rPh sb="7" eb="8">
      <t>ブツ</t>
    </rPh>
    <rPh sb="9" eb="10">
      <t>コウ</t>
    </rPh>
    <rPh sb="11" eb="12">
      <t>エン</t>
    </rPh>
    <rPh sb="13" eb="14">
      <t>イリ</t>
    </rPh>
    <rPh sb="15" eb="16">
      <t>エン</t>
    </rPh>
    <rPh sb="17" eb="18">
      <t>シャ</t>
    </rPh>
    <rPh sb="19" eb="20">
      <t>スウ</t>
    </rPh>
    <phoneticPr fontId="3"/>
  </si>
  <si>
    <t>開園
日数</t>
    <phoneticPr fontId="3"/>
  </si>
  <si>
    <t>飼育状況</t>
    <phoneticPr fontId="3"/>
  </si>
  <si>
    <t>有  料
入園者
総  数</t>
    <phoneticPr fontId="3"/>
  </si>
  <si>
    <t>無    料
入園者数</t>
    <phoneticPr fontId="3"/>
  </si>
  <si>
    <t>（年度末）</t>
    <phoneticPr fontId="3"/>
  </si>
  <si>
    <t>個人入園者</t>
    <phoneticPr fontId="3"/>
  </si>
  <si>
    <t>団体入園者</t>
    <phoneticPr fontId="3"/>
  </si>
  <si>
    <t>年間
パスポート</t>
    <phoneticPr fontId="3"/>
  </si>
  <si>
    <t>種</t>
  </si>
  <si>
    <t>点</t>
  </si>
  <si>
    <t>団体数</t>
  </si>
  <si>
    <t xml:space="preserve">    ４月</t>
    <rPh sb="5" eb="6">
      <t>ガツ</t>
    </rPh>
    <phoneticPr fontId="3"/>
  </si>
  <si>
    <t xml:space="preserve">  　５</t>
    <phoneticPr fontId="3"/>
  </si>
  <si>
    <t xml:space="preserve">    ６</t>
    <phoneticPr fontId="3"/>
  </si>
  <si>
    <t xml:space="preserve">    ７</t>
    <phoneticPr fontId="3"/>
  </si>
  <si>
    <t xml:space="preserve">    ８</t>
    <phoneticPr fontId="3"/>
  </si>
  <si>
    <t xml:space="preserve">    ９</t>
    <phoneticPr fontId="3"/>
  </si>
  <si>
    <t xml:space="preserve">    10</t>
    <phoneticPr fontId="3"/>
  </si>
  <si>
    <t xml:space="preserve">    11</t>
    <phoneticPr fontId="3"/>
  </si>
  <si>
    <t xml:space="preserve">    12</t>
    <phoneticPr fontId="3"/>
  </si>
  <si>
    <t>７年</t>
    <phoneticPr fontId="3"/>
  </si>
  <si>
    <t>１</t>
    <phoneticPr fontId="3"/>
  </si>
  <si>
    <t xml:space="preserve">    ２</t>
    <phoneticPr fontId="3"/>
  </si>
  <si>
    <t xml:space="preserve">    ３</t>
    <phoneticPr fontId="3"/>
  </si>
  <si>
    <t>　　資　料　　動物公園</t>
    <phoneticPr fontId="3"/>
  </si>
  <si>
    <t>（注）</t>
    <rPh sb="1" eb="2">
      <t>チュウ</t>
    </rPh>
    <phoneticPr fontId="3"/>
  </si>
  <si>
    <r>
      <t>令和4年度より団体数の把握をしていない</t>
    </r>
    <r>
      <rPr>
        <sz val="9"/>
        <rFont val="ＭＳ 明朝"/>
        <family val="1"/>
        <charset val="128"/>
      </rPr>
      <t>。</t>
    </r>
    <rPh sb="7" eb="9">
      <t>ダンタイ</t>
    </rPh>
    <rPh sb="9" eb="10">
      <t>スウ</t>
    </rPh>
    <rPh sb="11" eb="13">
      <t>ハアク</t>
    </rPh>
    <phoneticPr fontId="3"/>
  </si>
  <si>
    <t>212  千 葉 ポ ー ト タ ワ ー 入 館 者 数</t>
    <rPh sb="5" eb="6">
      <t>セン</t>
    </rPh>
    <rPh sb="7" eb="8">
      <t>ハ</t>
    </rPh>
    <rPh sb="21" eb="22">
      <t>イリ</t>
    </rPh>
    <rPh sb="23" eb="24">
      <t>カン</t>
    </rPh>
    <rPh sb="25" eb="26">
      <t>シャ</t>
    </rPh>
    <rPh sb="27" eb="28">
      <t>スウ</t>
    </rPh>
    <phoneticPr fontId="3"/>
  </si>
  <si>
    <t>入館者
総  数</t>
    <phoneticPr fontId="3"/>
  </si>
  <si>
    <t>個　　　　　人</t>
    <phoneticPr fontId="3"/>
  </si>
  <si>
    <t>団　　　　　体</t>
    <phoneticPr fontId="3"/>
  </si>
  <si>
    <t>割　 引</t>
  </si>
  <si>
    <t>特　 例
（無料）</t>
    <phoneticPr fontId="3"/>
  </si>
  <si>
    <t>大　 人</t>
  </si>
  <si>
    <t>小中学生</t>
    <phoneticPr fontId="3"/>
  </si>
  <si>
    <t>３</t>
    <phoneticPr fontId="3"/>
  </si>
  <si>
    <t>４月</t>
    <phoneticPr fontId="3"/>
  </si>
  <si>
    <t>６</t>
  </si>
  <si>
    <t>７</t>
  </si>
  <si>
    <t>８</t>
  </si>
  <si>
    <t>９</t>
  </si>
  <si>
    <t>10</t>
    <phoneticPr fontId="3"/>
  </si>
  <si>
    <t>11</t>
    <phoneticPr fontId="3"/>
  </si>
  <si>
    <t>12</t>
    <phoneticPr fontId="3"/>
  </si>
  <si>
    <t>　　資　料</t>
    <phoneticPr fontId="3"/>
  </si>
  <si>
    <t>観光ＭＩＣＥ企画課</t>
    <rPh sb="0" eb="2">
      <t>カンコウ</t>
    </rPh>
    <rPh sb="6" eb="8">
      <t>キカク</t>
    </rPh>
    <rPh sb="8" eb="9">
      <t>カ</t>
    </rPh>
    <phoneticPr fontId="3"/>
  </si>
  <si>
    <t>213  市 美 術 館 入 館 者 数</t>
    <rPh sb="5" eb="6">
      <t>シ</t>
    </rPh>
    <rPh sb="7" eb="8">
      <t>ビ</t>
    </rPh>
    <rPh sb="9" eb="10">
      <t>ジュツ</t>
    </rPh>
    <rPh sb="11" eb="12">
      <t>カン</t>
    </rPh>
    <rPh sb="13" eb="14">
      <t>イリ</t>
    </rPh>
    <rPh sb="15" eb="16">
      <t>カン</t>
    </rPh>
    <rPh sb="17" eb="18">
      <t>シャ</t>
    </rPh>
    <rPh sb="19" eb="20">
      <t>スウ</t>
    </rPh>
    <phoneticPr fontId="3"/>
  </si>
  <si>
    <t>一般成人</t>
    <phoneticPr fontId="3"/>
  </si>
  <si>
    <t>大学生・高校生</t>
    <phoneticPr fontId="3"/>
  </si>
  <si>
    <t>中学生・小学生</t>
    <phoneticPr fontId="3"/>
  </si>
  <si>
    <t>小学生未満</t>
    <phoneticPr fontId="3"/>
  </si>
  <si>
    <t>　　資　料　　文化振興課</t>
    <rPh sb="7" eb="9">
      <t>ブンカ</t>
    </rPh>
    <rPh sb="9" eb="11">
      <t>シンコウ</t>
    </rPh>
    <rPh sb="11" eb="12">
      <t>カ</t>
    </rPh>
    <phoneticPr fontId="3"/>
  </si>
  <si>
    <t xml:space="preserve">         （注） 1）</t>
    <rPh sb="10" eb="11">
      <t>チュウ</t>
    </rPh>
    <phoneticPr fontId="3"/>
  </si>
  <si>
    <t>入館者数とは、展覧会観覧者数をいう。</t>
    <phoneticPr fontId="3"/>
  </si>
  <si>
    <t>2）</t>
    <phoneticPr fontId="3"/>
  </si>
  <si>
    <t>令和2年1月1日から令和2年7月10日まで美術館拡張整備工事等により休館。</t>
    <rPh sb="0" eb="2">
      <t>レイワ</t>
    </rPh>
    <rPh sb="3" eb="4">
      <t>ネン</t>
    </rPh>
    <rPh sb="5" eb="6">
      <t>ガツ</t>
    </rPh>
    <rPh sb="7" eb="8">
      <t>ニチ</t>
    </rPh>
    <rPh sb="10" eb="12">
      <t>レイワ</t>
    </rPh>
    <rPh sb="13" eb="14">
      <t>ネン</t>
    </rPh>
    <rPh sb="15" eb="16">
      <t>ガツ</t>
    </rPh>
    <rPh sb="18" eb="19">
      <t>ニチ</t>
    </rPh>
    <rPh sb="21" eb="24">
      <t>ビジュツカン</t>
    </rPh>
    <rPh sb="24" eb="26">
      <t>カクチョウ</t>
    </rPh>
    <rPh sb="26" eb="28">
      <t>セイビ</t>
    </rPh>
    <rPh sb="28" eb="30">
      <t>コウジ</t>
    </rPh>
    <rPh sb="30" eb="31">
      <t>トウ</t>
    </rPh>
    <rPh sb="34" eb="36">
      <t>キュウカン</t>
    </rPh>
    <phoneticPr fontId="3"/>
  </si>
  <si>
    <t>214  県 立 美 術 館 入 館 者 数</t>
    <rPh sb="5" eb="6">
      <t>ケン</t>
    </rPh>
    <rPh sb="7" eb="8">
      <t>リツ</t>
    </rPh>
    <rPh sb="9" eb="10">
      <t>ビ</t>
    </rPh>
    <rPh sb="11" eb="12">
      <t>ジュツ</t>
    </rPh>
    <rPh sb="13" eb="14">
      <t>カン</t>
    </rPh>
    <rPh sb="15" eb="16">
      <t>イリ</t>
    </rPh>
    <rPh sb="17" eb="18">
      <t>カン</t>
    </rPh>
    <rPh sb="19" eb="20">
      <t>シャ</t>
    </rPh>
    <rPh sb="21" eb="22">
      <t>スウ</t>
    </rPh>
    <phoneticPr fontId="3"/>
  </si>
  <si>
    <t>開館日数</t>
  </si>
  <si>
    <t>入館者総数</t>
    <phoneticPr fontId="3"/>
  </si>
  <si>
    <t>個               人</t>
    <phoneticPr fontId="3"/>
  </si>
  <si>
    <t>団               体</t>
    <phoneticPr fontId="3"/>
  </si>
  <si>
    <t>大学・
高校生</t>
    <phoneticPr fontId="3"/>
  </si>
  <si>
    <t>中学・
小学生</t>
    <phoneticPr fontId="3"/>
  </si>
  <si>
    <t>-</t>
    <phoneticPr fontId="3"/>
  </si>
  <si>
    <t xml:space="preserve">  ５</t>
    <phoneticPr fontId="3"/>
  </si>
  <si>
    <t xml:space="preserve">  10</t>
    <phoneticPr fontId="3"/>
  </si>
  <si>
    <t xml:space="preserve">  11</t>
    <phoneticPr fontId="3"/>
  </si>
  <si>
    <t xml:space="preserve">  12</t>
    <phoneticPr fontId="3"/>
  </si>
  <si>
    <t xml:space="preserve">  ２</t>
    <phoneticPr fontId="3"/>
  </si>
  <si>
    <t>　　資　料　　千葉県立美術館</t>
    <rPh sb="7" eb="9">
      <t>チバ</t>
    </rPh>
    <phoneticPr fontId="3"/>
  </si>
  <si>
    <t>（注）「一般成人」は、高齢者と障害者を含む。「中学・小学生」は、学齢前児童を含む。</t>
    <rPh sb="1" eb="2">
      <t>チュウ</t>
    </rPh>
    <rPh sb="4" eb="8">
      <t>イッパンセイジン</t>
    </rPh>
    <rPh sb="11" eb="14">
      <t>コウレイシャ</t>
    </rPh>
    <rPh sb="15" eb="18">
      <t>ショウガイシャ</t>
    </rPh>
    <rPh sb="19" eb="20">
      <t>フク</t>
    </rPh>
    <rPh sb="23" eb="25">
      <t>チュウガク</t>
    </rPh>
    <rPh sb="26" eb="29">
      <t>ショウガクセイ</t>
    </rPh>
    <rPh sb="32" eb="37">
      <t>ガクレイマエジドウ</t>
    </rPh>
    <rPh sb="38" eb="39">
      <t>フク</t>
    </rPh>
    <phoneticPr fontId="3"/>
  </si>
  <si>
    <t>215  県 立 中 央 博 物 館 入 館 者 数</t>
    <rPh sb="5" eb="6">
      <t>ケン</t>
    </rPh>
    <rPh sb="7" eb="8">
      <t>リツ</t>
    </rPh>
    <rPh sb="9" eb="10">
      <t>ナカ</t>
    </rPh>
    <rPh sb="11" eb="12">
      <t>ヒサシ</t>
    </rPh>
    <rPh sb="13" eb="14">
      <t>ヒロシ</t>
    </rPh>
    <rPh sb="15" eb="16">
      <t>モノ</t>
    </rPh>
    <rPh sb="17" eb="18">
      <t>カン</t>
    </rPh>
    <rPh sb="19" eb="20">
      <t>イリ</t>
    </rPh>
    <rPh sb="21" eb="22">
      <t>カン</t>
    </rPh>
    <rPh sb="23" eb="24">
      <t>シャ</t>
    </rPh>
    <rPh sb="25" eb="26">
      <t>スウ</t>
    </rPh>
    <phoneticPr fontId="3"/>
  </si>
  <si>
    <t>個     人</t>
    <phoneticPr fontId="3"/>
  </si>
  <si>
    <t>団                  体</t>
    <phoneticPr fontId="3"/>
  </si>
  <si>
    <t>一 般 成 人</t>
    <phoneticPr fontId="3"/>
  </si>
  <si>
    <t>大学・高校生</t>
    <phoneticPr fontId="3"/>
  </si>
  <si>
    <t>中学・小学生</t>
    <phoneticPr fontId="3"/>
  </si>
  <si>
    <t xml:space="preserve"> </t>
    <phoneticPr fontId="3"/>
  </si>
  <si>
    <t xml:space="preserve">  ３</t>
    <phoneticPr fontId="3"/>
  </si>
  <si>
    <t>　　資　料　　千葉県立中央博物館</t>
    <rPh sb="7" eb="9">
      <t>チバ</t>
    </rPh>
    <phoneticPr fontId="3"/>
  </si>
  <si>
    <t>入館者数は、中央博物館における「本館」と「生態園」の合計を表す。分館は含まない。</t>
    <phoneticPr fontId="3"/>
  </si>
  <si>
    <t>団体の「一般成人」は、高齢者と障害者を含む。「中学・小学生」は、学齢前児童を含む。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</si>
</sst>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0.0%"/>
    <numFmt numFmtId="179" formatCode="#,##0.0;[Red]\-#,##0.0"/>
    <numFmt numFmtId="180" formatCode="#,##0.0_ ;[Red]\-#,##0.0\ "/>
    <numFmt numFmtId="181" formatCode="#,##0;[Red]#,##0"/>
    <numFmt numFmtId="182" formatCode="#,##0_);[Red]\(#,##0\)"/>
    <numFmt numFmtId="183" formatCode="#,##0_ "/>
  </numFmts>
  <fonts count="21" x14ac:knownFonts="1">
    <font>
      <sz val="9"/>
      <name val="ＭＳ 明朝"/>
      <family val="1"/>
      <charset val="128"/>
    </font>
    <font>
      <sz val="9"/>
      <name val="ＭＳ 明朝"/>
      <family val="1"/>
      <charset val="128"/>
    </font>
    <font>
      <b/>
      <sz val="12"/>
      <name val="ＭＳ 明朝"/>
      <family val="1"/>
      <charset val="128"/>
    </font>
    <font>
      <sz val="6"/>
      <name val="ＭＳ 明朝"/>
      <family val="1"/>
      <charset val="128"/>
    </font>
    <font>
      <sz val="9"/>
      <color theme="1"/>
      <name val="ＭＳ 明朝"/>
      <family val="1"/>
      <charset val="128"/>
    </font>
    <font>
      <sz val="9"/>
      <color indexed="8"/>
      <name val="ＭＳ 明朝"/>
      <family val="1"/>
      <charset val="128"/>
    </font>
    <font>
      <b/>
      <sz val="9"/>
      <color theme="1"/>
      <name val="ＭＳ 明朝"/>
      <family val="1"/>
      <charset val="128"/>
    </font>
    <font>
      <b/>
      <sz val="9"/>
      <color indexed="8"/>
      <name val="ＭＳ 明朝"/>
      <family val="1"/>
      <charset val="128"/>
    </font>
    <font>
      <b/>
      <sz val="9"/>
      <name val="ＭＳ 明朝"/>
      <family val="1"/>
      <charset val="128"/>
    </font>
    <font>
      <sz val="6"/>
      <name val="ＭＳ Ｐゴシック"/>
      <family val="3"/>
      <charset val="128"/>
    </font>
    <font>
      <b/>
      <sz val="9"/>
      <name val="ＭＳ ゴシック"/>
      <family val="3"/>
      <charset val="128"/>
    </font>
    <font>
      <sz val="9"/>
      <name val="ＭＳ ゴシック"/>
      <family val="3"/>
      <charset val="128"/>
    </font>
    <font>
      <b/>
      <sz val="9"/>
      <color indexed="8"/>
      <name val="ＭＳ ゴシック"/>
      <family val="3"/>
      <charset val="128"/>
    </font>
    <font>
      <sz val="12"/>
      <name val="ＭＳ 明朝"/>
      <family val="1"/>
      <charset val="128"/>
    </font>
    <font>
      <sz val="12"/>
      <color rgb="FFFF0000"/>
      <name val="ＭＳ 明朝"/>
      <family val="1"/>
      <charset val="128"/>
    </font>
    <font>
      <sz val="7"/>
      <name val="ＭＳ 明朝"/>
      <family val="1"/>
      <charset val="128"/>
    </font>
    <font>
      <strike/>
      <sz val="9"/>
      <color rgb="FFFF0000"/>
      <name val="ＭＳ 明朝"/>
      <family val="1"/>
      <charset val="128"/>
    </font>
    <font>
      <sz val="11"/>
      <name val="ＭＳ 明朝"/>
      <family val="1"/>
      <charset val="128"/>
    </font>
    <font>
      <b/>
      <sz val="11"/>
      <name val="ＭＳ 明朝"/>
      <family val="1"/>
      <charset val="128"/>
    </font>
    <font>
      <sz val="8"/>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9">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lignment vertical="center"/>
    </xf>
    <xf numFmtId="49" fontId="4" fillId="0" borderId="0" xfId="0" applyNumberFormat="1" applyFont="1" applyAlignment="1">
      <alignment horizontal="center"/>
    </xf>
    <xf numFmtId="49" fontId="4" fillId="0" borderId="6" xfId="0" applyNumberFormat="1" applyFont="1" applyBorder="1" applyAlignment="1">
      <alignment horizontal="center"/>
    </xf>
    <xf numFmtId="38" fontId="5" fillId="0" borderId="0" xfId="1" applyFont="1" applyFill="1" applyAlignment="1" applyProtection="1">
      <protection locked="0"/>
    </xf>
    <xf numFmtId="0" fontId="0" fillId="0" borderId="0" xfId="0" applyAlignment="1"/>
    <xf numFmtId="49" fontId="4" fillId="0" borderId="0" xfId="0" quotePrefix="1" applyNumberFormat="1" applyFont="1" applyAlignment="1">
      <alignment horizontal="center"/>
    </xf>
    <xf numFmtId="38" fontId="5" fillId="0" borderId="0" xfId="1" applyFont="1" applyFill="1" applyBorder="1" applyAlignment="1" applyProtection="1">
      <protection locked="0"/>
    </xf>
    <xf numFmtId="49" fontId="6" fillId="0" borderId="0" xfId="0" quotePrefix="1" applyNumberFormat="1" applyFont="1" applyAlignment="1">
      <alignment horizontal="center"/>
    </xf>
    <xf numFmtId="49" fontId="6" fillId="0" borderId="6" xfId="0" applyNumberFormat="1" applyFont="1" applyBorder="1" applyAlignment="1">
      <alignment horizontal="center"/>
    </xf>
    <xf numFmtId="38" fontId="7" fillId="0" borderId="0" xfId="1" applyFont="1" applyFill="1" applyBorder="1" applyAlignment="1" applyProtection="1">
      <protection locked="0"/>
    </xf>
    <xf numFmtId="0" fontId="8" fillId="0" borderId="0" xfId="0" applyFont="1" applyAlignment="1"/>
    <xf numFmtId="0" fontId="5" fillId="0" borderId="0" xfId="0" applyFont="1" applyAlignment="1" applyProtection="1">
      <alignment horizontal="distributed"/>
      <protection locked="0"/>
    </xf>
    <xf numFmtId="0" fontId="4" fillId="0" borderId="6" xfId="0" applyFont="1" applyBorder="1" applyAlignment="1">
      <alignment horizontal="distributed"/>
    </xf>
    <xf numFmtId="0" fontId="5" fillId="0" borderId="17" xfId="0" applyFont="1" applyBorder="1" applyProtection="1">
      <alignment vertical="center"/>
      <protection locked="0"/>
    </xf>
    <xf numFmtId="0" fontId="5" fillId="0" borderId="18" xfId="0" applyFont="1" applyBorder="1" applyProtection="1">
      <alignment vertical="center"/>
      <protection locked="0"/>
    </xf>
    <xf numFmtId="38" fontId="5" fillId="0" borderId="17" xfId="1" applyFont="1" applyFill="1" applyBorder="1" applyAlignment="1" applyProtection="1">
      <protection locked="0"/>
    </xf>
    <xf numFmtId="38" fontId="0" fillId="0" borderId="0" xfId="1" applyFont="1">
      <alignment vertical="center"/>
    </xf>
    <xf numFmtId="38" fontId="7" fillId="0" borderId="0" xfId="1" applyFont="1" applyFill="1" applyBorder="1" applyAlignment="1" applyProtection="1">
      <alignment horizontal="right"/>
      <protection locked="0"/>
    </xf>
    <xf numFmtId="38" fontId="5" fillId="0" borderId="0" xfId="1" applyFont="1" applyFill="1" applyBorder="1" applyAlignment="1" applyProtection="1">
      <alignment horizontal="right"/>
      <protection locked="0"/>
    </xf>
    <xf numFmtId="0" fontId="8" fillId="0" borderId="0" xfId="0" applyFont="1">
      <alignment vertical="center"/>
    </xf>
    <xf numFmtId="38" fontId="0" fillId="0" borderId="0" xfId="0" applyNumberFormat="1">
      <alignment vertical="center"/>
    </xf>
    <xf numFmtId="0" fontId="0" fillId="0" borderId="2" xfId="0" applyBorder="1">
      <alignment vertical="center"/>
    </xf>
    <xf numFmtId="0" fontId="5" fillId="0" borderId="5"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lignment vertical="center"/>
    </xf>
    <xf numFmtId="0" fontId="5" fillId="0" borderId="0" xfId="0" applyFont="1" applyAlignment="1" applyProtection="1">
      <alignment horizontal="distributed"/>
      <protection locked="0"/>
    </xf>
    <xf numFmtId="0" fontId="0" fillId="0" borderId="6" xfId="0" applyBorder="1" applyAlignment="1">
      <alignment horizontal="distributed"/>
    </xf>
    <xf numFmtId="3" fontId="5" fillId="0" borderId="0" xfId="0" applyNumberFormat="1" applyFont="1" applyAlignment="1" applyProtection="1">
      <protection locked="0"/>
    </xf>
    <xf numFmtId="176" fontId="5" fillId="0" borderId="0" xfId="0" applyNumberFormat="1" applyFont="1" applyAlignment="1" applyProtection="1">
      <protection locked="0"/>
    </xf>
    <xf numFmtId="3" fontId="7" fillId="0" borderId="0" xfId="0" applyNumberFormat="1" applyFont="1" applyAlignment="1" applyProtection="1">
      <protection locked="0"/>
    </xf>
    <xf numFmtId="176" fontId="0" fillId="0" borderId="0" xfId="0" applyNumberFormat="1" applyAlignment="1"/>
    <xf numFmtId="0" fontId="5" fillId="0" borderId="6" xfId="0" applyFont="1" applyBorder="1" applyAlignment="1" applyProtection="1">
      <alignment horizontal="left"/>
      <protection locked="0"/>
    </xf>
    <xf numFmtId="0" fontId="5" fillId="0" borderId="0" xfId="0" applyFont="1" applyAlignment="1" applyProtection="1">
      <protection locked="0"/>
    </xf>
    <xf numFmtId="0" fontId="7" fillId="0" borderId="0" xfId="0" applyFont="1" applyAlignment="1" applyProtection="1">
      <protection locked="0"/>
    </xf>
    <xf numFmtId="0" fontId="5" fillId="0" borderId="0" xfId="0" applyFont="1" applyAlignment="1" applyProtection="1">
      <alignment horizontal="right"/>
      <protection locked="0"/>
    </xf>
    <xf numFmtId="177" fontId="5"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178" fontId="0" fillId="0" borderId="0" xfId="0" applyNumberFormat="1" applyAlignment="1"/>
    <xf numFmtId="0" fontId="0" fillId="0" borderId="17" xfId="0" applyBorder="1">
      <alignment vertical="center"/>
    </xf>
    <xf numFmtId="0" fontId="5" fillId="0" borderId="18" xfId="0" applyFont="1" applyBorder="1" applyAlignment="1" applyProtection="1">
      <alignment horizontal="center"/>
      <protection locked="0"/>
    </xf>
    <xf numFmtId="0" fontId="5" fillId="0" borderId="17" xfId="0" applyFont="1" applyBorder="1" applyAlignment="1" applyProtection="1">
      <alignment horizontal="right"/>
      <protection locked="0"/>
    </xf>
    <xf numFmtId="177" fontId="5" fillId="0" borderId="17" xfId="0" applyNumberFormat="1" applyFont="1" applyBorder="1" applyAlignment="1" applyProtection="1">
      <alignment horizontal="right"/>
      <protection locked="0"/>
    </xf>
    <xf numFmtId="177" fontId="7" fillId="0" borderId="17" xfId="0" applyNumberFormat="1" applyFont="1" applyBorder="1" applyAlignment="1" applyProtection="1">
      <alignment horizontal="right"/>
      <protection locked="0"/>
    </xf>
    <xf numFmtId="0" fontId="5" fillId="0" borderId="4" xfId="0" applyFont="1" applyBorder="1" applyAlignment="1" applyProtection="1">
      <alignment horizontal="center" vertical="center"/>
      <protection locked="0"/>
    </xf>
    <xf numFmtId="176" fontId="5" fillId="0" borderId="0" xfId="0" applyNumberFormat="1" applyFont="1" applyAlignment="1" applyProtection="1">
      <alignment horizontal="right"/>
      <protection locked="0"/>
    </xf>
    <xf numFmtId="0" fontId="7" fillId="0" borderId="0" xfId="0" applyFont="1" applyAlignment="1" applyProtection="1">
      <alignment horizontal="right"/>
      <protection locked="0"/>
    </xf>
    <xf numFmtId="38" fontId="5" fillId="0" borderId="0" xfId="1" applyFont="1" applyFill="1" applyAlignment="1" applyProtection="1">
      <alignment horizontal="right"/>
      <protection locked="0"/>
    </xf>
    <xf numFmtId="38" fontId="7" fillId="0" borderId="0" xfId="1" applyFont="1" applyFill="1" applyAlignment="1" applyProtection="1">
      <alignment horizontal="right"/>
      <protection locked="0"/>
    </xf>
    <xf numFmtId="1" fontId="5" fillId="0" borderId="0" xfId="0" applyNumberFormat="1" applyFont="1" applyAlignment="1" applyProtection="1">
      <alignment horizontal="right"/>
      <protection locked="0"/>
    </xf>
    <xf numFmtId="176" fontId="5" fillId="0" borderId="17" xfId="0" applyNumberFormat="1" applyFont="1" applyBorder="1" applyAlignment="1" applyProtection="1">
      <alignment horizontal="right"/>
      <protection locked="0"/>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0" borderId="3" xfId="0" applyBorder="1" applyAlignment="1">
      <alignment horizontal="center" vertical="top"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lignment vertical="center"/>
    </xf>
    <xf numFmtId="0" fontId="5" fillId="0" borderId="0" xfId="0" quotePrefix="1" applyFont="1" applyAlignment="1" applyProtection="1">
      <protection locked="0"/>
    </xf>
    <xf numFmtId="0" fontId="5" fillId="0" borderId="6" xfId="0" applyFont="1" applyBorder="1" applyAlignment="1" applyProtection="1">
      <protection locked="0"/>
    </xf>
    <xf numFmtId="0" fontId="0" fillId="0" borderId="0" xfId="0" applyAlignment="1">
      <alignment horizontal="center"/>
    </xf>
    <xf numFmtId="0" fontId="0" fillId="0" borderId="6" xfId="0" applyBorder="1" applyAlignment="1">
      <alignment horizontal="center"/>
    </xf>
    <xf numFmtId="38" fontId="1" fillId="0" borderId="0" xfId="1" applyFont="1" applyAlignment="1"/>
    <xf numFmtId="0" fontId="7" fillId="0" borderId="0" xfId="0" quotePrefix="1" applyFont="1" applyAlignment="1" applyProtection="1">
      <protection locked="0"/>
    </xf>
    <xf numFmtId="38" fontId="8" fillId="0" borderId="0" xfId="1" applyFont="1" applyAlignment="1"/>
    <xf numFmtId="38" fontId="8" fillId="0" borderId="0" xfId="1" applyFont="1" applyAlignment="1">
      <alignment horizontal="right"/>
    </xf>
    <xf numFmtId="0" fontId="7"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3" fontId="7" fillId="0" borderId="17" xfId="0" applyNumberFormat="1" applyFont="1" applyBorder="1" applyAlignment="1" applyProtection="1">
      <protection locked="0"/>
    </xf>
    <xf numFmtId="0" fontId="7" fillId="0" borderId="17" xfId="0" applyFont="1" applyBorder="1" applyAlignment="1" applyProtection="1">
      <protection locked="0"/>
    </xf>
    <xf numFmtId="0" fontId="7" fillId="0" borderId="17" xfId="0" applyFont="1" applyBorder="1" applyAlignment="1" applyProtection="1">
      <alignment horizontal="right"/>
      <protection locked="0"/>
    </xf>
    <xf numFmtId="0" fontId="0" fillId="0" borderId="0" xfId="0" applyAlignment="1">
      <alignment horizontal="right" vertical="center"/>
    </xf>
    <xf numFmtId="0" fontId="0" fillId="0" borderId="9" xfId="0" applyBorder="1">
      <alignment vertical="center"/>
    </xf>
    <xf numFmtId="0" fontId="0" fillId="0" borderId="10" xfId="0" applyBorder="1">
      <alignmen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wrapText="1"/>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wrapText="1"/>
    </xf>
    <xf numFmtId="0" fontId="0" fillId="0" borderId="23" xfId="0" applyBorder="1" applyAlignment="1"/>
    <xf numFmtId="38" fontId="0" fillId="0" borderId="0" xfId="1" applyFont="1" applyAlignment="1"/>
    <xf numFmtId="38" fontId="5" fillId="0" borderId="17" xfId="1" applyFont="1" applyFill="1" applyBorder="1" applyAlignment="1" applyProtection="1">
      <alignment horizontal="right"/>
      <protection locked="0"/>
    </xf>
    <xf numFmtId="38" fontId="10" fillId="0" borderId="0" xfId="1" applyFont="1" applyAlignment="1"/>
    <xf numFmtId="38" fontId="11" fillId="0" borderId="0" xfId="1" applyFont="1" applyAlignment="1"/>
    <xf numFmtId="0" fontId="0" fillId="0" borderId="3" xfId="0" applyBorder="1" applyAlignment="1">
      <alignment horizontal="center" vertical="center" wrapText="1"/>
    </xf>
    <xf numFmtId="0" fontId="0" fillId="0" borderId="24" xfId="0" applyBorder="1" applyAlignment="1">
      <alignment horizontal="distributed" vertical="center" wrapText="1"/>
    </xf>
    <xf numFmtId="0" fontId="0" fillId="0" borderId="10" xfId="0" applyBorder="1" applyAlignment="1">
      <alignment horizontal="center" vertical="center"/>
    </xf>
    <xf numFmtId="0" fontId="0" fillId="0" borderId="7" xfId="0" applyBorder="1" applyAlignment="1">
      <alignment horizontal="distributed" vertical="center"/>
    </xf>
    <xf numFmtId="49" fontId="0" fillId="0" borderId="0" xfId="0" applyNumberFormat="1" applyAlignment="1">
      <alignment horizontal="center"/>
    </xf>
    <xf numFmtId="179" fontId="5" fillId="0" borderId="0" xfId="1" applyNumberFormat="1" applyFont="1" applyFill="1" applyBorder="1" applyAlignment="1" applyProtection="1">
      <alignment horizontal="right"/>
      <protection locked="0"/>
    </xf>
    <xf numFmtId="0" fontId="0" fillId="0" borderId="6" xfId="0" applyBorder="1" applyAlignment="1"/>
    <xf numFmtId="0" fontId="5" fillId="0" borderId="0" xfId="1" applyNumberFormat="1" applyFont="1" applyFill="1" applyBorder="1" applyAlignment="1" applyProtection="1">
      <protection locked="0"/>
    </xf>
    <xf numFmtId="49" fontId="0" fillId="0" borderId="0" xfId="0" quotePrefix="1" applyNumberFormat="1" applyAlignment="1">
      <alignment horizontal="center"/>
    </xf>
    <xf numFmtId="38" fontId="1" fillId="0" borderId="0" xfId="1" applyFont="1" applyAlignment="1">
      <alignment horizontal="right"/>
    </xf>
    <xf numFmtId="179" fontId="0" fillId="0" borderId="0" xfId="0" applyNumberFormat="1" applyAlignment="1"/>
    <xf numFmtId="49" fontId="8" fillId="0" borderId="0" xfId="0" quotePrefix="1" applyNumberFormat="1" applyFont="1" applyAlignment="1">
      <alignment horizontal="center"/>
    </xf>
    <xf numFmtId="176" fontId="8" fillId="0" borderId="0" xfId="0" applyNumberFormat="1" applyFont="1" applyAlignment="1"/>
    <xf numFmtId="38" fontId="7" fillId="0" borderId="17" xfId="1" applyFont="1" applyFill="1" applyBorder="1" applyAlignment="1" applyProtection="1">
      <protection locked="0"/>
    </xf>
    <xf numFmtId="180" fontId="7" fillId="0" borderId="17" xfId="1" applyNumberFormat="1" applyFont="1" applyFill="1" applyBorder="1" applyAlignment="1" applyProtection="1">
      <protection locked="0"/>
    </xf>
    <xf numFmtId="0" fontId="0" fillId="0" borderId="0" xfId="0" applyAlignment="1">
      <alignment horizontal="right"/>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right"/>
    </xf>
    <xf numFmtId="0" fontId="12" fillId="0" borderId="17" xfId="0" applyFont="1" applyBorder="1" applyAlignment="1" applyProtection="1">
      <alignment horizontal="center"/>
      <protection locked="0"/>
    </xf>
    <xf numFmtId="0" fontId="12" fillId="0" borderId="18" xfId="0" applyFont="1" applyBorder="1" applyAlignment="1" applyProtection="1">
      <alignment horizontal="center"/>
      <protection locked="0"/>
    </xf>
    <xf numFmtId="0" fontId="12" fillId="0" borderId="17" xfId="0" applyFont="1" applyBorder="1" applyAlignment="1" applyProtection="1">
      <protection locked="0"/>
    </xf>
    <xf numFmtId="3" fontId="12" fillId="0" borderId="17" xfId="0" applyNumberFormat="1" applyFont="1" applyBorder="1" applyAlignment="1" applyProtection="1">
      <protection locked="0"/>
    </xf>
    <xf numFmtId="0" fontId="10"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0" xfId="0" applyFont="1" applyAlignment="1" applyProtection="1">
      <alignment horizontal="centerContinuous"/>
      <protection locked="0"/>
    </xf>
    <xf numFmtId="0" fontId="5" fillId="0" borderId="6" xfId="0" applyFont="1" applyBorder="1" applyAlignment="1" applyProtection="1">
      <alignment horizontal="centerContinuous"/>
      <protection locked="0"/>
    </xf>
    <xf numFmtId="3" fontId="0" fillId="0" borderId="0" xfId="0" applyNumberFormat="1">
      <alignment vertical="center"/>
    </xf>
    <xf numFmtId="0" fontId="0" fillId="0" borderId="25" xfId="0" applyBorder="1" applyAlignment="1">
      <alignment horizontal="center" vertical="center" wrapText="1"/>
    </xf>
    <xf numFmtId="0" fontId="1" fillId="0" borderId="12" xfId="0" applyFont="1" applyBorder="1" applyAlignment="1">
      <alignment horizontal="center" vertical="center" wrapText="1"/>
    </xf>
    <xf numFmtId="0" fontId="5" fillId="0" borderId="0" xfId="0" applyFont="1" applyAlignment="1" applyProtection="1">
      <alignment horizontal="right" vertical="center"/>
      <protection locked="0"/>
    </xf>
    <xf numFmtId="49" fontId="0" fillId="0" borderId="0" xfId="0" applyNumberFormat="1" applyAlignment="1">
      <alignment horizontal="center" vertical="center"/>
    </xf>
    <xf numFmtId="0" fontId="5" fillId="0" borderId="6" xfId="0" applyFont="1" applyBorder="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49" fontId="0" fillId="0" borderId="0" xfId="0" quotePrefix="1" applyNumberFormat="1" applyAlignment="1">
      <alignment horizontal="center" vertical="center"/>
    </xf>
    <xf numFmtId="0" fontId="5" fillId="0" borderId="6" xfId="0" applyFont="1" applyBorder="1" applyAlignment="1" applyProtection="1">
      <alignment horizontal="center" vertical="center"/>
      <protection locked="0"/>
    </xf>
    <xf numFmtId="0" fontId="11" fillId="0" borderId="0" xfId="0" applyFont="1">
      <alignment vertical="center"/>
    </xf>
    <xf numFmtId="0" fontId="7" fillId="0" borderId="0" xfId="0" applyFont="1" applyAlignment="1" applyProtection="1">
      <alignment horizontal="center" vertical="center"/>
      <protection locked="0"/>
    </xf>
    <xf numFmtId="49" fontId="8" fillId="0" borderId="0" xfId="0" quotePrefix="1" applyNumberFormat="1" applyFont="1" applyAlignment="1">
      <alignment horizontal="center" vertical="center"/>
    </xf>
    <xf numFmtId="0" fontId="7" fillId="0" borderId="6" xfId="0" applyFont="1" applyBorder="1" applyAlignment="1" applyProtection="1">
      <alignment horizontal="center" vertical="center"/>
      <protection locked="0"/>
    </xf>
    <xf numFmtId="38" fontId="12" fillId="0" borderId="17" xfId="1" applyFont="1" applyFill="1" applyBorder="1" applyAlignment="1" applyProtection="1">
      <protection locked="0"/>
    </xf>
    <xf numFmtId="0" fontId="7" fillId="0" borderId="0" xfId="0" applyFont="1" applyAlignment="1" applyProtection="1">
      <alignment horizontal="center"/>
      <protection locked="0"/>
    </xf>
    <xf numFmtId="0" fontId="7" fillId="0" borderId="6" xfId="0" applyFont="1" applyBorder="1" applyAlignment="1" applyProtection="1">
      <alignment horizontal="center"/>
      <protection locked="0"/>
    </xf>
    <xf numFmtId="0" fontId="8" fillId="0" borderId="0" xfId="0" applyFont="1" applyAlignment="1">
      <alignment horizontal="right" vertical="center"/>
    </xf>
    <xf numFmtId="38" fontId="7" fillId="0" borderId="17" xfId="1" applyFont="1" applyFill="1" applyBorder="1" applyAlignment="1" applyProtection="1">
      <alignment horizontal="right"/>
      <protection locked="0"/>
    </xf>
    <xf numFmtId="0" fontId="0" fillId="0" borderId="24" xfId="0" applyBorder="1" applyAlignment="1">
      <alignment horizontal="center" vertical="center"/>
    </xf>
    <xf numFmtId="0" fontId="0" fillId="0" borderId="24" xfId="0" applyBorder="1" applyAlignment="1">
      <alignment horizontal="center" vertical="center" wrapText="1"/>
    </xf>
    <xf numFmtId="38" fontId="0" fillId="0" borderId="0" xfId="1" applyFont="1" applyBorder="1" applyAlignment="1"/>
    <xf numFmtId="0" fontId="0" fillId="0" borderId="0" xfId="0" applyAlignment="1">
      <alignment shrinkToFit="1"/>
    </xf>
    <xf numFmtId="0" fontId="0" fillId="0" borderId="25" xfId="0" applyBorder="1" applyAlignment="1">
      <alignment horizontal="center" vertical="center"/>
    </xf>
    <xf numFmtId="0" fontId="0" fillId="0" borderId="0" xfId="0" applyAlignment="1" applyProtection="1">
      <protection locked="0"/>
    </xf>
    <xf numFmtId="0" fontId="0" fillId="0" borderId="0" xfId="0" applyAlignment="1" applyProtection="1">
      <alignment horizontal="center"/>
      <protection locked="0"/>
    </xf>
    <xf numFmtId="0" fontId="0" fillId="0" borderId="6" xfId="0" applyBorder="1" applyAlignment="1" applyProtection="1">
      <protection locked="0"/>
    </xf>
    <xf numFmtId="38" fontId="0" fillId="0" borderId="0" xfId="1" applyFont="1" applyFill="1" applyAlignment="1" applyProtection="1">
      <protection locked="0"/>
    </xf>
    <xf numFmtId="38" fontId="0" fillId="0" borderId="0" xfId="1" applyFont="1" applyFill="1" applyAlignment="1" applyProtection="1">
      <alignment horizontal="right"/>
      <protection locked="0"/>
    </xf>
    <xf numFmtId="0" fontId="0" fillId="0" borderId="0" xfId="0" quotePrefix="1" applyAlignment="1" applyProtection="1">
      <alignment horizontal="center"/>
      <protection locked="0"/>
    </xf>
    <xf numFmtId="0" fontId="0" fillId="0" borderId="6" xfId="0" applyBorder="1" applyAlignment="1" applyProtection="1">
      <alignment horizontal="center"/>
      <protection locked="0"/>
    </xf>
    <xf numFmtId="38" fontId="1" fillId="0" borderId="0" xfId="1" applyFont="1" applyFill="1" applyAlignment="1" applyProtection="1">
      <protection locked="0"/>
    </xf>
    <xf numFmtId="0" fontId="8" fillId="0" borderId="0" xfId="0" applyFont="1" applyAlignment="1" applyProtection="1">
      <protection locked="0"/>
    </xf>
    <xf numFmtId="0" fontId="8" fillId="0" borderId="0" xfId="0" quotePrefix="1" applyFont="1" applyAlignment="1" applyProtection="1">
      <alignment horizontal="center"/>
      <protection locked="0"/>
    </xf>
    <xf numFmtId="0" fontId="8" fillId="0" borderId="6" xfId="0" applyFont="1" applyBorder="1" applyAlignment="1" applyProtection="1">
      <protection locked="0"/>
    </xf>
    <xf numFmtId="38" fontId="8" fillId="0" borderId="0" xfId="1" applyFont="1" applyFill="1" applyAlignment="1" applyProtection="1">
      <protection locked="0"/>
    </xf>
    <xf numFmtId="0" fontId="0" fillId="0" borderId="0" xfId="0" applyAlignment="1">
      <alignment horizontal="distributed"/>
    </xf>
    <xf numFmtId="38" fontId="1" fillId="0" borderId="0" xfId="1" applyFont="1" applyFill="1" applyAlignment="1" applyProtection="1">
      <alignment horizontal="right"/>
      <protection locked="0"/>
    </xf>
    <xf numFmtId="0" fontId="0" fillId="0" borderId="0" xfId="0" applyAlignment="1">
      <alignment horizontal="distributed"/>
    </xf>
    <xf numFmtId="38" fontId="0" fillId="0" borderId="0" xfId="1" applyFont="1" applyFill="1" applyBorder="1" applyAlignment="1" applyProtection="1">
      <protection locked="0"/>
    </xf>
    <xf numFmtId="0" fontId="0" fillId="0" borderId="0" xfId="0" applyAlignment="1">
      <alignment horizontal="distributed" vertical="center"/>
    </xf>
    <xf numFmtId="38" fontId="0" fillId="0" borderId="0" xfId="1" applyFont="1" applyFill="1" applyBorder="1" applyAlignment="1" applyProtection="1">
      <alignment horizontal="right"/>
      <protection locked="0"/>
    </xf>
    <xf numFmtId="38" fontId="1" fillId="0" borderId="0" xfId="1" applyFont="1" applyFill="1" applyBorder="1" applyAlignment="1" applyProtection="1">
      <protection locked="0"/>
    </xf>
    <xf numFmtId="0" fontId="0" fillId="0" borderId="17" xfId="0" applyBorder="1" applyAlignment="1">
      <alignment horizontal="center"/>
    </xf>
    <xf numFmtId="0" fontId="0" fillId="0" borderId="18" xfId="0" applyBorder="1" applyAlignment="1">
      <alignment horizontal="center"/>
    </xf>
    <xf numFmtId="38" fontId="0" fillId="0" borderId="17" xfId="1" applyFont="1" applyFill="1" applyBorder="1" applyAlignment="1" applyProtection="1">
      <protection locked="0"/>
    </xf>
    <xf numFmtId="0" fontId="0" fillId="0" borderId="0" xfId="0" applyAlignment="1">
      <alignment horizontal="center" vertical="center"/>
    </xf>
    <xf numFmtId="0" fontId="13" fillId="0" borderId="0" xfId="0" applyFont="1">
      <alignment vertical="center"/>
    </xf>
    <xf numFmtId="0" fontId="14" fillId="0" borderId="0" xfId="0" applyFont="1">
      <alignment vertical="center"/>
    </xf>
    <xf numFmtId="0" fontId="0" fillId="0" borderId="25" xfId="0" applyBorder="1">
      <alignment vertical="center"/>
    </xf>
    <xf numFmtId="0" fontId="0" fillId="0" borderId="1" xfId="0" applyBorder="1">
      <alignment vertical="center"/>
    </xf>
    <xf numFmtId="0" fontId="0" fillId="0" borderId="12" xfId="0" applyBorder="1">
      <alignment vertical="center"/>
    </xf>
    <xf numFmtId="0" fontId="0" fillId="0" borderId="13" xfId="0" applyBorder="1">
      <alignment vertical="center"/>
    </xf>
    <xf numFmtId="0" fontId="0" fillId="0" borderId="9" xfId="0" applyBorder="1">
      <alignment vertical="center"/>
    </xf>
    <xf numFmtId="0" fontId="0" fillId="0" borderId="11" xfId="0" applyBorder="1">
      <alignment vertical="center"/>
    </xf>
    <xf numFmtId="0" fontId="0" fillId="0" borderId="20" xfId="0" applyBorder="1" applyAlignment="1">
      <alignment horizontal="center" vertical="center"/>
    </xf>
    <xf numFmtId="0" fontId="0" fillId="0" borderId="16" xfId="0" applyBorder="1" applyAlignment="1">
      <alignment horizontal="center" vertical="center"/>
    </xf>
    <xf numFmtId="0" fontId="15" fillId="0" borderId="0" xfId="0" applyFont="1" applyAlignment="1">
      <alignment horizontal="distributed" vertical="center" wrapText="1"/>
    </xf>
    <xf numFmtId="0" fontId="0" fillId="0" borderId="0" xfId="0" applyAlignment="1" applyProtection="1">
      <alignment horizontal="right"/>
      <protection locked="0"/>
    </xf>
    <xf numFmtId="0" fontId="0" fillId="0" borderId="6" xfId="0" applyBorder="1" applyAlignment="1" applyProtection="1">
      <alignment horizontal="left"/>
      <protection locked="0"/>
    </xf>
    <xf numFmtId="38" fontId="8" fillId="0" borderId="0" xfId="1" applyFont="1" applyFill="1" applyBorder="1" applyAlignment="1" applyProtection="1">
      <protection locked="0"/>
    </xf>
    <xf numFmtId="0" fontId="8" fillId="0" borderId="17" xfId="0" applyFont="1" applyBorder="1" applyAlignment="1" applyProtection="1">
      <alignment horizontal="right"/>
      <protection locked="0"/>
    </xf>
    <xf numFmtId="0" fontId="8" fillId="0" borderId="18" xfId="0" applyFont="1" applyBorder="1" applyAlignment="1" applyProtection="1">
      <alignment horizontal="left"/>
      <protection locked="0"/>
    </xf>
    <xf numFmtId="38" fontId="8" fillId="0" borderId="17" xfId="1" applyFont="1" applyFill="1" applyBorder="1" applyAlignment="1" applyProtection="1">
      <protection locked="0"/>
    </xf>
    <xf numFmtId="38" fontId="0" fillId="0" borderId="0" xfId="1" applyFont="1" applyFill="1" applyBorder="1" applyAlignment="1"/>
    <xf numFmtId="0" fontId="2" fillId="0" borderId="0" xfId="0" applyFont="1" applyAlignment="1">
      <alignment horizontal="left" vertical="center"/>
    </xf>
    <xf numFmtId="0" fontId="13" fillId="0" borderId="0" xfId="0" applyFont="1" applyAlignment="1">
      <alignment horizontal="left" vertical="center"/>
    </xf>
    <xf numFmtId="0" fontId="13" fillId="0" borderId="17" xfId="0" applyFont="1" applyBorder="1">
      <alignment vertical="center"/>
    </xf>
    <xf numFmtId="0" fontId="0" fillId="0" borderId="19" xfId="0" applyBorder="1" applyAlignment="1">
      <alignment horizontal="center" vertical="center" wrapText="1"/>
    </xf>
    <xf numFmtId="0" fontId="0" fillId="0" borderId="4" xfId="0" applyBorder="1">
      <alignment vertical="center"/>
    </xf>
    <xf numFmtId="0" fontId="0" fillId="0" borderId="19" xfId="0" applyBorder="1">
      <alignment vertical="center"/>
    </xf>
    <xf numFmtId="0" fontId="0" fillId="0" borderId="9" xfId="0" applyBorder="1" applyAlignment="1">
      <alignment horizontal="center" vertical="center" shrinkToFit="1"/>
    </xf>
    <xf numFmtId="0" fontId="0" fillId="0" borderId="15" xfId="0" applyBorder="1" applyAlignment="1">
      <alignment horizontal="center" vertical="center" shrinkToFit="1"/>
    </xf>
    <xf numFmtId="38" fontId="0" fillId="0" borderId="0" xfId="0" applyNumberFormat="1" applyAlignment="1">
      <alignment horizontal="right"/>
    </xf>
    <xf numFmtId="38" fontId="4" fillId="0" borderId="0" xfId="1" applyFont="1" applyFill="1" applyAlignment="1">
      <alignment horizontal="right"/>
    </xf>
    <xf numFmtId="38" fontId="4" fillId="0" borderId="0" xfId="0" applyNumberFormat="1" applyFont="1" applyAlignment="1">
      <alignment horizontal="right"/>
    </xf>
    <xf numFmtId="38" fontId="6" fillId="0" borderId="0" xfId="1" applyFont="1" applyFill="1" applyAlignment="1">
      <alignment horizontal="right"/>
    </xf>
    <xf numFmtId="38" fontId="6" fillId="0" borderId="0" xfId="0" applyNumberFormat="1" applyFont="1" applyAlignment="1">
      <alignment horizontal="right"/>
    </xf>
    <xf numFmtId="3" fontId="0" fillId="0" borderId="0" xfId="0" applyNumberFormat="1" applyAlignment="1"/>
    <xf numFmtId="49" fontId="0" fillId="0" borderId="6" xfId="0" applyNumberFormat="1" applyBorder="1" applyAlignment="1" applyProtection="1">
      <alignment horizontal="left"/>
      <protection locked="0"/>
    </xf>
    <xf numFmtId="38" fontId="4" fillId="0" borderId="0" xfId="1" applyFont="1" applyFill="1" applyBorder="1" applyAlignment="1" applyProtection="1">
      <alignment horizontal="right"/>
      <protection locked="0"/>
    </xf>
    <xf numFmtId="49" fontId="0" fillId="0" borderId="0" xfId="0" applyNumberFormat="1" applyAlignment="1" applyProtection="1">
      <alignment horizontal="center"/>
      <protection locked="0"/>
    </xf>
    <xf numFmtId="49" fontId="0" fillId="0" borderId="6" xfId="0" applyNumberFormat="1" applyBorder="1" applyAlignment="1" applyProtection="1">
      <alignment horizontal="center"/>
      <protection locked="0"/>
    </xf>
    <xf numFmtId="0" fontId="0" fillId="0" borderId="17" xfId="0" applyBorder="1" applyAlignment="1" applyProtection="1">
      <protection locked="0"/>
    </xf>
    <xf numFmtId="49" fontId="0" fillId="0" borderId="18" xfId="0" applyNumberFormat="1" applyBorder="1" applyAlignment="1" applyProtection="1">
      <alignment horizontal="left"/>
      <protection locked="0"/>
    </xf>
    <xf numFmtId="38" fontId="4" fillId="0" borderId="17" xfId="1" applyFont="1" applyFill="1" applyBorder="1" applyAlignment="1" applyProtection="1">
      <protection locked="0"/>
    </xf>
    <xf numFmtId="49" fontId="0" fillId="0" borderId="0" xfId="0" applyNumberFormat="1">
      <alignment vertical="center"/>
    </xf>
    <xf numFmtId="49" fontId="0" fillId="0" borderId="0" xfId="0" applyNumberFormat="1" applyAlignment="1">
      <alignment horizontal="left" vertical="center"/>
    </xf>
    <xf numFmtId="0" fontId="0" fillId="0" borderId="0" xfId="0" applyAlignment="1">
      <alignment horizontal="left" vertical="center"/>
    </xf>
    <xf numFmtId="38" fontId="8" fillId="0" borderId="0" xfId="0" applyNumberFormat="1" applyFont="1">
      <alignment vertical="center"/>
    </xf>
    <xf numFmtId="3" fontId="8" fillId="0" borderId="0" xfId="0" applyNumberFormat="1" applyFont="1">
      <alignment vertical="center"/>
    </xf>
    <xf numFmtId="0" fontId="0" fillId="0" borderId="17" xfId="0" applyBorder="1" applyAlignment="1">
      <alignment horizontal="right" vertical="center"/>
    </xf>
    <xf numFmtId="38" fontId="5" fillId="0" borderId="6" xfId="1" applyFont="1" applyFill="1" applyBorder="1" applyAlignment="1" applyProtection="1">
      <alignment horizontal="center"/>
      <protection locked="0"/>
    </xf>
    <xf numFmtId="38" fontId="0" fillId="0" borderId="0" xfId="1" applyFont="1" applyAlignment="1">
      <alignment horizontal="right" vertical="center"/>
    </xf>
    <xf numFmtId="38" fontId="5" fillId="0" borderId="6" xfId="1" quotePrefix="1" applyFont="1" applyFill="1" applyBorder="1" applyAlignment="1" applyProtection="1">
      <alignment horizontal="center"/>
      <protection locked="0"/>
    </xf>
    <xf numFmtId="38" fontId="1" fillId="0" borderId="0" xfId="1" applyFont="1" applyAlignment="1">
      <alignment horizontal="right" vertical="center"/>
    </xf>
    <xf numFmtId="38" fontId="7" fillId="0" borderId="6" xfId="1" quotePrefix="1" applyFont="1" applyFill="1" applyBorder="1" applyAlignment="1" applyProtection="1">
      <alignment horizontal="center"/>
      <protection locked="0"/>
    </xf>
    <xf numFmtId="38" fontId="8" fillId="0" borderId="0" xfId="1" applyFont="1" applyAlignment="1">
      <alignment horizontal="right" vertical="center"/>
    </xf>
    <xf numFmtId="38" fontId="5" fillId="0" borderId="6" xfId="1" applyFont="1" applyFill="1" applyBorder="1" applyAlignment="1" applyProtection="1">
      <protection locked="0"/>
    </xf>
    <xf numFmtId="38" fontId="5" fillId="0" borderId="6" xfId="1" applyFont="1" applyFill="1" applyBorder="1" applyAlignment="1" applyProtection="1">
      <alignment horizontal="left"/>
      <protection locked="0"/>
    </xf>
    <xf numFmtId="38" fontId="5" fillId="0" borderId="6" xfId="1" applyFont="1" applyFill="1" applyBorder="1" applyAlignment="1" applyProtection="1">
      <alignment horizontal="left" vertical="center"/>
      <protection locked="0"/>
    </xf>
    <xf numFmtId="38" fontId="5" fillId="0" borderId="6" xfId="1" applyFont="1" applyFill="1" applyBorder="1" applyProtection="1">
      <alignment vertical="center"/>
      <protection locked="0"/>
    </xf>
    <xf numFmtId="49" fontId="5" fillId="0" borderId="18" xfId="0" applyNumberFormat="1" applyFont="1" applyBorder="1" applyProtection="1">
      <alignment vertical="center"/>
      <protection locked="0"/>
    </xf>
    <xf numFmtId="38" fontId="0" fillId="0" borderId="0" xfId="1" applyFont="1" applyBorder="1" applyAlignment="1">
      <alignment horizontal="right"/>
    </xf>
    <xf numFmtId="0" fontId="16" fillId="0" borderId="0" xfId="0" applyFont="1" applyAlignment="1">
      <alignment horizontal="right" vertical="center"/>
    </xf>
    <xf numFmtId="38" fontId="16" fillId="0" borderId="0" xfId="0" applyNumberFormat="1" applyFont="1">
      <alignment vertical="center"/>
    </xf>
    <xf numFmtId="0" fontId="0" fillId="0" borderId="0" xfId="0" applyAlignment="1">
      <alignment horizontal="right" vertical="center"/>
    </xf>
    <xf numFmtId="0" fontId="0" fillId="0" borderId="0" xfId="0">
      <alignment vertical="center"/>
    </xf>
    <xf numFmtId="0" fontId="0" fillId="0" borderId="15" xfId="0" applyBorder="1" applyAlignment="1">
      <alignment horizontal="center" vertical="center" wrapText="1"/>
    </xf>
    <xf numFmtId="0" fontId="0" fillId="0" borderId="0" xfId="0" applyAlignment="1">
      <alignment horizontal="center" vertical="center" wrapText="1"/>
    </xf>
    <xf numFmtId="0" fontId="17" fillId="0" borderId="0" xfId="0" applyFont="1">
      <alignment vertical="center"/>
    </xf>
    <xf numFmtId="0" fontId="5" fillId="0" borderId="6" xfId="0" quotePrefix="1" applyFont="1" applyBorder="1" applyAlignment="1" applyProtection="1">
      <alignment horizontal="center"/>
      <protection locked="0"/>
    </xf>
    <xf numFmtId="38" fontId="0" fillId="0" borderId="0" xfId="0" applyNumberFormat="1" applyAlignment="1">
      <alignment horizontal="right" vertical="center"/>
    </xf>
    <xf numFmtId="38" fontId="17" fillId="0" borderId="0" xfId="0" applyNumberFormat="1" applyFont="1">
      <alignment vertical="center"/>
    </xf>
    <xf numFmtId="0" fontId="7" fillId="0" borderId="6" xfId="0" quotePrefix="1" applyFont="1" applyBorder="1" applyAlignment="1" applyProtection="1">
      <alignment horizontal="center"/>
      <protection locked="0"/>
    </xf>
    <xf numFmtId="38" fontId="8" fillId="0" borderId="0" xfId="0" applyNumberFormat="1" applyFont="1" applyAlignment="1">
      <alignment horizontal="right" vertical="center"/>
    </xf>
    <xf numFmtId="0" fontId="18" fillId="0" borderId="0" xfId="0" applyFont="1">
      <alignment vertical="center"/>
    </xf>
    <xf numFmtId="38" fontId="17" fillId="0" borderId="0" xfId="1" applyFont="1" applyBorder="1" applyAlignment="1">
      <alignment horizontal="right" vertical="center"/>
    </xf>
    <xf numFmtId="49" fontId="5" fillId="0" borderId="6" xfId="0" applyNumberFormat="1" applyFont="1" applyBorder="1" applyAlignment="1" applyProtection="1">
      <alignment horizontal="left"/>
      <protection locked="0"/>
    </xf>
    <xf numFmtId="49" fontId="5" fillId="0" borderId="6" xfId="0" applyNumberFormat="1" applyFont="1" applyBorder="1" applyProtection="1">
      <alignment vertical="center"/>
      <protection locked="0"/>
    </xf>
    <xf numFmtId="38" fontId="5" fillId="0" borderId="26" xfId="1" applyFont="1" applyFill="1"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vertical="center" wrapText="1"/>
    </xf>
    <xf numFmtId="0" fontId="0" fillId="0" borderId="6" xfId="0" quotePrefix="1" applyBorder="1" applyAlignment="1" applyProtection="1">
      <alignment horizontal="center"/>
      <protection locked="0"/>
    </xf>
    <xf numFmtId="38" fontId="1" fillId="0" borderId="0" xfId="1" applyFont="1" applyFill="1" applyBorder="1" applyAlignment="1" applyProtection="1">
      <alignment horizontal="right"/>
      <protection locked="0"/>
    </xf>
    <xf numFmtId="38" fontId="1" fillId="0" borderId="0" xfId="1" applyFont="1" applyFill="1" applyAlignment="1">
      <alignment horizontal="right" vertical="center"/>
    </xf>
    <xf numFmtId="0" fontId="8" fillId="0" borderId="6" xfId="0" quotePrefix="1" applyFont="1" applyBorder="1" applyAlignment="1" applyProtection="1">
      <alignment horizontal="center"/>
      <protection locked="0"/>
    </xf>
    <xf numFmtId="38" fontId="8" fillId="0" borderId="0" xfId="1" applyFont="1" applyFill="1" applyBorder="1" applyAlignment="1" applyProtection="1">
      <alignment horizontal="right"/>
      <protection locked="0"/>
    </xf>
    <xf numFmtId="38" fontId="8" fillId="0" borderId="0" xfId="1" applyFont="1" applyFill="1" applyAlignment="1">
      <alignment horizontal="right" vertical="center"/>
    </xf>
    <xf numFmtId="49" fontId="0" fillId="0" borderId="6" xfId="0" applyNumberFormat="1" applyBorder="1" applyAlignment="1" applyProtection="1">
      <alignment horizontal="center" vertical="center"/>
      <protection locked="0"/>
    </xf>
    <xf numFmtId="49" fontId="0" fillId="0" borderId="6" xfId="0" applyNumberFormat="1" applyBorder="1" applyProtection="1">
      <alignment vertical="center"/>
      <protection locked="0"/>
    </xf>
    <xf numFmtId="49" fontId="0" fillId="0" borderId="18" xfId="0" applyNumberFormat="1" applyBorder="1" applyProtection="1">
      <alignment vertical="center"/>
      <protection locked="0"/>
    </xf>
    <xf numFmtId="38" fontId="0" fillId="0" borderId="17" xfId="1" applyFont="1" applyFill="1" applyBorder="1" applyAlignment="1" applyProtection="1">
      <alignment horizontal="right"/>
      <protection locked="0"/>
    </xf>
    <xf numFmtId="38" fontId="8" fillId="0" borderId="0" xfId="1" applyFont="1">
      <alignment vertical="center"/>
    </xf>
    <xf numFmtId="38" fontId="0" fillId="0" borderId="0" xfId="1" quotePrefix="1" applyFont="1" applyAlignment="1">
      <alignment horizontal="right" vertical="center"/>
    </xf>
    <xf numFmtId="0" fontId="15" fillId="0" borderId="15" xfId="0" applyFont="1"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left" vertical="center"/>
    </xf>
    <xf numFmtId="38" fontId="1" fillId="0" borderId="0" xfId="1" applyFont="1">
      <alignment vertical="center"/>
    </xf>
    <xf numFmtId="38" fontId="1" fillId="0" borderId="26" xfId="1" applyFont="1" applyFill="1" applyBorder="1" applyAlignment="1" applyProtection="1">
      <alignment horizontal="right"/>
      <protection locked="0"/>
    </xf>
    <xf numFmtId="38" fontId="1" fillId="0" borderId="17" xfId="1" applyFont="1" applyFill="1" applyBorder="1" applyAlignment="1" applyProtection="1">
      <alignment horizontal="right"/>
      <protection locked="0"/>
    </xf>
    <xf numFmtId="38" fontId="8" fillId="0" borderId="17" xfId="1" applyFont="1" applyFill="1" applyBorder="1" applyAlignment="1" applyProtection="1">
      <alignment horizontal="right"/>
      <protection locked="0"/>
    </xf>
    <xf numFmtId="38" fontId="0" fillId="0" borderId="0" xfId="1" applyFont="1" applyFill="1">
      <alignment vertical="center"/>
    </xf>
    <xf numFmtId="38" fontId="8" fillId="0" borderId="0" xfId="1" applyFont="1" applyFill="1">
      <alignment vertical="center"/>
    </xf>
    <xf numFmtId="0" fontId="0" fillId="0" borderId="0" xfId="0" applyAlignment="1">
      <alignment horizontal="center" vertical="center" wrapText="1"/>
    </xf>
    <xf numFmtId="38" fontId="0" fillId="0" borderId="8" xfId="1" applyFont="1" applyFill="1" applyBorder="1" applyAlignment="1">
      <alignment horizontal="center" vertical="center"/>
    </xf>
    <xf numFmtId="0" fontId="0" fillId="0" borderId="13" xfId="0" applyBorder="1" applyAlignment="1">
      <alignment horizontal="center" vertical="center" wrapText="1"/>
    </xf>
    <xf numFmtId="38" fontId="0" fillId="0" borderId="7" xfId="1" applyFont="1" applyFill="1" applyBorder="1" applyAlignment="1">
      <alignment horizontal="center" vertical="center"/>
    </xf>
    <xf numFmtId="0" fontId="0" fillId="0" borderId="15" xfId="0" applyBorder="1" applyAlignment="1">
      <alignment horizontal="center"/>
    </xf>
    <xf numFmtId="0" fontId="8" fillId="0" borderId="0" xfId="0" applyFont="1" applyAlignment="1">
      <alignment horizontal="distributed"/>
    </xf>
    <xf numFmtId="0" fontId="8" fillId="0" borderId="6" xfId="0" applyFont="1" applyBorder="1" applyAlignment="1">
      <alignment horizontal="distributed"/>
    </xf>
    <xf numFmtId="38" fontId="8" fillId="0" borderId="0" xfId="1" applyFont="1" applyFill="1" applyBorder="1" applyAlignment="1">
      <alignment horizontal="right"/>
    </xf>
    <xf numFmtId="0" fontId="0" fillId="0" borderId="6" xfId="0" applyBorder="1" applyAlignment="1">
      <alignment horizontal="distributed" wrapText="1"/>
    </xf>
    <xf numFmtId="38" fontId="1" fillId="0" borderId="23" xfId="1" applyFont="1" applyFill="1" applyBorder="1" applyAlignment="1"/>
    <xf numFmtId="38" fontId="1" fillId="0" borderId="0" xfId="1" applyFont="1" applyFill="1" applyBorder="1" applyAlignment="1">
      <alignment horizontal="right"/>
    </xf>
    <xf numFmtId="0" fontId="0" fillId="0" borderId="6" xfId="0" applyBorder="1" applyAlignment="1">
      <alignment horizontal="distributed" vertical="center" wrapText="1"/>
    </xf>
    <xf numFmtId="38" fontId="1" fillId="0" borderId="0" xfId="1" applyFont="1" applyFill="1">
      <alignment vertical="center"/>
    </xf>
    <xf numFmtId="0" fontId="0" fillId="0" borderId="6" xfId="0" applyBorder="1" applyAlignment="1">
      <alignment horizontal="distributed" vertical="center"/>
    </xf>
    <xf numFmtId="0" fontId="0" fillId="0" borderId="6" xfId="0" applyBorder="1" applyAlignment="1">
      <alignment horizontal="distributed"/>
    </xf>
    <xf numFmtId="38" fontId="1" fillId="0" borderId="23" xfId="1" applyFont="1" applyFill="1" applyBorder="1" applyAlignment="1">
      <alignment horizontal="right"/>
    </xf>
    <xf numFmtId="0" fontId="0" fillId="0" borderId="17" xfId="0" applyBorder="1" applyAlignment="1">
      <alignment horizontal="center" vertical="center"/>
    </xf>
    <xf numFmtId="0" fontId="0" fillId="0" borderId="18" xfId="0" applyBorder="1" applyAlignment="1">
      <alignment horizontal="distributed" vertical="center"/>
    </xf>
    <xf numFmtId="38" fontId="8" fillId="0" borderId="26" xfId="0" applyNumberFormat="1" applyFont="1" applyBorder="1">
      <alignment vertical="center"/>
    </xf>
    <xf numFmtId="181" fontId="0" fillId="0" borderId="17" xfId="1" applyNumberFormat="1" applyFont="1" applyFill="1" applyBorder="1" applyAlignment="1" applyProtection="1">
      <alignment horizontal="right"/>
      <protection locked="0"/>
    </xf>
    <xf numFmtId="38" fontId="0" fillId="0" borderId="17" xfId="1" applyFont="1" applyFill="1" applyBorder="1" applyAlignment="1">
      <alignment horizontal="right"/>
    </xf>
    <xf numFmtId="181" fontId="0" fillId="0" borderId="17" xfId="1" applyNumberFormat="1" applyFont="1" applyFill="1" applyBorder="1" applyAlignment="1">
      <alignment horizontal="right"/>
    </xf>
    <xf numFmtId="0" fontId="0" fillId="0" borderId="1" xfId="0" applyBorder="1" applyAlignment="1"/>
    <xf numFmtId="38" fontId="8" fillId="0" borderId="26" xfId="1" applyFont="1" applyFill="1" applyBorder="1" applyAlignment="1" applyProtection="1">
      <alignment horizontal="right"/>
      <protection locked="0"/>
    </xf>
    <xf numFmtId="0" fontId="8" fillId="0" borderId="18" xfId="0" applyFont="1" applyBorder="1" applyAlignment="1" applyProtection="1">
      <alignment horizontal="center" vertical="center"/>
      <protection locked="0"/>
    </xf>
    <xf numFmtId="38" fontId="8" fillId="0" borderId="0" xfId="1" applyFont="1" applyFill="1" applyBorder="1" applyAlignment="1" applyProtection="1">
      <alignment horizontal="right" vertical="center"/>
      <protection locked="0"/>
    </xf>
    <xf numFmtId="38" fontId="8" fillId="2" borderId="0" xfId="1" applyFont="1" applyFill="1" applyBorder="1" applyAlignment="1" applyProtection="1">
      <alignment horizontal="right" vertical="center"/>
      <protection locked="0"/>
    </xf>
    <xf numFmtId="38" fontId="8" fillId="0" borderId="23" xfId="1" applyFont="1" applyFill="1" applyBorder="1" applyAlignment="1" applyProtection="1">
      <alignment horizontal="right" vertical="center"/>
      <protection locked="0"/>
    </xf>
    <xf numFmtId="0" fontId="8" fillId="0" borderId="6" xfId="0" quotePrefix="1" applyFont="1" applyBorder="1" applyAlignment="1" applyProtection="1">
      <alignment horizontal="center" vertical="center"/>
      <protection locked="0"/>
    </xf>
    <xf numFmtId="38" fontId="1" fillId="0" borderId="0" xfId="1" applyFont="1" applyFill="1" applyBorder="1" applyAlignment="1" applyProtection="1">
      <alignment horizontal="right" vertical="center"/>
      <protection locked="0"/>
    </xf>
    <xf numFmtId="38" fontId="1" fillId="2" borderId="0" xfId="1" applyFont="1" applyFill="1" applyBorder="1" applyAlignment="1" applyProtection="1">
      <alignment horizontal="right" vertical="center"/>
      <protection locked="0"/>
    </xf>
    <xf numFmtId="38" fontId="1" fillId="0" borderId="23" xfId="1" applyFont="1" applyFill="1" applyBorder="1" applyAlignment="1" applyProtection="1">
      <alignment horizontal="right" vertical="center"/>
      <protection locked="0"/>
    </xf>
    <xf numFmtId="0" fontId="0" fillId="0" borderId="6" xfId="0" quotePrefix="1" applyBorder="1" applyAlignment="1" applyProtection="1">
      <alignment horizontal="center" vertical="center"/>
      <protection locked="0"/>
    </xf>
    <xf numFmtId="38" fontId="0" fillId="0" borderId="0" xfId="1" applyFont="1" applyFill="1" applyBorder="1" applyAlignment="1" applyProtection="1">
      <alignment horizontal="right" vertical="center"/>
      <protection locked="0"/>
    </xf>
    <xf numFmtId="38" fontId="0" fillId="0" borderId="23" xfId="1" applyFont="1" applyFill="1" applyBorder="1" applyAlignment="1" applyProtection="1">
      <alignment horizontal="right" vertical="center"/>
      <protection locked="0"/>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9" xfId="0" applyBorder="1" applyAlignment="1">
      <alignment horizontal="center" vertical="center" wrapText="1"/>
    </xf>
    <xf numFmtId="0" fontId="0" fillId="0" borderId="19" xfId="0" applyBorder="1">
      <alignment vertical="center"/>
    </xf>
    <xf numFmtId="0" fontId="0" fillId="0" borderId="4" xfId="0" applyBorder="1">
      <alignment vertical="center"/>
    </xf>
    <xf numFmtId="0" fontId="0" fillId="0" borderId="12" xfId="0" applyBorder="1" applyAlignment="1">
      <alignment horizontal="center" vertical="center" wrapText="1"/>
    </xf>
    <xf numFmtId="38" fontId="0" fillId="0" borderId="6" xfId="1" applyFont="1" applyFill="1" applyBorder="1" applyAlignment="1" applyProtection="1">
      <alignment horizontal="center" vertical="center" wrapText="1"/>
      <protection locked="0"/>
    </xf>
    <xf numFmtId="38" fontId="1" fillId="0" borderId="6" xfId="1" applyFont="1" applyFill="1" applyBorder="1" applyAlignment="1" applyProtection="1">
      <alignment horizontal="center" vertical="center"/>
      <protection locked="0"/>
    </xf>
    <xf numFmtId="38" fontId="1" fillId="0" borderId="6" xfId="1" quotePrefix="1" applyFont="1" applyFill="1" applyBorder="1" applyAlignment="1" applyProtection="1">
      <alignment horizontal="center" vertical="center"/>
      <protection locked="0"/>
    </xf>
    <xf numFmtId="38" fontId="8" fillId="0" borderId="6" xfId="1" quotePrefix="1" applyFont="1" applyFill="1" applyBorder="1" applyAlignment="1" applyProtection="1">
      <alignment horizontal="center" vertical="center"/>
      <protection locked="0"/>
    </xf>
    <xf numFmtId="0" fontId="2" fillId="0" borderId="0" xfId="0" applyFont="1">
      <alignment vertical="center"/>
    </xf>
    <xf numFmtId="0" fontId="0" fillId="0" borderId="6" xfId="0" applyBorder="1">
      <alignment vertical="center"/>
    </xf>
    <xf numFmtId="0" fontId="0" fillId="0" borderId="22" xfId="0" applyBorder="1" applyAlignment="1">
      <alignment horizontal="center" vertical="center" wrapText="1"/>
    </xf>
    <xf numFmtId="0" fontId="0" fillId="0" borderId="15" xfId="0" applyBorder="1" applyAlignment="1">
      <alignment horizontal="center" vertical="center" wrapText="1" shrinkToFit="1"/>
    </xf>
    <xf numFmtId="0" fontId="0" fillId="0" borderId="6" xfId="0" applyBorder="1" applyAlignment="1">
      <alignment horizontal="center" wrapText="1"/>
    </xf>
    <xf numFmtId="0" fontId="0" fillId="0" borderId="16" xfId="0" applyBorder="1" applyAlignment="1">
      <alignment horizontal="center"/>
    </xf>
    <xf numFmtId="0" fontId="0" fillId="0" borderId="0" xfId="0" applyAlignment="1">
      <alignment horizontal="distributed" vertical="center" wrapText="1"/>
    </xf>
    <xf numFmtId="0" fontId="0" fillId="0" borderId="6" xfId="0" applyBorder="1" applyAlignment="1">
      <alignment horizontal="distributed" vertical="center" wrapText="1"/>
    </xf>
    <xf numFmtId="0" fontId="8" fillId="0" borderId="6" xfId="0" applyFont="1" applyBorder="1" applyAlignment="1">
      <alignment horizontal="distributed" wrapText="1"/>
    </xf>
    <xf numFmtId="0" fontId="8" fillId="0" borderId="6" xfId="0" applyFont="1" applyBorder="1" applyAlignment="1">
      <alignment horizontal="distributed"/>
    </xf>
    <xf numFmtId="38" fontId="1" fillId="0" borderId="23" xfId="1" applyFont="1" applyFill="1" applyBorder="1" applyAlignment="1" applyProtection="1">
      <alignment horizontal="right"/>
      <protection locked="0"/>
    </xf>
    <xf numFmtId="0" fontId="0" fillId="0" borderId="18" xfId="0" applyBorder="1" applyAlignment="1">
      <alignment horizontal="distributed"/>
    </xf>
    <xf numFmtId="0" fontId="0" fillId="0" borderId="18" xfId="0" applyBorder="1" applyAlignment="1">
      <alignment horizontal="center"/>
    </xf>
    <xf numFmtId="38" fontId="0" fillId="0" borderId="0" xfId="1" applyFont="1" applyFill="1" applyBorder="1" applyAlignment="1">
      <alignment horizontal="right"/>
    </xf>
    <xf numFmtId="0" fontId="0" fillId="0" borderId="5" xfId="0" applyBorder="1" applyAlignment="1">
      <alignment horizontal="centerContinuous" vertical="center"/>
    </xf>
    <xf numFmtId="0" fontId="0" fillId="0" borderId="4" xfId="0" applyBorder="1" applyAlignment="1">
      <alignment horizontal="centerContinuous" vertical="center"/>
    </xf>
    <xf numFmtId="0" fontId="0" fillId="0" borderId="15" xfId="0" applyBorder="1" applyAlignment="1" applyProtection="1">
      <alignment horizontal="center" vertical="center"/>
      <protection locked="0"/>
    </xf>
    <xf numFmtId="0" fontId="0" fillId="0" borderId="16" xfId="0" applyBorder="1" applyAlignment="1">
      <alignment horizontal="center" vertical="center" textRotation="255"/>
    </xf>
    <xf numFmtId="38" fontId="8" fillId="0" borderId="23" xfId="1" applyFont="1" applyFill="1" applyBorder="1" applyAlignment="1">
      <alignment horizontal="right" vertical="center"/>
    </xf>
    <xf numFmtId="38" fontId="0" fillId="0" borderId="0" xfId="1" applyFont="1" applyFill="1" applyBorder="1" applyAlignment="1">
      <alignment horizontal="right" vertical="center"/>
    </xf>
    <xf numFmtId="0" fontId="0" fillId="0" borderId="6" xfId="0" applyBorder="1" applyAlignment="1">
      <alignment horizontal="center" vertical="center" textRotation="255"/>
    </xf>
    <xf numFmtId="0" fontId="0" fillId="0" borderId="0" xfId="0" applyAlignment="1">
      <alignment horizontal="distributed" vertical="center" indent="1"/>
    </xf>
    <xf numFmtId="0" fontId="0" fillId="0" borderId="14" xfId="0" applyBorder="1" applyAlignment="1">
      <alignment horizontal="center" vertical="center" textRotation="255"/>
    </xf>
    <xf numFmtId="38" fontId="8" fillId="0" borderId="12" xfId="1" applyFont="1" applyFill="1" applyBorder="1" applyAlignment="1">
      <alignment horizontal="right" vertical="center"/>
    </xf>
    <xf numFmtId="38" fontId="0" fillId="0" borderId="13" xfId="1" applyFont="1" applyFill="1" applyBorder="1" applyAlignment="1">
      <alignment horizontal="right" vertical="center"/>
    </xf>
    <xf numFmtId="0" fontId="0" fillId="0" borderId="0" xfId="0" applyAlignment="1">
      <alignment horizontal="distributed" vertical="justify" indent="1"/>
    </xf>
    <xf numFmtId="0" fontId="0" fillId="0" borderId="12" xfId="0" applyBorder="1" applyAlignment="1">
      <alignment horizontal="distributed" vertical="center"/>
    </xf>
    <xf numFmtId="38" fontId="8" fillId="0" borderId="22" xfId="1" applyFont="1" applyFill="1" applyBorder="1" applyAlignment="1">
      <alignment horizontal="right" vertical="center"/>
    </xf>
    <xf numFmtId="38" fontId="0" fillId="0" borderId="20" xfId="1" applyFont="1" applyFill="1" applyBorder="1" applyAlignment="1">
      <alignment horizontal="right" vertical="center"/>
    </xf>
    <xf numFmtId="182" fontId="3" fillId="0" borderId="0" xfId="0" applyNumberFormat="1" applyFont="1" applyAlignment="1">
      <alignment horizontal="right" vertical="center"/>
    </xf>
    <xf numFmtId="0" fontId="0" fillId="0" borderId="7" xfId="0" applyBorder="1" applyAlignment="1">
      <alignment horizontal="center" vertical="center"/>
    </xf>
    <xf numFmtId="38" fontId="0" fillId="0" borderId="0" xfId="1" applyFont="1" applyFill="1" applyBorder="1" applyAlignment="1" applyProtection="1">
      <alignment horizontal="right" vertical="center"/>
    </xf>
    <xf numFmtId="0" fontId="0" fillId="0" borderId="23" xfId="0" applyBorder="1" applyAlignment="1">
      <alignment horizontal="distributed" vertical="center"/>
    </xf>
    <xf numFmtId="38" fontId="0" fillId="0" borderId="0" xfId="1" applyFont="1" applyFill="1" applyAlignment="1">
      <alignment horizontal="right"/>
    </xf>
    <xf numFmtId="0" fontId="3" fillId="0" borderId="16" xfId="0" applyFont="1" applyBorder="1" applyAlignment="1">
      <alignment horizontal="center" vertical="center" textRotation="255"/>
    </xf>
    <xf numFmtId="0" fontId="0" fillId="0" borderId="20" xfId="0" applyBorder="1" applyAlignment="1">
      <alignment horizontal="center"/>
    </xf>
    <xf numFmtId="0" fontId="3" fillId="0" borderId="14" xfId="0" applyFont="1" applyBorder="1" applyAlignment="1">
      <alignment horizontal="center" vertical="center" textRotation="255"/>
    </xf>
    <xf numFmtId="0" fontId="0" fillId="0" borderId="13" xfId="0" applyBorder="1" applyAlignment="1">
      <alignment horizontal="center" vertical="center"/>
    </xf>
    <xf numFmtId="0" fontId="0" fillId="0" borderId="11" xfId="0" applyBorder="1" applyAlignment="1">
      <alignment horizontal="distributed" vertical="center"/>
    </xf>
    <xf numFmtId="38" fontId="8" fillId="0" borderId="9" xfId="1" applyFont="1" applyFill="1" applyBorder="1" applyAlignment="1">
      <alignment horizontal="right" vertical="center"/>
    </xf>
    <xf numFmtId="38" fontId="0" fillId="0" borderId="11" xfId="1" applyFont="1" applyFill="1" applyBorder="1" applyAlignment="1">
      <alignment horizontal="right" vertical="center"/>
    </xf>
    <xf numFmtId="0" fontId="0" fillId="0" borderId="10" xfId="0" applyBorder="1" applyAlignment="1">
      <alignment horizontal="distributed" vertical="center"/>
    </xf>
    <xf numFmtId="0" fontId="0" fillId="0" borderId="9" xfId="0" applyBorder="1" applyAlignment="1">
      <alignment horizontal="distributed" vertical="center"/>
    </xf>
    <xf numFmtId="0" fontId="3" fillId="0" borderId="10" xfId="0" applyFont="1" applyBorder="1" applyAlignment="1">
      <alignment horizontal="distributed" vertical="center"/>
    </xf>
    <xf numFmtId="0" fontId="3" fillId="0" borderId="9" xfId="0" applyFont="1" applyBorder="1" applyAlignment="1">
      <alignment horizontal="distributed" vertical="center"/>
    </xf>
    <xf numFmtId="0" fontId="0" fillId="0" borderId="27" xfId="0" applyBorder="1" applyAlignment="1">
      <alignment horizontal="distributed" vertical="center"/>
    </xf>
    <xf numFmtId="38" fontId="8" fillId="0" borderId="28" xfId="1" applyFont="1" applyFill="1" applyBorder="1" applyAlignment="1">
      <alignment horizontal="right" vertical="center"/>
    </xf>
    <xf numFmtId="38" fontId="0" fillId="0" borderId="27" xfId="1" applyFont="1" applyFill="1" applyBorder="1" applyAlignment="1">
      <alignment horizontal="right" vertical="center"/>
    </xf>
    <xf numFmtId="183" fontId="0" fillId="0" borderId="0" xfId="0" applyNumberFormat="1">
      <alignment vertical="center"/>
    </xf>
    <xf numFmtId="38" fontId="8" fillId="0" borderId="20" xfId="1" applyFont="1" applyBorder="1" applyAlignment="1"/>
    <xf numFmtId="38" fontId="0" fillId="0" borderId="20" xfId="1" applyFont="1" applyBorder="1" applyAlignment="1"/>
    <xf numFmtId="38" fontId="8" fillId="0" borderId="0" xfId="1" applyFont="1" applyBorder="1" applyAlignment="1"/>
    <xf numFmtId="0" fontId="0" fillId="0" borderId="0" xfId="0" applyFont="1">
      <alignment vertical="center"/>
    </xf>
    <xf numFmtId="0" fontId="0" fillId="0" borderId="0" xfId="0" applyFont="1" applyAlignment="1">
      <alignment horizontal="right" vertical="center"/>
    </xf>
    <xf numFmtId="0" fontId="0" fillId="0" borderId="0" xfId="0" applyFont="1">
      <alignment vertical="center"/>
    </xf>
    <xf numFmtId="0" fontId="0" fillId="0" borderId="19"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Continuous" vertical="center"/>
    </xf>
    <xf numFmtId="0" fontId="0" fillId="0" borderId="4" xfId="0" applyFont="1" applyBorder="1" applyAlignment="1">
      <alignment horizontal="centerContinuous" vertical="center"/>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pplyProtection="1">
      <alignment horizontal="center" vertical="center"/>
      <protection locked="0"/>
    </xf>
    <xf numFmtId="0" fontId="0" fillId="0" borderId="9" xfId="0" applyFont="1" applyBorder="1" applyAlignment="1">
      <alignment horizontal="center" vertical="center"/>
    </xf>
    <xf numFmtId="0" fontId="0" fillId="0" borderId="20" xfId="0" applyFont="1" applyBorder="1" applyAlignment="1">
      <alignment horizontal="distributed"/>
    </xf>
    <xf numFmtId="0" fontId="0" fillId="0" borderId="16" xfId="0" applyFont="1" applyBorder="1" applyAlignment="1">
      <alignment horizontal="distributed"/>
    </xf>
    <xf numFmtId="0" fontId="0" fillId="0" borderId="0" xfId="0" applyFont="1" applyAlignment="1">
      <alignment horizontal="distributed"/>
    </xf>
    <xf numFmtId="0" fontId="0" fillId="0" borderId="6" xfId="0" applyFont="1" applyBorder="1" applyAlignment="1">
      <alignment horizontal="distributed"/>
    </xf>
    <xf numFmtId="0" fontId="0" fillId="0" borderId="17" xfId="0" applyFont="1" applyBorder="1" applyAlignment="1">
      <alignment horizontal="distributed"/>
    </xf>
    <xf numFmtId="0" fontId="0" fillId="0" borderId="18" xfId="0" applyFont="1" applyBorder="1" applyAlignment="1">
      <alignment horizontal="distributed"/>
    </xf>
    <xf numFmtId="38" fontId="8" fillId="0" borderId="17" xfId="1" applyFont="1" applyBorder="1" applyAlignment="1"/>
    <xf numFmtId="38" fontId="0" fillId="0" borderId="17" xfId="1" applyFont="1" applyBorder="1" applyAlignment="1"/>
    <xf numFmtId="0" fontId="0" fillId="0" borderId="0" xfId="0" applyFont="1" applyAlignment="1">
      <alignment horizontal="right" vertical="center"/>
    </xf>
    <xf numFmtId="0" fontId="0" fillId="0" borderId="24" xfId="0" applyBorder="1" applyAlignment="1">
      <alignment horizontal="center" vertical="center" textRotation="255"/>
    </xf>
    <xf numFmtId="0" fontId="0" fillId="0" borderId="2" xfId="0" applyBorder="1" applyAlignment="1">
      <alignment horizontal="center" vertical="center"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0" fillId="0" borderId="23" xfId="0" applyBorder="1">
      <alignment vertical="center"/>
    </xf>
    <xf numFmtId="0" fontId="0" fillId="0" borderId="21" xfId="0" applyBorder="1">
      <alignment vertical="center"/>
    </xf>
    <xf numFmtId="0" fontId="0" fillId="0" borderId="23" xfId="0" applyBorder="1" applyAlignment="1">
      <alignment horizontal="center" vertical="center" textRotation="255"/>
    </xf>
    <xf numFmtId="0" fontId="0" fillId="0" borderId="12" xfId="0" applyBorder="1">
      <alignment vertical="center"/>
    </xf>
    <xf numFmtId="0" fontId="0" fillId="0" borderId="8" xfId="0" applyBorder="1" applyAlignment="1">
      <alignment vertical="center" textRotation="255"/>
    </xf>
    <xf numFmtId="0" fontId="0" fillId="0" borderId="8" xfId="0" applyBorder="1" applyAlignment="1">
      <alignment horizontal="center" vertical="distributed" textRotation="255" wrapText="1"/>
    </xf>
    <xf numFmtId="0" fontId="19" fillId="0" borderId="8" xfId="0" applyFont="1" applyBorder="1" applyAlignment="1">
      <alignment horizontal="center" vertical="distributed" textRotation="255" wrapText="1"/>
    </xf>
    <xf numFmtId="0" fontId="0" fillId="0" borderId="21" xfId="0" applyBorder="1" applyAlignment="1">
      <alignment vertical="center" textRotation="255"/>
    </xf>
    <xf numFmtId="0" fontId="0" fillId="0" borderId="21" xfId="0" applyBorder="1" applyAlignment="1">
      <alignment horizontal="center" vertical="distributed" textRotation="255"/>
    </xf>
    <xf numFmtId="0" fontId="0" fillId="0" borderId="21" xfId="0" applyBorder="1" applyAlignment="1">
      <alignment horizontal="center" vertical="distributed" textRotation="255" wrapText="1"/>
    </xf>
    <xf numFmtId="0" fontId="19" fillId="0" borderId="21" xfId="0" applyFont="1" applyBorder="1" applyAlignment="1">
      <alignment horizontal="center" vertical="distributed" textRotation="255" wrapText="1"/>
    </xf>
    <xf numFmtId="0" fontId="0" fillId="0" borderId="7" xfId="0" applyBorder="1" applyAlignment="1">
      <alignment horizontal="center" vertical="center" textRotation="255"/>
    </xf>
    <xf numFmtId="0" fontId="0" fillId="0" borderId="7" xfId="0" applyBorder="1" applyAlignment="1">
      <alignment vertical="center" textRotation="255"/>
    </xf>
    <xf numFmtId="0" fontId="0" fillId="0" borderId="7" xfId="0" applyBorder="1" applyAlignment="1">
      <alignment horizontal="center" vertical="distributed" textRotation="255"/>
    </xf>
    <xf numFmtId="0" fontId="0" fillId="0" borderId="7" xfId="0" applyBorder="1">
      <alignment vertical="center"/>
    </xf>
    <xf numFmtId="0" fontId="0" fillId="0" borderId="7" xfId="0" applyBorder="1" applyAlignment="1">
      <alignment horizontal="center" vertical="distributed" textRotation="255" wrapText="1"/>
    </xf>
    <xf numFmtId="0" fontId="19" fillId="0" borderId="7" xfId="0" applyFont="1" applyBorder="1" applyAlignment="1">
      <alignment horizontal="center" vertical="distributed" textRotation="255" wrapText="1"/>
    </xf>
    <xf numFmtId="0" fontId="0" fillId="0" borderId="12" xfId="0" applyBorder="1" applyAlignment="1">
      <alignment horizontal="center" vertical="center" textRotation="255"/>
    </xf>
    <xf numFmtId="0" fontId="7" fillId="0" borderId="0" xfId="0" applyFont="1" applyAlignment="1" applyProtection="1">
      <alignment horizontal="distributed"/>
      <protection locked="0"/>
    </xf>
    <xf numFmtId="0" fontId="8" fillId="0" borderId="6" xfId="0" applyFont="1" applyBorder="1" applyAlignment="1" applyProtection="1">
      <alignment horizontal="distributed"/>
      <protection locked="0"/>
    </xf>
    <xf numFmtId="49" fontId="5" fillId="0" borderId="0" xfId="1" applyNumberFormat="1" applyFont="1" applyFill="1" applyBorder="1" applyAlignment="1" applyProtection="1">
      <alignment horizontal="right"/>
      <protection locked="0"/>
    </xf>
    <xf numFmtId="0" fontId="5" fillId="0" borderId="6" xfId="0" applyFont="1" applyBorder="1" applyAlignment="1" applyProtection="1">
      <alignment horizontal="distributed" vertical="center"/>
      <protection locked="0"/>
    </xf>
    <xf numFmtId="0" fontId="5" fillId="0" borderId="0" xfId="1" applyNumberFormat="1" applyFont="1" applyFill="1" applyBorder="1" applyAlignment="1" applyProtection="1">
      <alignment horizontal="right"/>
      <protection locked="0"/>
    </xf>
    <xf numFmtId="3" fontId="5" fillId="0" borderId="0" xfId="1" applyNumberFormat="1" applyFont="1" applyFill="1" applyBorder="1" applyAlignment="1" applyProtection="1">
      <alignment horizontal="right"/>
      <protection locked="0"/>
    </xf>
    <xf numFmtId="0" fontId="0" fillId="0" borderId="18" xfId="0" applyBorder="1">
      <alignment vertical="center"/>
    </xf>
    <xf numFmtId="49" fontId="5" fillId="0" borderId="17" xfId="1" applyNumberFormat="1" applyFont="1" applyFill="1" applyBorder="1" applyAlignment="1" applyProtection="1">
      <alignment horizontal="right"/>
      <protection locked="0"/>
    </xf>
    <xf numFmtId="38" fontId="0" fillId="0" borderId="17" xfId="0" applyNumberFormat="1" applyBorder="1">
      <alignment vertical="center"/>
    </xf>
    <xf numFmtId="49" fontId="5" fillId="0" borderId="17" xfId="1" applyNumberFormat="1" applyFont="1" applyFill="1" applyBorder="1" applyAlignment="1" applyProtection="1">
      <protection locked="0"/>
    </xf>
    <xf numFmtId="49" fontId="7" fillId="0" borderId="0" xfId="1" applyNumberFormat="1" applyFont="1" applyFill="1" applyBorder="1" applyAlignment="1" applyProtection="1">
      <alignment horizontal="right"/>
      <protection locked="0"/>
    </xf>
    <xf numFmtId="38" fontId="0" fillId="0" borderId="0" xfId="0" applyNumberFormat="1" applyFont="1">
      <alignment vertical="center"/>
    </xf>
    <xf numFmtId="0" fontId="0" fillId="0" borderId="21" xfId="0" applyBorder="1" applyAlignment="1">
      <alignment horizontal="center" vertical="center" wrapText="1"/>
    </xf>
    <xf numFmtId="38" fontId="0" fillId="0" borderId="23" xfId="1" applyFont="1" applyFill="1" applyBorder="1" applyAlignment="1">
      <alignment horizontal="right"/>
    </xf>
    <xf numFmtId="38" fontId="8" fillId="0" borderId="23" xfId="1" applyFont="1" applyFill="1" applyBorder="1" applyAlignment="1">
      <alignment horizontal="right"/>
    </xf>
    <xf numFmtId="49" fontId="0" fillId="0" borderId="0" xfId="0" applyNumberFormat="1" applyAlignment="1" applyProtection="1">
      <alignment horizontal="left"/>
      <protection locked="0"/>
    </xf>
    <xf numFmtId="49" fontId="0" fillId="0" borderId="0" xfId="0" applyNumberFormat="1" applyAlignment="1" applyProtection="1">
      <protection locked="0"/>
    </xf>
    <xf numFmtId="0" fontId="0" fillId="0" borderId="0" xfId="0" applyAlignment="1" applyProtection="1">
      <alignment horizontal="left"/>
      <protection locked="0"/>
    </xf>
    <xf numFmtId="49" fontId="0" fillId="0" borderId="0" xfId="0" quotePrefix="1" applyNumberFormat="1" applyAlignment="1" applyProtection="1">
      <alignment horizontal="right"/>
      <protection locked="0"/>
    </xf>
    <xf numFmtId="49" fontId="0" fillId="0" borderId="17" xfId="0" applyNumberFormat="1" applyBorder="1" applyProtection="1">
      <alignment vertical="center"/>
      <protection locked="0"/>
    </xf>
    <xf numFmtId="183" fontId="0" fillId="0" borderId="17" xfId="0" applyNumberFormat="1" applyBorder="1">
      <alignment vertical="center"/>
    </xf>
    <xf numFmtId="183" fontId="0" fillId="0" borderId="26" xfId="0" applyNumberFormat="1" applyBorder="1">
      <alignment vertical="center"/>
    </xf>
    <xf numFmtId="0" fontId="0" fillId="0" borderId="0" xfId="0" applyAlignment="1">
      <alignment horizontal="right" vertical="top"/>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lignment horizontal="center" vertical="center"/>
    </xf>
    <xf numFmtId="0" fontId="0" fillId="0" borderId="22" xfId="0" applyBorder="1" applyAlignment="1">
      <alignment horizontal="right"/>
    </xf>
    <xf numFmtId="38" fontId="0" fillId="0" borderId="23" xfId="1" applyFont="1" applyBorder="1" applyAlignment="1">
      <alignment horizontal="right" vertical="center"/>
    </xf>
    <xf numFmtId="38" fontId="1" fillId="0" borderId="23" xfId="1" applyFont="1" applyFill="1" applyBorder="1" applyAlignment="1">
      <alignment horizontal="right" vertical="center"/>
    </xf>
    <xf numFmtId="38" fontId="1" fillId="0" borderId="0" xfId="1" applyFont="1" applyFill="1" applyBorder="1" applyAlignment="1">
      <alignment horizontal="right" vertical="center"/>
    </xf>
    <xf numFmtId="38" fontId="8" fillId="0" borderId="0" xfId="1" applyFont="1" applyFill="1" applyBorder="1" applyAlignment="1">
      <alignment horizontal="right" vertical="center"/>
    </xf>
    <xf numFmtId="38" fontId="0" fillId="0" borderId="23" xfId="1" applyFont="1" applyFill="1" applyBorder="1" applyAlignment="1">
      <alignment horizontal="right" vertical="center"/>
    </xf>
    <xf numFmtId="38" fontId="0" fillId="0" borderId="0" xfId="1" applyFont="1" applyFill="1" applyAlignment="1">
      <alignment horizontal="right" vertical="center"/>
    </xf>
    <xf numFmtId="38" fontId="0" fillId="0" borderId="26" xfId="1" applyFont="1" applyFill="1" applyBorder="1" applyAlignment="1" applyProtection="1">
      <alignment horizontal="right"/>
      <protection locked="0"/>
    </xf>
    <xf numFmtId="0" fontId="0" fillId="0" borderId="25"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3" xfId="0" applyBorder="1" applyAlignment="1">
      <alignment horizontal="center" vertical="center" wrapText="1"/>
    </xf>
    <xf numFmtId="0" fontId="20" fillId="0" borderId="12" xfId="0" applyFont="1" applyBorder="1" applyAlignment="1">
      <alignment horizontal="center" vertical="top" wrapText="1"/>
    </xf>
    <xf numFmtId="0" fontId="20" fillId="0" borderId="14" xfId="0" applyFont="1" applyBorder="1" applyAlignment="1">
      <alignment horizontal="center" vertical="top" wrapText="1"/>
    </xf>
    <xf numFmtId="0" fontId="0" fillId="0" borderId="23"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xf numFmtId="0" fontId="0" fillId="0" borderId="16" xfId="0" applyBorder="1" applyAlignment="1"/>
    <xf numFmtId="38" fontId="0" fillId="0" borderId="0" xfId="0" applyNumberFormat="1" applyAlignment="1"/>
    <xf numFmtId="0" fontId="8" fillId="0" borderId="0" xfId="0" applyFont="1" applyAlignment="1" applyProtection="1">
      <alignment horizontal="center"/>
      <protection locked="0"/>
    </xf>
    <xf numFmtId="0" fontId="8" fillId="0" borderId="6" xfId="0" applyFont="1" applyBorder="1" applyAlignment="1" applyProtection="1">
      <alignment horizontal="center"/>
      <protection locked="0"/>
    </xf>
    <xf numFmtId="38" fontId="8" fillId="0" borderId="0" xfId="0" applyNumberFormat="1" applyFont="1" applyAlignment="1"/>
    <xf numFmtId="0" fontId="0" fillId="0" borderId="0" xfId="0" applyAlignment="1" applyProtection="1">
      <protection locked="0"/>
    </xf>
    <xf numFmtId="0" fontId="0" fillId="0" borderId="6" xfId="0" applyBorder="1" applyAlignment="1" applyProtection="1">
      <protection locked="0"/>
    </xf>
    <xf numFmtId="49" fontId="0" fillId="0" borderId="0" xfId="0" applyNumberFormat="1" applyAlignment="1" applyProtection="1">
      <protection locked="0"/>
    </xf>
    <xf numFmtId="49" fontId="0" fillId="0" borderId="6" xfId="0" applyNumberFormat="1" applyBorder="1" applyAlignment="1" applyProtection="1">
      <protection locked="0"/>
    </xf>
    <xf numFmtId="0" fontId="0" fillId="0" borderId="6" xfId="0" quotePrefix="1" applyBorder="1" applyAlignment="1" applyProtection="1">
      <alignment horizontal="left"/>
      <protection locked="0"/>
    </xf>
    <xf numFmtId="49" fontId="0" fillId="0" borderId="17" xfId="0" applyNumberFormat="1" applyBorder="1" applyAlignment="1" applyProtection="1">
      <protection locked="0"/>
    </xf>
    <xf numFmtId="49" fontId="0" fillId="0" borderId="18" xfId="0" applyNumberFormat="1" applyBorder="1" applyAlignment="1" applyProtection="1">
      <protection locked="0"/>
    </xf>
    <xf numFmtId="0" fontId="0" fillId="0" borderId="6" xfId="0" applyBorder="1" applyAlignment="1" applyProtection="1">
      <alignment horizontal="center"/>
      <protection locked="0"/>
    </xf>
    <xf numFmtId="0" fontId="0" fillId="0" borderId="0" xfId="0" quotePrefix="1" applyAlignment="1" applyProtection="1">
      <alignment horizontal="center"/>
      <protection locked="0"/>
    </xf>
    <xf numFmtId="0" fontId="0" fillId="0" borderId="6" xfId="0" quotePrefix="1" applyBorder="1" applyAlignment="1" applyProtection="1">
      <alignment horizontal="center"/>
      <protection locked="0"/>
    </xf>
    <xf numFmtId="0" fontId="8" fillId="0" borderId="0" xfId="0" quotePrefix="1" applyFont="1" applyAlignment="1" applyProtection="1">
      <alignment horizontal="center"/>
      <protection locked="0"/>
    </xf>
    <xf numFmtId="0" fontId="8" fillId="0" borderId="6" xfId="0" quotePrefix="1" applyFont="1" applyBorder="1" applyAlignment="1" applyProtection="1">
      <alignment horizontal="center"/>
      <protection locked="0"/>
    </xf>
    <xf numFmtId="49" fontId="0" fillId="0" borderId="0" xfId="0" applyNumberFormat="1" applyAlignment="1" applyProtection="1">
      <alignment horizontal="right"/>
      <protection locked="0"/>
    </xf>
    <xf numFmtId="49" fontId="0" fillId="0" borderId="17" xfId="0" applyNumberFormat="1" applyBorder="1" applyAlignment="1" applyProtection="1">
      <alignment horizontal="right"/>
      <protection locked="0"/>
    </xf>
    <xf numFmtId="0" fontId="0" fillId="0" borderId="23" xfId="0" applyBorder="1" applyAlignment="1">
      <alignment horizontal="center" vertical="center" wrapText="1"/>
    </xf>
    <xf numFmtId="0" fontId="0" fillId="0" borderId="0" xfId="0" applyAlignment="1" applyProtection="1">
      <alignment horizontal="center"/>
      <protection locked="0"/>
    </xf>
    <xf numFmtId="38" fontId="0" fillId="0" borderId="23" xfId="1" applyFont="1" applyBorder="1">
      <alignment vertical="center"/>
    </xf>
    <xf numFmtId="38" fontId="0" fillId="0" borderId="0" xfId="1" applyFont="1" applyBorder="1">
      <alignment vertical="center"/>
    </xf>
    <xf numFmtId="38" fontId="1" fillId="0" borderId="23" xfId="1" applyFont="1" applyBorder="1">
      <alignment vertical="center"/>
    </xf>
    <xf numFmtId="38" fontId="1" fillId="0" borderId="0" xfId="1" applyFont="1" applyBorder="1">
      <alignment vertical="center"/>
    </xf>
    <xf numFmtId="0" fontId="8" fillId="0" borderId="0" xfId="0" applyFont="1" applyAlignment="1" applyProtection="1">
      <alignment horizontal="center"/>
      <protection locked="0"/>
    </xf>
    <xf numFmtId="38" fontId="8" fillId="0" borderId="23" xfId="1" applyFont="1" applyBorder="1">
      <alignment vertical="center"/>
    </xf>
    <xf numFmtId="38" fontId="8" fillId="0" borderId="0" xfId="1" applyFont="1" applyBorder="1">
      <alignment vertical="center"/>
    </xf>
    <xf numFmtId="38" fontId="1" fillId="0" borderId="23" xfId="1" applyFont="1" applyBorder="1" applyAlignment="1">
      <alignment horizontal="right" vertical="center"/>
    </xf>
    <xf numFmtId="38" fontId="1" fillId="0" borderId="0" xfId="1" applyFont="1" applyFill="1" applyBorder="1">
      <alignment vertical="center"/>
    </xf>
    <xf numFmtId="38" fontId="1" fillId="0" borderId="0" xfId="1" applyFont="1" applyBorder="1" applyAlignment="1">
      <alignment horizontal="right" vertical="center"/>
    </xf>
    <xf numFmtId="0" fontId="0" fillId="0" borderId="0" xfId="0" applyAlignment="1">
      <alignment horizontal="left" vertical="top"/>
    </xf>
    <xf numFmtId="38" fontId="0" fillId="0" borderId="0" xfId="1" applyFont="1" applyAlignment="1">
      <alignment horizontal="right"/>
    </xf>
    <xf numFmtId="49" fontId="0" fillId="0" borderId="6" xfId="0" applyNumberFormat="1" applyBorder="1" applyAlignment="1" applyProtection="1">
      <protection locked="0"/>
    </xf>
    <xf numFmtId="38" fontId="1" fillId="0" borderId="0" xfId="1" applyFont="1" applyFill="1" applyAlignment="1">
      <alignment horizontal="right"/>
    </xf>
    <xf numFmtId="0" fontId="0" fillId="0" borderId="0" xfId="0" applyAlignment="1">
      <alignment vertical="top" wrapText="1"/>
    </xf>
    <xf numFmtId="0" fontId="0" fillId="0" borderId="0" xfId="0" applyAlignment="1">
      <alignment horizontal="righ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D9BB-31B3-4681-969E-3413AA2BE615}">
  <dimension ref="B1:L22"/>
  <sheetViews>
    <sheetView showGridLines="0" tabSelected="1" zoomScaleNormal="100" zoomScaleSheetLayoutView="85" workbookViewId="0">
      <selection activeCell="Q8" sqref="Q8"/>
    </sheetView>
  </sheetViews>
  <sheetFormatPr defaultColWidth="9.33203125" defaultRowHeight="11" x14ac:dyDescent="0.2"/>
  <cols>
    <col min="1" max="1" width="4.109375" customWidth="1"/>
    <col min="2" max="2" width="1.77734375" customWidth="1"/>
    <col min="3" max="3" width="12.109375" customWidth="1"/>
    <col min="4" max="12" width="10.77734375" customWidth="1"/>
  </cols>
  <sheetData>
    <row r="1" spans="2:12" ht="14" x14ac:dyDescent="0.2">
      <c r="B1" s="1" t="s">
        <v>0</v>
      </c>
      <c r="C1" s="1"/>
    </row>
    <row r="2" spans="2:12" ht="14.25" customHeight="1" x14ac:dyDescent="0.2">
      <c r="B2" t="s">
        <v>1</v>
      </c>
    </row>
    <row r="3" spans="2:12" ht="14.25" customHeight="1" x14ac:dyDescent="0.2">
      <c r="B3" s="1" t="s">
        <v>2</v>
      </c>
    </row>
    <row r="4" spans="2:12" ht="12" customHeight="1" thickBot="1" x14ac:dyDescent="0.25">
      <c r="C4" s="1"/>
    </row>
    <row r="5" spans="2:12" ht="12.75" customHeight="1" x14ac:dyDescent="0.2">
      <c r="B5" s="2" t="s">
        <v>3</v>
      </c>
      <c r="C5" s="3"/>
      <c r="D5" s="4" t="s">
        <v>4</v>
      </c>
      <c r="E5" s="4" t="s">
        <v>5</v>
      </c>
      <c r="F5" s="5" t="s">
        <v>6</v>
      </c>
      <c r="G5" s="5"/>
      <c r="H5" s="5"/>
      <c r="I5" s="5"/>
      <c r="J5" s="5"/>
      <c r="K5" s="5"/>
      <c r="L5" s="6" t="s">
        <v>7</v>
      </c>
    </row>
    <row r="6" spans="2:12" ht="12.75" customHeight="1" x14ac:dyDescent="0.2">
      <c r="B6" s="7"/>
      <c r="C6" s="8"/>
      <c r="D6" s="9"/>
      <c r="E6" s="9"/>
      <c r="F6" s="10" t="s">
        <v>8</v>
      </c>
      <c r="G6" s="11" t="s">
        <v>9</v>
      </c>
      <c r="H6" s="12"/>
      <c r="I6" s="11" t="s">
        <v>10</v>
      </c>
      <c r="J6" s="13"/>
      <c r="K6" s="12"/>
      <c r="L6" s="14"/>
    </row>
    <row r="7" spans="2:12" ht="12.75" customHeight="1" x14ac:dyDescent="0.2">
      <c r="B7" s="15"/>
      <c r="C7" s="16"/>
      <c r="D7" s="17"/>
      <c r="E7" s="17"/>
      <c r="F7" s="9"/>
      <c r="G7" s="18" t="s">
        <v>11</v>
      </c>
      <c r="H7" s="18" t="s">
        <v>12</v>
      </c>
      <c r="I7" s="18" t="s">
        <v>13</v>
      </c>
      <c r="J7" s="18" t="s">
        <v>14</v>
      </c>
      <c r="K7" s="19" t="s">
        <v>15</v>
      </c>
      <c r="L7" s="11"/>
    </row>
    <row r="8" spans="2:12" ht="3" customHeight="1" x14ac:dyDescent="0.2">
      <c r="C8" s="20"/>
    </row>
    <row r="9" spans="2:12" s="24" customFormat="1" ht="12" customHeight="1" x14ac:dyDescent="0.2">
      <c r="B9" s="21" t="s">
        <v>16</v>
      </c>
      <c r="C9" s="22"/>
      <c r="D9" s="23">
        <v>86</v>
      </c>
      <c r="E9" s="23">
        <v>519</v>
      </c>
      <c r="F9" s="23">
        <v>11540</v>
      </c>
      <c r="G9" s="23">
        <v>5885</v>
      </c>
      <c r="H9" s="23">
        <v>5655</v>
      </c>
      <c r="I9" s="23">
        <v>3529</v>
      </c>
      <c r="J9" s="23">
        <v>3819</v>
      </c>
      <c r="K9" s="23">
        <v>4192</v>
      </c>
      <c r="L9" s="23">
        <v>942</v>
      </c>
    </row>
    <row r="10" spans="2:12" s="24" customFormat="1" ht="12" customHeight="1" x14ac:dyDescent="0.2">
      <c r="B10" s="25" t="s">
        <v>17</v>
      </c>
      <c r="C10" s="22"/>
      <c r="D10" s="23">
        <v>86</v>
      </c>
      <c r="E10" s="23">
        <v>518</v>
      </c>
      <c r="F10" s="23">
        <v>10862</v>
      </c>
      <c r="G10" s="23">
        <v>5548</v>
      </c>
      <c r="H10" s="23">
        <v>5314</v>
      </c>
      <c r="I10" s="23">
        <v>3310</v>
      </c>
      <c r="J10" s="23">
        <v>3670</v>
      </c>
      <c r="K10" s="23">
        <v>3882</v>
      </c>
      <c r="L10" s="23">
        <v>948</v>
      </c>
    </row>
    <row r="11" spans="2:12" s="24" customFormat="1" ht="12" customHeight="1" x14ac:dyDescent="0.2">
      <c r="B11" s="25" t="s">
        <v>18</v>
      </c>
      <c r="C11" s="22"/>
      <c r="D11" s="26">
        <v>86</v>
      </c>
      <c r="E11" s="26">
        <v>503</v>
      </c>
      <c r="F11" s="26">
        <v>10215</v>
      </c>
      <c r="G11" s="26">
        <v>5203</v>
      </c>
      <c r="H11" s="26">
        <v>5012</v>
      </c>
      <c r="I11" s="26">
        <v>3084</v>
      </c>
      <c r="J11" s="26">
        <v>3386</v>
      </c>
      <c r="K11" s="26">
        <v>3745</v>
      </c>
      <c r="L11" s="26">
        <v>925</v>
      </c>
    </row>
    <row r="12" spans="2:12" s="24" customFormat="1" ht="12" customHeight="1" x14ac:dyDescent="0.2">
      <c r="B12" s="25" t="s">
        <v>19</v>
      </c>
      <c r="C12" s="22"/>
      <c r="D12" s="26">
        <v>86</v>
      </c>
      <c r="E12" s="26">
        <v>488</v>
      </c>
      <c r="F12" s="26">
        <v>9565</v>
      </c>
      <c r="G12" s="26">
        <v>4876</v>
      </c>
      <c r="H12" s="26">
        <v>4689</v>
      </c>
      <c r="I12" s="26">
        <v>2892</v>
      </c>
      <c r="J12" s="26">
        <v>3195</v>
      </c>
      <c r="K12" s="26">
        <v>3478</v>
      </c>
      <c r="L12" s="26">
        <v>921</v>
      </c>
    </row>
    <row r="13" spans="2:12" s="30" customFormat="1" ht="12" customHeight="1" x14ac:dyDescent="0.2">
      <c r="B13" s="27" t="s">
        <v>20</v>
      </c>
      <c r="C13" s="28"/>
      <c r="D13" s="29">
        <v>83</v>
      </c>
      <c r="E13" s="29">
        <v>462</v>
      </c>
      <c r="F13" s="29">
        <v>8684</v>
      </c>
      <c r="G13" s="29">
        <v>4352</v>
      </c>
      <c r="H13" s="29">
        <v>4332</v>
      </c>
      <c r="I13" s="29">
        <v>2729</v>
      </c>
      <c r="J13" s="29">
        <v>2831</v>
      </c>
      <c r="K13" s="29">
        <v>3124</v>
      </c>
      <c r="L13" s="29">
        <v>890</v>
      </c>
    </row>
    <row r="14" spans="2:12" s="24" customFormat="1" ht="12" customHeight="1" x14ac:dyDescent="0.2">
      <c r="B14" s="31"/>
      <c r="C14" s="32" t="s">
        <v>21</v>
      </c>
      <c r="D14" s="26">
        <v>16</v>
      </c>
      <c r="E14" s="26">
        <v>85</v>
      </c>
      <c r="F14" s="26">
        <v>1658</v>
      </c>
      <c r="G14" s="26">
        <v>872</v>
      </c>
      <c r="H14" s="26">
        <v>786</v>
      </c>
      <c r="I14" s="26">
        <v>550</v>
      </c>
      <c r="J14" s="26">
        <v>546</v>
      </c>
      <c r="K14" s="26">
        <v>562</v>
      </c>
      <c r="L14" s="26">
        <v>193</v>
      </c>
    </row>
    <row r="15" spans="2:12" s="24" customFormat="1" ht="12" customHeight="1" x14ac:dyDescent="0.2">
      <c r="B15" s="31"/>
      <c r="C15" s="32" t="s">
        <v>22</v>
      </c>
      <c r="D15" s="26">
        <v>15</v>
      </c>
      <c r="E15" s="26">
        <v>80</v>
      </c>
      <c r="F15" s="26">
        <v>1355</v>
      </c>
      <c r="G15" s="26">
        <v>642</v>
      </c>
      <c r="H15" s="26">
        <v>713</v>
      </c>
      <c r="I15" s="26">
        <v>427</v>
      </c>
      <c r="J15" s="26">
        <v>439</v>
      </c>
      <c r="K15" s="26">
        <v>489</v>
      </c>
      <c r="L15" s="26">
        <v>129</v>
      </c>
    </row>
    <row r="16" spans="2:12" s="24" customFormat="1" ht="12" customHeight="1" x14ac:dyDescent="0.2">
      <c r="B16" s="31"/>
      <c r="C16" s="32" t="s">
        <v>23</v>
      </c>
      <c r="D16" s="26">
        <v>13</v>
      </c>
      <c r="E16" s="26">
        <v>72</v>
      </c>
      <c r="F16" s="26">
        <v>1424</v>
      </c>
      <c r="G16" s="26">
        <v>721</v>
      </c>
      <c r="H16" s="26">
        <v>703</v>
      </c>
      <c r="I16" s="26">
        <v>425</v>
      </c>
      <c r="J16" s="26">
        <v>499</v>
      </c>
      <c r="K16" s="26">
        <v>500</v>
      </c>
      <c r="L16" s="26">
        <v>136</v>
      </c>
    </row>
    <row r="17" spans="2:12" s="24" customFormat="1" ht="12" customHeight="1" x14ac:dyDescent="0.2">
      <c r="B17" s="31"/>
      <c r="C17" s="32" t="s">
        <v>24</v>
      </c>
      <c r="D17" s="26">
        <v>15</v>
      </c>
      <c r="E17" s="26">
        <v>73</v>
      </c>
      <c r="F17" s="26">
        <v>1359</v>
      </c>
      <c r="G17" s="26">
        <v>675</v>
      </c>
      <c r="H17" s="26">
        <v>684</v>
      </c>
      <c r="I17" s="26">
        <v>436</v>
      </c>
      <c r="J17" s="26">
        <v>409</v>
      </c>
      <c r="K17" s="26">
        <v>514</v>
      </c>
      <c r="L17" s="26">
        <v>134</v>
      </c>
    </row>
    <row r="18" spans="2:12" s="24" customFormat="1" ht="12" customHeight="1" x14ac:dyDescent="0.2">
      <c r="B18" s="31"/>
      <c r="C18" s="32" t="s">
        <v>25</v>
      </c>
      <c r="D18" s="26">
        <v>8</v>
      </c>
      <c r="E18" s="26">
        <v>56</v>
      </c>
      <c r="F18" s="26">
        <v>1168</v>
      </c>
      <c r="G18" s="26">
        <v>583</v>
      </c>
      <c r="H18" s="26">
        <v>585</v>
      </c>
      <c r="I18" s="26">
        <v>348</v>
      </c>
      <c r="J18" s="26">
        <v>395</v>
      </c>
      <c r="K18" s="26">
        <v>425</v>
      </c>
      <c r="L18" s="26">
        <v>106</v>
      </c>
    </row>
    <row r="19" spans="2:12" s="24" customFormat="1" ht="12" customHeight="1" x14ac:dyDescent="0.2">
      <c r="B19" s="31"/>
      <c r="C19" s="32" t="s">
        <v>26</v>
      </c>
      <c r="D19" s="26">
        <v>16</v>
      </c>
      <c r="E19" s="26">
        <v>96</v>
      </c>
      <c r="F19" s="26">
        <v>1720</v>
      </c>
      <c r="G19" s="26">
        <v>859</v>
      </c>
      <c r="H19" s="26">
        <v>861</v>
      </c>
      <c r="I19" s="26">
        <v>543</v>
      </c>
      <c r="J19" s="26">
        <v>543</v>
      </c>
      <c r="K19" s="26">
        <v>634</v>
      </c>
      <c r="L19" s="26">
        <v>192</v>
      </c>
    </row>
    <row r="20" spans="2:12" ht="3" customHeight="1" thickBot="1" x14ac:dyDescent="0.25">
      <c r="B20" s="33"/>
      <c r="C20" s="34"/>
      <c r="D20" s="35"/>
      <c r="E20" s="35"/>
      <c r="F20" s="35"/>
      <c r="G20" s="35"/>
      <c r="H20" s="35"/>
      <c r="I20" s="35"/>
      <c r="J20" s="35"/>
      <c r="K20" s="35"/>
      <c r="L20" s="35"/>
    </row>
    <row r="21" spans="2:12" ht="3" customHeight="1" x14ac:dyDescent="0.2">
      <c r="K21" s="26"/>
    </row>
    <row r="22" spans="2:12" x14ac:dyDescent="0.2">
      <c r="B22" t="s">
        <v>27</v>
      </c>
    </row>
  </sheetData>
  <mergeCells count="13">
    <mergeCell ref="B9:C9"/>
    <mergeCell ref="B10:C10"/>
    <mergeCell ref="B11:C11"/>
    <mergeCell ref="B12:C12"/>
    <mergeCell ref="B13:C13"/>
    <mergeCell ref="B5:C7"/>
    <mergeCell ref="D5:D7"/>
    <mergeCell ref="E5:E7"/>
    <mergeCell ref="F5:K5"/>
    <mergeCell ref="L5:L7"/>
    <mergeCell ref="F6:F7"/>
    <mergeCell ref="G6:H6"/>
    <mergeCell ref="I6:K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B10:C1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219FC-CCF4-4D2F-BE3C-C4D33BC66AAC}">
  <dimension ref="B1:L16"/>
  <sheetViews>
    <sheetView showGridLines="0" zoomScaleNormal="100" zoomScaleSheetLayoutView="100" workbookViewId="0">
      <selection activeCell="C8" sqref="C8:C12"/>
    </sheetView>
  </sheetViews>
  <sheetFormatPr defaultRowHeight="11" x14ac:dyDescent="0.2"/>
  <cols>
    <col min="1" max="1" width="3.33203125" customWidth="1"/>
    <col min="2" max="2" width="5.77734375" customWidth="1"/>
    <col min="3" max="3" width="3.77734375" customWidth="1"/>
    <col min="4" max="4" width="5.77734375" customWidth="1"/>
    <col min="5" max="12" width="12" customWidth="1"/>
  </cols>
  <sheetData>
    <row r="1" spans="2:12" ht="14" x14ac:dyDescent="0.2">
      <c r="B1" s="1" t="s">
        <v>33</v>
      </c>
      <c r="C1" s="1"/>
      <c r="D1" s="1"/>
    </row>
    <row r="2" spans="2:12" ht="14.25" customHeight="1" x14ac:dyDescent="0.2"/>
    <row r="3" spans="2:12" ht="14.25" customHeight="1" x14ac:dyDescent="0.2">
      <c r="B3" s="1" t="s">
        <v>112</v>
      </c>
    </row>
    <row r="4" spans="2:12" ht="12" customHeight="1" thickBot="1" x14ac:dyDescent="0.25">
      <c r="C4" s="1"/>
      <c r="D4" s="1"/>
    </row>
    <row r="5" spans="2:12" ht="14.25" customHeight="1" x14ac:dyDescent="0.2">
      <c r="B5" s="2" t="s">
        <v>3</v>
      </c>
      <c r="C5" s="2"/>
      <c r="D5" s="3"/>
      <c r="E5" s="4" t="s">
        <v>113</v>
      </c>
      <c r="F5" s="4"/>
      <c r="G5" s="4"/>
      <c r="H5" s="4" t="s">
        <v>114</v>
      </c>
      <c r="I5" s="4"/>
      <c r="J5" s="4"/>
      <c r="K5" s="5" t="s">
        <v>115</v>
      </c>
      <c r="L5" s="5"/>
    </row>
    <row r="6" spans="2:12" ht="14.25" customHeight="1" x14ac:dyDescent="0.2">
      <c r="B6" s="15"/>
      <c r="C6" s="15"/>
      <c r="D6" s="16"/>
      <c r="E6" s="18" t="s">
        <v>109</v>
      </c>
      <c r="F6" s="18" t="s">
        <v>116</v>
      </c>
      <c r="G6" s="18" t="s">
        <v>117</v>
      </c>
      <c r="H6" s="18" t="s">
        <v>109</v>
      </c>
      <c r="I6" s="18" t="s">
        <v>93</v>
      </c>
      <c r="J6" s="18" t="s">
        <v>94</v>
      </c>
      <c r="K6" s="18" t="s">
        <v>116</v>
      </c>
      <c r="L6" s="19" t="s">
        <v>118</v>
      </c>
    </row>
    <row r="7" spans="2:12" ht="3" customHeight="1" x14ac:dyDescent="0.2">
      <c r="C7" s="82"/>
      <c r="D7" s="20"/>
    </row>
    <row r="8" spans="2:12" s="24" customFormat="1" ht="14.25" customHeight="1" x14ac:dyDescent="0.2">
      <c r="B8" s="60" t="s">
        <v>82</v>
      </c>
      <c r="C8" s="116" t="s">
        <v>83</v>
      </c>
      <c r="D8" s="84" t="s">
        <v>84</v>
      </c>
      <c r="E8" s="58">
        <v>3</v>
      </c>
      <c r="F8" s="60" t="s">
        <v>32</v>
      </c>
      <c r="G8" s="58">
        <v>3</v>
      </c>
      <c r="H8" s="53">
        <v>1101</v>
      </c>
      <c r="I8" s="58">
        <v>77</v>
      </c>
      <c r="J8" s="53">
        <v>1024</v>
      </c>
      <c r="K8" s="60" t="s">
        <v>32</v>
      </c>
      <c r="L8" s="58">
        <v>54</v>
      </c>
    </row>
    <row r="9" spans="2:12" s="24" customFormat="1" ht="14.25" customHeight="1" x14ac:dyDescent="0.2">
      <c r="B9" s="58"/>
      <c r="C9" s="116" t="s">
        <v>85</v>
      </c>
      <c r="D9" s="84"/>
      <c r="E9" s="58">
        <v>3</v>
      </c>
      <c r="F9" s="60" t="s">
        <v>32</v>
      </c>
      <c r="G9" s="58">
        <v>3</v>
      </c>
      <c r="H9" s="53">
        <v>1079</v>
      </c>
      <c r="I9" s="58">
        <v>79</v>
      </c>
      <c r="J9" s="53">
        <v>1000</v>
      </c>
      <c r="K9" s="60" t="s">
        <v>32</v>
      </c>
      <c r="L9" s="58">
        <v>53</v>
      </c>
    </row>
    <row r="10" spans="2:12" s="24" customFormat="1" ht="14.25" customHeight="1" x14ac:dyDescent="0.2">
      <c r="C10" s="120" t="s">
        <v>18</v>
      </c>
      <c r="D10" s="118"/>
      <c r="E10" s="58">
        <v>3</v>
      </c>
      <c r="F10" s="60" t="s">
        <v>32</v>
      </c>
      <c r="G10" s="58">
        <v>3</v>
      </c>
      <c r="H10" s="53">
        <v>1021</v>
      </c>
      <c r="I10" s="58">
        <v>85</v>
      </c>
      <c r="J10" s="53">
        <v>936</v>
      </c>
      <c r="K10" s="60" t="s">
        <v>32</v>
      </c>
      <c r="L10" s="58">
        <v>51</v>
      </c>
    </row>
    <row r="11" spans="2:12" s="24" customFormat="1" ht="14.25" customHeight="1" x14ac:dyDescent="0.2">
      <c r="B11" s="85"/>
      <c r="C11" s="120" t="s">
        <v>19</v>
      </c>
      <c r="D11" s="86"/>
      <c r="E11" s="58">
        <v>3</v>
      </c>
      <c r="F11" s="60" t="s">
        <v>32</v>
      </c>
      <c r="G11" s="58">
        <v>3</v>
      </c>
      <c r="H11" s="87">
        <v>1151</v>
      </c>
      <c r="I11" s="87">
        <v>104</v>
      </c>
      <c r="J11" s="87">
        <v>1047</v>
      </c>
      <c r="K11" s="127" t="s">
        <v>32</v>
      </c>
      <c r="L11" s="24">
        <v>51</v>
      </c>
    </row>
    <row r="12" spans="2:12" s="30" customFormat="1" ht="14.25" customHeight="1" x14ac:dyDescent="0.2">
      <c r="B12" s="128"/>
      <c r="C12" s="123" t="s">
        <v>20</v>
      </c>
      <c r="D12" s="129"/>
      <c r="E12" s="59">
        <v>4</v>
      </c>
      <c r="F12" s="71" t="s">
        <v>32</v>
      </c>
      <c r="G12" s="59">
        <v>4</v>
      </c>
      <c r="H12" s="89">
        <v>946</v>
      </c>
      <c r="I12" s="89">
        <v>96</v>
      </c>
      <c r="J12" s="89">
        <v>850</v>
      </c>
      <c r="K12" s="130" t="s">
        <v>32</v>
      </c>
      <c r="L12" s="30">
        <v>51</v>
      </c>
    </row>
    <row r="13" spans="2:12" s="135" customFormat="1" ht="6" customHeight="1" thickBot="1" x14ac:dyDescent="0.25">
      <c r="B13" s="131"/>
      <c r="C13" s="131"/>
      <c r="D13" s="132"/>
      <c r="E13" s="133"/>
      <c r="F13" s="133"/>
      <c r="G13" s="133"/>
      <c r="H13" s="134"/>
      <c r="I13" s="133"/>
      <c r="J13" s="134"/>
      <c r="K13" s="133"/>
      <c r="L13" s="133"/>
    </row>
    <row r="14" spans="2:12" ht="3" customHeight="1" x14ac:dyDescent="0.2"/>
    <row r="15" spans="2:12" x14ac:dyDescent="0.2">
      <c r="B15" t="s">
        <v>27</v>
      </c>
    </row>
    <row r="16" spans="2:12" x14ac:dyDescent="0.2">
      <c r="E16" t="s">
        <v>119</v>
      </c>
    </row>
  </sheetData>
  <mergeCells count="4">
    <mergeCell ref="B5:D6"/>
    <mergeCell ref="E5:G5"/>
    <mergeCell ref="H5:J5"/>
    <mergeCell ref="K5:L5"/>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8:C1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77E8C-9FAE-4ABE-A6B5-C0C9DADD38E4}">
  <dimension ref="B1:Q20"/>
  <sheetViews>
    <sheetView showGridLines="0" zoomScaleNormal="100" zoomScaleSheetLayoutView="100" workbookViewId="0">
      <selection activeCell="T17" sqref="T17"/>
    </sheetView>
  </sheetViews>
  <sheetFormatPr defaultColWidth="9.33203125" defaultRowHeight="11" x14ac:dyDescent="0.2"/>
  <cols>
    <col min="1" max="1" width="5.109375" customWidth="1"/>
    <col min="2" max="2" width="4.6640625" customWidth="1"/>
    <col min="3" max="3" width="3.77734375" customWidth="1"/>
    <col min="4" max="4" width="4.6640625" customWidth="1"/>
    <col min="5" max="5" width="6.109375" customWidth="1"/>
    <col min="6" max="6" width="6.77734375" customWidth="1"/>
    <col min="7" max="7" width="6.109375" customWidth="1"/>
    <col min="8" max="13" width="8.109375" customWidth="1"/>
    <col min="14" max="16" width="7.109375" customWidth="1"/>
    <col min="17" max="17" width="8.77734375" customWidth="1"/>
  </cols>
  <sheetData>
    <row r="1" spans="2:17" ht="14" x14ac:dyDescent="0.2">
      <c r="B1" s="1" t="s">
        <v>33</v>
      </c>
      <c r="C1" s="1"/>
      <c r="D1" s="1"/>
    </row>
    <row r="2" spans="2:17" ht="14.25" customHeight="1" x14ac:dyDescent="0.2"/>
    <row r="3" spans="2:17" ht="14.25" customHeight="1" x14ac:dyDescent="0.2">
      <c r="B3" s="1" t="s">
        <v>120</v>
      </c>
    </row>
    <row r="4" spans="2:17" ht="12" customHeight="1" thickBot="1" x14ac:dyDescent="0.25">
      <c r="C4" s="1"/>
      <c r="D4" s="1"/>
    </row>
    <row r="5" spans="2:17" ht="14.5" customHeight="1" x14ac:dyDescent="0.2">
      <c r="B5" s="2" t="s">
        <v>3</v>
      </c>
      <c r="C5" s="2"/>
      <c r="D5" s="3"/>
      <c r="E5" s="4" t="s">
        <v>121</v>
      </c>
      <c r="F5" s="4"/>
      <c r="G5" s="136"/>
      <c r="H5" s="136" t="s">
        <v>122</v>
      </c>
      <c r="I5" s="5"/>
      <c r="J5" s="5"/>
      <c r="K5" s="5"/>
      <c r="L5" s="5"/>
      <c r="M5" s="5"/>
      <c r="N5" s="5"/>
      <c r="O5" s="5"/>
      <c r="P5" s="76"/>
      <c r="Q5" s="137" t="s">
        <v>37</v>
      </c>
    </row>
    <row r="6" spans="2:17" ht="14.5" customHeight="1" x14ac:dyDescent="0.2">
      <c r="B6" s="7"/>
      <c r="C6" s="7"/>
      <c r="D6" s="8"/>
      <c r="E6" s="17"/>
      <c r="F6" s="17"/>
      <c r="G6" s="11"/>
      <c r="H6" s="11"/>
      <c r="I6" s="13"/>
      <c r="J6" s="13"/>
      <c r="K6" s="17" t="s">
        <v>123</v>
      </c>
      <c r="L6" s="17"/>
      <c r="M6" s="17"/>
      <c r="N6" s="17" t="s">
        <v>124</v>
      </c>
      <c r="O6" s="17"/>
      <c r="P6" s="17"/>
      <c r="Q6" s="13"/>
    </row>
    <row r="7" spans="2:17" ht="14.5" customHeight="1" x14ac:dyDescent="0.2">
      <c r="B7" s="15"/>
      <c r="C7" s="15"/>
      <c r="D7" s="16"/>
      <c r="E7" s="18" t="s">
        <v>109</v>
      </c>
      <c r="F7" s="18" t="s">
        <v>125</v>
      </c>
      <c r="G7" s="105" t="s">
        <v>126</v>
      </c>
      <c r="H7" s="18" t="s">
        <v>109</v>
      </c>
      <c r="I7" s="18" t="s">
        <v>93</v>
      </c>
      <c r="J7" s="105" t="s">
        <v>94</v>
      </c>
      <c r="K7" s="18" t="s">
        <v>109</v>
      </c>
      <c r="L7" s="18" t="s">
        <v>93</v>
      </c>
      <c r="M7" s="18" t="s">
        <v>94</v>
      </c>
      <c r="N7" s="18" t="s">
        <v>109</v>
      </c>
      <c r="O7" s="18" t="s">
        <v>93</v>
      </c>
      <c r="P7" s="18" t="s">
        <v>94</v>
      </c>
      <c r="Q7" s="13"/>
    </row>
    <row r="8" spans="2:17" ht="3" customHeight="1" x14ac:dyDescent="0.2">
      <c r="C8" s="82"/>
      <c r="D8" s="20"/>
    </row>
    <row r="9" spans="2:17" s="24" customFormat="1" ht="14.25" customHeight="1" x14ac:dyDescent="0.2">
      <c r="B9" s="60" t="s">
        <v>82</v>
      </c>
      <c r="C9" s="138" t="s">
        <v>83</v>
      </c>
      <c r="D9" s="84" t="s">
        <v>84</v>
      </c>
      <c r="E9" s="58">
        <v>8</v>
      </c>
      <c r="F9" s="58">
        <v>2</v>
      </c>
      <c r="G9" s="58">
        <v>6</v>
      </c>
      <c r="H9" s="53">
        <v>27402</v>
      </c>
      <c r="I9" s="53">
        <v>14909</v>
      </c>
      <c r="J9" s="53">
        <v>12493</v>
      </c>
      <c r="K9" s="53">
        <v>23919</v>
      </c>
      <c r="L9" s="53">
        <v>12583</v>
      </c>
      <c r="M9" s="53">
        <v>11336</v>
      </c>
      <c r="N9" s="53">
        <v>3062</v>
      </c>
      <c r="O9" s="53">
        <v>2119</v>
      </c>
      <c r="P9" s="53">
        <v>943</v>
      </c>
      <c r="Q9" s="53">
        <v>2001</v>
      </c>
    </row>
    <row r="10" spans="2:17" s="24" customFormat="1" ht="14.25" customHeight="1" x14ac:dyDescent="0.2">
      <c r="B10" s="138"/>
      <c r="C10" s="116" t="s">
        <v>85</v>
      </c>
      <c r="D10" s="139"/>
      <c r="E10" s="58">
        <v>8</v>
      </c>
      <c r="F10" s="58">
        <v>2</v>
      </c>
      <c r="G10" s="58">
        <v>6</v>
      </c>
      <c r="H10" s="53">
        <v>27552</v>
      </c>
      <c r="I10" s="53">
        <v>14951</v>
      </c>
      <c r="J10" s="53">
        <v>12601</v>
      </c>
      <c r="K10" s="53">
        <v>24028</v>
      </c>
      <c r="L10" s="53">
        <v>12658</v>
      </c>
      <c r="M10" s="53">
        <v>11370</v>
      </c>
      <c r="N10" s="53">
        <v>3037</v>
      </c>
      <c r="O10" s="53">
        <v>2049</v>
      </c>
      <c r="P10" s="53">
        <v>988</v>
      </c>
      <c r="Q10" s="53">
        <v>1991</v>
      </c>
    </row>
    <row r="11" spans="2:17" s="24" customFormat="1" ht="14.25" customHeight="1" x14ac:dyDescent="0.2">
      <c r="B11" s="140"/>
      <c r="C11" s="120" t="s">
        <v>18</v>
      </c>
      <c r="D11" s="141"/>
      <c r="E11" s="58">
        <v>8</v>
      </c>
      <c r="F11" s="58">
        <v>2</v>
      </c>
      <c r="G11" s="58">
        <v>6</v>
      </c>
      <c r="H11" s="53">
        <v>27676</v>
      </c>
      <c r="I11" s="53">
        <v>14964</v>
      </c>
      <c r="J11" s="53">
        <v>12712</v>
      </c>
      <c r="K11" s="53">
        <v>23998</v>
      </c>
      <c r="L11" s="53">
        <v>12618</v>
      </c>
      <c r="M11" s="53">
        <v>11380</v>
      </c>
      <c r="N11" s="53">
        <v>3118</v>
      </c>
      <c r="O11" s="53">
        <v>2098</v>
      </c>
      <c r="P11" s="53">
        <v>1020</v>
      </c>
      <c r="Q11" s="53">
        <v>2001</v>
      </c>
    </row>
    <row r="12" spans="2:17" s="24" customFormat="1" ht="14.25" customHeight="1" x14ac:dyDescent="0.2">
      <c r="B12" s="85"/>
      <c r="C12" s="120" t="s">
        <v>19</v>
      </c>
      <c r="D12" s="86"/>
      <c r="E12" s="24">
        <v>8</v>
      </c>
      <c r="F12" s="24">
        <v>2</v>
      </c>
      <c r="G12" s="24">
        <v>6</v>
      </c>
      <c r="H12" s="87">
        <v>27487</v>
      </c>
      <c r="I12" s="87">
        <v>14923</v>
      </c>
      <c r="J12" s="87">
        <v>12564</v>
      </c>
      <c r="K12" s="87">
        <v>23712</v>
      </c>
      <c r="L12" s="87">
        <v>12488</v>
      </c>
      <c r="M12" s="87">
        <v>11224</v>
      </c>
      <c r="N12" s="87">
        <v>3181</v>
      </c>
      <c r="O12" s="87">
        <v>2175</v>
      </c>
      <c r="P12" s="87">
        <v>1006</v>
      </c>
      <c r="Q12" s="87">
        <v>2002</v>
      </c>
    </row>
    <row r="13" spans="2:17" s="30" customFormat="1" ht="14.25" customHeight="1" x14ac:dyDescent="0.2">
      <c r="B13" s="85"/>
      <c r="C13" s="123" t="s">
        <v>20</v>
      </c>
      <c r="D13" s="86"/>
      <c r="E13" s="30">
        <v>8</v>
      </c>
      <c r="F13" s="30">
        <v>2</v>
      </c>
      <c r="G13" s="30">
        <v>6</v>
      </c>
      <c r="H13" s="89">
        <v>27631</v>
      </c>
      <c r="I13" s="89">
        <v>15005</v>
      </c>
      <c r="J13" s="89">
        <v>12626</v>
      </c>
      <c r="K13" s="30">
        <v>23673</v>
      </c>
      <c r="L13" s="89">
        <v>12460</v>
      </c>
      <c r="M13" s="89">
        <v>11213</v>
      </c>
      <c r="N13" s="89">
        <v>3252</v>
      </c>
      <c r="O13" s="89">
        <v>2195</v>
      </c>
      <c r="P13" s="89">
        <v>1057</v>
      </c>
      <c r="Q13" s="89">
        <v>2041</v>
      </c>
    </row>
    <row r="14" spans="2:17" s="39" customFormat="1" ht="6" customHeight="1" thickBot="1" x14ac:dyDescent="0.25">
      <c r="B14" s="91"/>
      <c r="C14" s="91"/>
      <c r="D14" s="92"/>
      <c r="E14" s="94"/>
      <c r="F14" s="94"/>
      <c r="G14" s="94"/>
      <c r="H14" s="93"/>
      <c r="I14" s="93"/>
      <c r="J14" s="93"/>
      <c r="K14" s="93"/>
      <c r="L14" s="93"/>
      <c r="M14" s="93"/>
      <c r="N14" s="93"/>
      <c r="O14" s="93"/>
      <c r="P14" s="93"/>
      <c r="Q14" s="93"/>
    </row>
    <row r="15" spans="2:17" ht="3" customHeight="1" x14ac:dyDescent="0.2"/>
    <row r="16" spans="2:17" x14ac:dyDescent="0.2">
      <c r="B16" t="s">
        <v>27</v>
      </c>
    </row>
    <row r="17" spans="5:17" x14ac:dyDescent="0.2">
      <c r="E17" t="s">
        <v>111</v>
      </c>
      <c r="F17" t="s">
        <v>127</v>
      </c>
    </row>
    <row r="20" spans="5:17" x14ac:dyDescent="0.2">
      <c r="H20" s="142"/>
      <c r="I20" s="142"/>
      <c r="J20" s="142"/>
      <c r="K20" s="142"/>
      <c r="L20" s="142"/>
      <c r="M20" s="142"/>
      <c r="N20" s="142"/>
      <c r="O20" s="142"/>
      <c r="P20" s="142"/>
      <c r="Q20" s="142"/>
    </row>
  </sheetData>
  <mergeCells count="7">
    <mergeCell ref="B5:D7"/>
    <mergeCell ref="E5:G6"/>
    <mergeCell ref="H5:J6"/>
    <mergeCell ref="K5:P5"/>
    <mergeCell ref="Q5:Q7"/>
    <mergeCell ref="K6:M6"/>
    <mergeCell ref="N6:P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9:C1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3311C-BEF1-4693-98DD-EE43AFEE15DF}">
  <dimension ref="B1:O15"/>
  <sheetViews>
    <sheetView showGridLines="0" zoomScaleNormal="100" zoomScaleSheetLayoutView="100" workbookViewId="0">
      <selection activeCell="V19" sqref="V19"/>
    </sheetView>
  </sheetViews>
  <sheetFormatPr defaultRowHeight="11" x14ac:dyDescent="0.2"/>
  <cols>
    <col min="1" max="1" width="3.109375" customWidth="1"/>
    <col min="2" max="2" width="5.33203125" customWidth="1"/>
    <col min="3" max="3" width="3.77734375" customWidth="1"/>
    <col min="4" max="4" width="5.33203125" customWidth="1"/>
    <col min="5" max="6" width="8" customWidth="1"/>
    <col min="7" max="7" width="8.109375" customWidth="1"/>
    <col min="8" max="9" width="8.33203125" customWidth="1"/>
    <col min="10" max="12" width="9.33203125" customWidth="1"/>
    <col min="13" max="14" width="9.109375" customWidth="1"/>
    <col min="15" max="15" width="9.77734375" customWidth="1"/>
  </cols>
  <sheetData>
    <row r="1" spans="2:15" ht="14" x14ac:dyDescent="0.2">
      <c r="B1" s="1" t="s">
        <v>0</v>
      </c>
      <c r="C1" s="1"/>
      <c r="D1" s="1"/>
    </row>
    <row r="2" spans="2:15" ht="14.25" customHeight="1" x14ac:dyDescent="0.2"/>
    <row r="3" spans="2:15" ht="14" x14ac:dyDescent="0.2">
      <c r="B3" s="1" t="s">
        <v>128</v>
      </c>
      <c r="C3" s="1"/>
      <c r="D3" s="1"/>
    </row>
    <row r="4" spans="2:15" ht="12" customHeight="1" thickBot="1" x14ac:dyDescent="0.25">
      <c r="B4" s="1"/>
      <c r="C4" s="1"/>
      <c r="D4" s="1"/>
    </row>
    <row r="5" spans="2:15" ht="14.25" customHeight="1" x14ac:dyDescent="0.2">
      <c r="B5" s="2" t="s">
        <v>3</v>
      </c>
      <c r="C5" s="2"/>
      <c r="D5" s="3"/>
      <c r="E5" s="4" t="s">
        <v>35</v>
      </c>
      <c r="F5" s="4"/>
      <c r="G5" s="4"/>
      <c r="H5" s="4" t="s">
        <v>129</v>
      </c>
      <c r="I5" s="4"/>
      <c r="J5" s="4" t="s">
        <v>130</v>
      </c>
      <c r="K5" s="4"/>
      <c r="L5" s="4"/>
      <c r="M5" s="136" t="s">
        <v>131</v>
      </c>
      <c r="N5" s="76"/>
      <c r="O5" s="143" t="s">
        <v>132</v>
      </c>
    </row>
    <row r="6" spans="2:15" ht="14.25" customHeight="1" x14ac:dyDescent="0.2">
      <c r="B6" s="15"/>
      <c r="C6" s="15"/>
      <c r="D6" s="16"/>
      <c r="E6" s="114" t="s">
        <v>109</v>
      </c>
      <c r="F6" s="18" t="s">
        <v>133</v>
      </c>
      <c r="G6" s="18" t="s">
        <v>134</v>
      </c>
      <c r="H6" s="18" t="s">
        <v>135</v>
      </c>
      <c r="I6" s="18" t="s">
        <v>136</v>
      </c>
      <c r="J6" s="18" t="s">
        <v>109</v>
      </c>
      <c r="K6" s="18" t="s">
        <v>93</v>
      </c>
      <c r="L6" s="18" t="s">
        <v>94</v>
      </c>
      <c r="M6" s="18" t="s">
        <v>137</v>
      </c>
      <c r="N6" s="18" t="s">
        <v>138</v>
      </c>
      <c r="O6" s="144"/>
    </row>
    <row r="7" spans="2:15" ht="3" customHeight="1" x14ac:dyDescent="0.2">
      <c r="C7" s="82"/>
      <c r="D7" s="20"/>
    </row>
    <row r="8" spans="2:15" ht="14.25" customHeight="1" x14ac:dyDescent="0.2">
      <c r="B8" s="145" t="s">
        <v>82</v>
      </c>
      <c r="C8" s="146" t="s">
        <v>83</v>
      </c>
      <c r="D8" s="147" t="s">
        <v>84</v>
      </c>
      <c r="E8" s="38">
        <v>35</v>
      </c>
      <c r="F8" s="38" t="s">
        <v>32</v>
      </c>
      <c r="G8" s="38">
        <v>35</v>
      </c>
      <c r="H8" s="38">
        <v>100</v>
      </c>
      <c r="I8" s="38">
        <v>8</v>
      </c>
      <c r="J8" s="38">
        <v>9487</v>
      </c>
      <c r="K8" s="38">
        <v>3974</v>
      </c>
      <c r="L8" s="38">
        <v>5513</v>
      </c>
      <c r="M8" s="38">
        <v>460</v>
      </c>
      <c r="N8" s="38">
        <v>1471</v>
      </c>
      <c r="O8" s="38">
        <v>196</v>
      </c>
    </row>
    <row r="9" spans="2:15" ht="14.25" customHeight="1" x14ac:dyDescent="0.2">
      <c r="B9" s="148"/>
      <c r="C9" s="146" t="s">
        <v>85</v>
      </c>
      <c r="D9" s="147"/>
      <c r="E9" s="38">
        <v>34</v>
      </c>
      <c r="F9" s="38" t="s">
        <v>32</v>
      </c>
      <c r="G9" s="38">
        <v>34</v>
      </c>
      <c r="H9" s="38">
        <v>101</v>
      </c>
      <c r="I9" s="38">
        <v>8</v>
      </c>
      <c r="J9" s="38">
        <v>8972</v>
      </c>
      <c r="K9" s="38">
        <v>3561</v>
      </c>
      <c r="L9" s="38">
        <v>5411</v>
      </c>
      <c r="M9" s="38">
        <v>452</v>
      </c>
      <c r="N9" s="38">
        <v>1455</v>
      </c>
      <c r="O9" s="38">
        <v>192</v>
      </c>
    </row>
    <row r="10" spans="2:15" ht="14.25" customHeight="1" x14ac:dyDescent="0.2">
      <c r="B10" s="148"/>
      <c r="C10" s="146" t="s">
        <v>110</v>
      </c>
      <c r="D10" s="147"/>
      <c r="E10" s="38">
        <v>34</v>
      </c>
      <c r="F10" s="38" t="s">
        <v>32</v>
      </c>
      <c r="G10" s="38">
        <v>34</v>
      </c>
      <c r="H10" s="38">
        <v>105</v>
      </c>
      <c r="I10" s="38">
        <v>6</v>
      </c>
      <c r="J10" s="38">
        <v>8459</v>
      </c>
      <c r="K10" s="38">
        <v>3245</v>
      </c>
      <c r="L10" s="38">
        <v>5214</v>
      </c>
      <c r="M10" s="38">
        <v>462</v>
      </c>
      <c r="N10" s="38">
        <v>1428</v>
      </c>
      <c r="O10" s="38">
        <v>199</v>
      </c>
    </row>
    <row r="11" spans="2:15" s="152" customFormat="1" ht="14.25" customHeight="1" x14ac:dyDescent="0.2">
      <c r="B11" s="149"/>
      <c r="C11" s="150" t="s">
        <v>19</v>
      </c>
      <c r="D11" s="151"/>
      <c r="E11" s="121">
        <v>33</v>
      </c>
      <c r="F11" s="38" t="s">
        <v>32</v>
      </c>
      <c r="G11" s="121">
        <v>33</v>
      </c>
      <c r="H11" s="121">
        <v>103</v>
      </c>
      <c r="I11" s="121">
        <v>5</v>
      </c>
      <c r="J11" s="121">
        <v>8952</v>
      </c>
      <c r="K11" s="121">
        <v>3600</v>
      </c>
      <c r="L11" s="121">
        <v>5352</v>
      </c>
      <c r="M11" s="121">
        <v>443</v>
      </c>
      <c r="N11" s="121">
        <v>1473</v>
      </c>
      <c r="O11" s="121">
        <v>189</v>
      </c>
    </row>
    <row r="12" spans="2:15" s="135" customFormat="1" ht="14.25" customHeight="1" x14ac:dyDescent="0.2">
      <c r="B12" s="153"/>
      <c r="C12" s="154" t="s">
        <v>20</v>
      </c>
      <c r="D12" s="155"/>
      <c r="E12" s="90">
        <v>32</v>
      </c>
      <c r="F12" s="37" t="s">
        <v>32</v>
      </c>
      <c r="G12" s="90">
        <v>32</v>
      </c>
      <c r="H12" s="90">
        <v>103</v>
      </c>
      <c r="I12" s="90">
        <v>5</v>
      </c>
      <c r="J12" s="90">
        <v>9580</v>
      </c>
      <c r="K12" s="90">
        <v>3920</v>
      </c>
      <c r="L12" s="90">
        <v>5660</v>
      </c>
      <c r="M12" s="90">
        <v>443</v>
      </c>
      <c r="N12" s="90">
        <v>1555</v>
      </c>
      <c r="O12" s="90">
        <v>183</v>
      </c>
    </row>
    <row r="13" spans="2:15" s="135" customFormat="1" ht="6" customHeight="1" thickBot="1" x14ac:dyDescent="0.25">
      <c r="B13" s="131"/>
      <c r="C13" s="131"/>
      <c r="D13" s="132"/>
      <c r="E13" s="156"/>
      <c r="F13" s="156"/>
      <c r="G13" s="156"/>
      <c r="H13" s="156"/>
      <c r="I13" s="156"/>
      <c r="J13" s="156"/>
      <c r="K13" s="156"/>
      <c r="L13" s="156"/>
      <c r="M13" s="156"/>
      <c r="N13" s="156"/>
      <c r="O13" s="156"/>
    </row>
    <row r="14" spans="2:15" ht="3" customHeight="1" x14ac:dyDescent="0.2"/>
    <row r="15" spans="2:15" x14ac:dyDescent="0.2">
      <c r="B15" t="s">
        <v>139</v>
      </c>
    </row>
  </sheetData>
  <mergeCells count="6">
    <mergeCell ref="B5:D6"/>
    <mergeCell ref="E5:G5"/>
    <mergeCell ref="H5:I5"/>
    <mergeCell ref="J5:L5"/>
    <mergeCell ref="M5:N5"/>
    <mergeCell ref="O5:O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8:C1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0E7CC-F4FA-4A13-AC20-69C77776C3DD}">
  <dimension ref="B1:N15"/>
  <sheetViews>
    <sheetView showGridLines="0" zoomScaleNormal="100" zoomScaleSheetLayoutView="100" workbookViewId="0">
      <selection activeCell="C8" sqref="C8:C12"/>
    </sheetView>
  </sheetViews>
  <sheetFormatPr defaultColWidth="9.33203125" defaultRowHeight="11" x14ac:dyDescent="0.2"/>
  <cols>
    <col min="1" max="1" width="4.109375" customWidth="1"/>
    <col min="2" max="2" width="5.44140625" customWidth="1"/>
    <col min="3" max="3" width="3.77734375" customWidth="1"/>
    <col min="4" max="4" width="5.44140625" customWidth="1"/>
    <col min="5" max="13" width="9.44140625" customWidth="1"/>
    <col min="14" max="14" width="10.33203125" customWidth="1"/>
  </cols>
  <sheetData>
    <row r="1" spans="2:14" ht="14" x14ac:dyDescent="0.2">
      <c r="B1" s="1" t="s">
        <v>0</v>
      </c>
      <c r="C1" s="1"/>
      <c r="D1" s="1"/>
    </row>
    <row r="2" spans="2:14" ht="14.25" customHeight="1" x14ac:dyDescent="0.2"/>
    <row r="3" spans="2:14" ht="14" x14ac:dyDescent="0.2">
      <c r="B3" s="1" t="s">
        <v>140</v>
      </c>
      <c r="C3" s="1"/>
      <c r="D3" s="1"/>
    </row>
    <row r="4" spans="2:14" ht="12" customHeight="1" thickBot="1" x14ac:dyDescent="0.25">
      <c r="B4" s="1"/>
      <c r="C4" s="1"/>
      <c r="D4" s="1"/>
    </row>
    <row r="5" spans="2:14" ht="14.25" customHeight="1" x14ac:dyDescent="0.2">
      <c r="B5" s="2" t="s">
        <v>3</v>
      </c>
      <c r="C5" s="2"/>
      <c r="D5" s="3"/>
      <c r="E5" s="76" t="s">
        <v>141</v>
      </c>
      <c r="F5" s="4"/>
      <c r="G5" s="4"/>
      <c r="H5" s="4" t="s">
        <v>142</v>
      </c>
      <c r="I5" s="4"/>
      <c r="J5" s="4"/>
      <c r="K5" s="136" t="s">
        <v>143</v>
      </c>
      <c r="L5" s="5"/>
      <c r="M5" s="76"/>
      <c r="N5" s="143" t="s">
        <v>144</v>
      </c>
    </row>
    <row r="6" spans="2:14" ht="14.25" customHeight="1" x14ac:dyDescent="0.2">
      <c r="B6" s="15"/>
      <c r="C6" s="15"/>
      <c r="D6" s="16"/>
      <c r="E6" s="114" t="s">
        <v>109</v>
      </c>
      <c r="F6" s="18" t="s">
        <v>125</v>
      </c>
      <c r="G6" s="18" t="s">
        <v>117</v>
      </c>
      <c r="H6" s="18" t="s">
        <v>109</v>
      </c>
      <c r="I6" s="18" t="s">
        <v>93</v>
      </c>
      <c r="J6" s="18" t="s">
        <v>94</v>
      </c>
      <c r="K6" s="18" t="s">
        <v>145</v>
      </c>
      <c r="L6" s="18" t="s">
        <v>137</v>
      </c>
      <c r="M6" s="18" t="s">
        <v>146</v>
      </c>
      <c r="N6" s="14"/>
    </row>
    <row r="7" spans="2:14" ht="3" customHeight="1" x14ac:dyDescent="0.2">
      <c r="C7" s="82"/>
      <c r="D7" s="20"/>
    </row>
    <row r="8" spans="2:14" ht="14.25" customHeight="1" x14ac:dyDescent="0.2">
      <c r="B8" s="60" t="s">
        <v>82</v>
      </c>
      <c r="C8" s="116" t="s">
        <v>83</v>
      </c>
      <c r="D8" s="84" t="s">
        <v>84</v>
      </c>
      <c r="E8" s="38">
        <v>1</v>
      </c>
      <c r="F8" s="38" t="s">
        <v>32</v>
      </c>
      <c r="G8" s="38">
        <v>1</v>
      </c>
      <c r="H8" s="38">
        <v>43</v>
      </c>
      <c r="I8" s="38">
        <v>23</v>
      </c>
      <c r="J8" s="38">
        <v>20</v>
      </c>
      <c r="K8" s="38">
        <v>11</v>
      </c>
      <c r="L8" s="38">
        <v>11</v>
      </c>
      <c r="M8" s="38" t="s">
        <v>32</v>
      </c>
      <c r="N8" s="38">
        <v>2</v>
      </c>
    </row>
    <row r="9" spans="2:14" ht="14.25" customHeight="1" x14ac:dyDescent="0.2">
      <c r="B9" s="58"/>
      <c r="C9" s="116" t="s">
        <v>85</v>
      </c>
      <c r="D9" s="84"/>
      <c r="E9" s="38">
        <v>1</v>
      </c>
      <c r="F9" s="38" t="s">
        <v>32</v>
      </c>
      <c r="G9" s="38">
        <v>1</v>
      </c>
      <c r="H9" s="38">
        <v>42</v>
      </c>
      <c r="I9" s="38">
        <v>24</v>
      </c>
      <c r="J9" s="38">
        <v>18</v>
      </c>
      <c r="K9" s="38">
        <v>10</v>
      </c>
      <c r="L9" s="38">
        <v>10</v>
      </c>
      <c r="M9" s="38" t="s">
        <v>32</v>
      </c>
      <c r="N9" s="38">
        <v>2</v>
      </c>
    </row>
    <row r="10" spans="2:14" ht="14.25" customHeight="1" x14ac:dyDescent="0.2">
      <c r="B10" s="58"/>
      <c r="C10" s="120" t="s">
        <v>18</v>
      </c>
      <c r="D10" s="84"/>
      <c r="E10" s="38">
        <v>1</v>
      </c>
      <c r="F10" s="38" t="s">
        <v>32</v>
      </c>
      <c r="G10" s="38">
        <v>1</v>
      </c>
      <c r="H10" s="38">
        <v>37</v>
      </c>
      <c r="I10" s="38">
        <v>18</v>
      </c>
      <c r="J10" s="38">
        <v>19</v>
      </c>
      <c r="K10" s="38">
        <v>9</v>
      </c>
      <c r="L10" s="38">
        <v>9</v>
      </c>
      <c r="M10" s="38" t="s">
        <v>32</v>
      </c>
      <c r="N10" s="38">
        <v>3</v>
      </c>
    </row>
    <row r="11" spans="2:14" ht="14.25" customHeight="1" x14ac:dyDescent="0.2">
      <c r="B11" s="138"/>
      <c r="C11" s="120" t="s">
        <v>19</v>
      </c>
      <c r="D11" s="139"/>
      <c r="E11">
        <v>1</v>
      </c>
      <c r="F11" s="38" t="s">
        <v>32</v>
      </c>
      <c r="G11">
        <v>1</v>
      </c>
      <c r="H11">
        <v>29</v>
      </c>
      <c r="I11">
        <v>11</v>
      </c>
      <c r="J11">
        <v>18</v>
      </c>
      <c r="K11">
        <v>10</v>
      </c>
      <c r="L11">
        <v>8</v>
      </c>
      <c r="M11" s="96">
        <v>2</v>
      </c>
      <c r="N11">
        <v>3</v>
      </c>
    </row>
    <row r="12" spans="2:14" s="39" customFormat="1" ht="14.25" customHeight="1" x14ac:dyDescent="0.2">
      <c r="B12" s="157"/>
      <c r="C12" s="123" t="s">
        <v>20</v>
      </c>
      <c r="D12" s="158"/>
      <c r="E12" s="39">
        <v>1</v>
      </c>
      <c r="F12" s="37" t="s">
        <v>32</v>
      </c>
      <c r="G12" s="39">
        <v>1</v>
      </c>
      <c r="H12" s="39">
        <v>25</v>
      </c>
      <c r="I12" s="39">
        <v>9</v>
      </c>
      <c r="J12" s="39">
        <v>16</v>
      </c>
      <c r="K12" s="39">
        <v>9</v>
      </c>
      <c r="L12" s="39">
        <v>8</v>
      </c>
      <c r="M12" s="159">
        <v>1</v>
      </c>
      <c r="N12" s="39">
        <v>2</v>
      </c>
    </row>
    <row r="13" spans="2:14" s="39" customFormat="1" ht="3" customHeight="1" thickBot="1" x14ac:dyDescent="0.25">
      <c r="B13" s="91"/>
      <c r="C13" s="91"/>
      <c r="D13" s="92"/>
      <c r="E13" s="125"/>
      <c r="F13" s="160"/>
      <c r="G13" s="125"/>
      <c r="H13" s="125"/>
      <c r="I13" s="125"/>
      <c r="J13" s="125"/>
      <c r="K13" s="125"/>
      <c r="L13" s="125"/>
      <c r="M13" s="125"/>
      <c r="N13" s="125"/>
    </row>
    <row r="14" spans="2:14" ht="3" customHeight="1" x14ac:dyDescent="0.2"/>
    <row r="15" spans="2:14" x14ac:dyDescent="0.2">
      <c r="B15" t="s">
        <v>139</v>
      </c>
    </row>
  </sheetData>
  <mergeCells count="5">
    <mergeCell ref="B5:D6"/>
    <mergeCell ref="E5:G5"/>
    <mergeCell ref="H5:J5"/>
    <mergeCell ref="K5:M5"/>
    <mergeCell ref="N5:N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8:C1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97A8-739B-499B-9208-EB36C2394294}">
  <dimension ref="B1:K15"/>
  <sheetViews>
    <sheetView showGridLines="0" zoomScaleNormal="100" zoomScaleSheetLayoutView="85" workbookViewId="0">
      <selection activeCell="R19" sqref="R19"/>
    </sheetView>
  </sheetViews>
  <sheetFormatPr defaultColWidth="9.33203125" defaultRowHeight="11" x14ac:dyDescent="0.2"/>
  <cols>
    <col min="1" max="1" width="5.109375" customWidth="1"/>
    <col min="2" max="2" width="5.33203125" customWidth="1"/>
    <col min="3" max="3" width="3.77734375" customWidth="1"/>
    <col min="4" max="4" width="5.33203125" customWidth="1"/>
    <col min="5" max="5" width="13.6640625" customWidth="1"/>
    <col min="6" max="6" width="13.77734375" customWidth="1"/>
    <col min="7" max="9" width="13.6640625" customWidth="1"/>
    <col min="10" max="10" width="14.77734375" customWidth="1"/>
    <col min="11" max="11" width="13.77734375" customWidth="1"/>
  </cols>
  <sheetData>
    <row r="1" spans="2:11" ht="14" x14ac:dyDescent="0.2">
      <c r="B1" s="1" t="s">
        <v>0</v>
      </c>
      <c r="C1" s="1"/>
      <c r="D1" s="1"/>
    </row>
    <row r="2" spans="2:11" ht="14.25" customHeight="1" x14ac:dyDescent="0.2"/>
    <row r="3" spans="2:11" ht="14.25" customHeight="1" x14ac:dyDescent="0.2">
      <c r="B3" s="1" t="s">
        <v>147</v>
      </c>
    </row>
    <row r="4" spans="2:11" ht="14.25" customHeight="1" thickBot="1" x14ac:dyDescent="0.25">
      <c r="C4" s="1"/>
      <c r="D4" s="1"/>
    </row>
    <row r="5" spans="2:11" ht="14.25" customHeight="1" x14ac:dyDescent="0.2">
      <c r="B5" s="2" t="s">
        <v>3</v>
      </c>
      <c r="C5" s="2"/>
      <c r="D5" s="3"/>
      <c r="E5" s="161" t="s">
        <v>148</v>
      </c>
      <c r="F5" s="161" t="s">
        <v>149</v>
      </c>
      <c r="G5" s="136" t="s">
        <v>150</v>
      </c>
      <c r="H5" s="5"/>
      <c r="I5" s="76"/>
      <c r="J5" s="162" t="s">
        <v>151</v>
      </c>
      <c r="K5" s="143" t="s">
        <v>152</v>
      </c>
    </row>
    <row r="6" spans="2:11" ht="14.25" customHeight="1" x14ac:dyDescent="0.2">
      <c r="B6" s="15"/>
      <c r="C6" s="15"/>
      <c r="D6" s="16"/>
      <c r="E6" s="9"/>
      <c r="F6" s="9"/>
      <c r="G6" s="18" t="s">
        <v>145</v>
      </c>
      <c r="H6" s="18" t="s">
        <v>11</v>
      </c>
      <c r="I6" s="18" t="s">
        <v>12</v>
      </c>
      <c r="J6" s="106"/>
      <c r="K6" s="14"/>
    </row>
    <row r="7" spans="2:11" ht="3" customHeight="1" x14ac:dyDescent="0.2">
      <c r="D7" s="50"/>
    </row>
    <row r="8" spans="2:11" s="24" customFormat="1" ht="15" customHeight="1" x14ac:dyDescent="0.2">
      <c r="B8" s="60" t="s">
        <v>82</v>
      </c>
      <c r="C8" s="138" t="s">
        <v>83</v>
      </c>
      <c r="D8" s="84" t="s">
        <v>84</v>
      </c>
      <c r="E8" s="38">
        <v>9</v>
      </c>
      <c r="F8" s="38">
        <v>309</v>
      </c>
      <c r="G8" s="38">
        <v>1166</v>
      </c>
      <c r="H8" s="38">
        <v>746</v>
      </c>
      <c r="I8" s="38">
        <v>420</v>
      </c>
      <c r="J8" s="26">
        <v>788</v>
      </c>
      <c r="K8" s="26">
        <v>123</v>
      </c>
    </row>
    <row r="9" spans="2:11" s="24" customFormat="1" ht="15" customHeight="1" x14ac:dyDescent="0.2">
      <c r="B9" s="138"/>
      <c r="C9" s="116" t="s">
        <v>85</v>
      </c>
      <c r="D9" s="139"/>
      <c r="E9" s="163">
        <v>9</v>
      </c>
      <c r="F9" s="163">
        <v>308</v>
      </c>
      <c r="G9" s="163">
        <v>1177</v>
      </c>
      <c r="H9" s="163">
        <v>756</v>
      </c>
      <c r="I9" s="163">
        <v>421</v>
      </c>
      <c r="J9" s="164">
        <v>802</v>
      </c>
      <c r="K9" s="163">
        <v>119</v>
      </c>
    </row>
    <row r="10" spans="2:11" s="24" customFormat="1" ht="15" customHeight="1" x14ac:dyDescent="0.2">
      <c r="B10" s="58"/>
      <c r="C10" s="120" t="s">
        <v>18</v>
      </c>
      <c r="D10" s="84"/>
      <c r="E10" s="163">
        <v>9</v>
      </c>
      <c r="F10" s="163">
        <v>290</v>
      </c>
      <c r="G10" s="163">
        <v>1151</v>
      </c>
      <c r="H10" s="163">
        <v>740</v>
      </c>
      <c r="I10" s="163">
        <v>411</v>
      </c>
      <c r="J10" s="164">
        <v>795</v>
      </c>
      <c r="K10" s="163">
        <v>119</v>
      </c>
    </row>
    <row r="11" spans="2:11" s="24" customFormat="1" ht="15" customHeight="1" x14ac:dyDescent="0.2">
      <c r="B11" s="85"/>
      <c r="C11" s="120" t="s">
        <v>19</v>
      </c>
      <c r="D11" s="86"/>
      <c r="E11" s="24">
        <v>9</v>
      </c>
      <c r="F11" s="24">
        <v>295</v>
      </c>
      <c r="G11" s="87">
        <v>1155</v>
      </c>
      <c r="H11" s="87">
        <v>733</v>
      </c>
      <c r="I11" s="87">
        <v>422</v>
      </c>
      <c r="J11" s="24">
        <v>784</v>
      </c>
      <c r="K11" s="24">
        <v>118</v>
      </c>
    </row>
    <row r="12" spans="2:11" s="30" customFormat="1" ht="15" customHeight="1" x14ac:dyDescent="0.2">
      <c r="B12" s="128"/>
      <c r="C12" s="123" t="s">
        <v>20</v>
      </c>
      <c r="D12" s="129"/>
      <c r="E12" s="30">
        <v>9</v>
      </c>
      <c r="F12" s="30">
        <v>286</v>
      </c>
      <c r="G12" s="89">
        <v>1157</v>
      </c>
      <c r="H12" s="89">
        <v>752</v>
      </c>
      <c r="I12" s="89">
        <v>405</v>
      </c>
      <c r="J12" s="30">
        <v>779</v>
      </c>
      <c r="K12" s="30">
        <v>120</v>
      </c>
    </row>
    <row r="13" spans="2:11" s="39" customFormat="1" ht="6" customHeight="1" thickBot="1" x14ac:dyDescent="0.25">
      <c r="B13" s="91"/>
      <c r="C13" s="91"/>
      <c r="D13" s="92"/>
      <c r="E13" s="125"/>
      <c r="F13" s="125"/>
      <c r="G13" s="125"/>
      <c r="H13" s="125"/>
      <c r="I13" s="125"/>
      <c r="J13" s="125"/>
      <c r="K13" s="125"/>
    </row>
    <row r="14" spans="2:11" ht="3" customHeight="1" x14ac:dyDescent="0.2"/>
    <row r="15" spans="2:11" x14ac:dyDescent="0.2">
      <c r="B15" t="s">
        <v>27</v>
      </c>
    </row>
  </sheetData>
  <mergeCells count="6">
    <mergeCell ref="B5:D6"/>
    <mergeCell ref="E5:E6"/>
    <mergeCell ref="F5:F6"/>
    <mergeCell ref="G5:I5"/>
    <mergeCell ref="J5:J6"/>
    <mergeCell ref="K5:K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8:C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41C8-785F-4BD9-8080-23FCAAF0079F}">
  <sheetPr>
    <pageSetUpPr fitToPage="1"/>
  </sheetPr>
  <dimension ref="B1:R33"/>
  <sheetViews>
    <sheetView showGridLines="0" zoomScale="80" zoomScaleNormal="80" zoomScaleSheetLayoutView="85" workbookViewId="0">
      <pane ySplit="6" topLeftCell="A7" activePane="bottomLeft" state="frozen"/>
      <selection pane="bottomLeft" activeCell="N12" sqref="N12"/>
    </sheetView>
  </sheetViews>
  <sheetFormatPr defaultColWidth="9.33203125" defaultRowHeight="11" x14ac:dyDescent="0.2"/>
  <cols>
    <col min="1" max="1" width="4.6640625" customWidth="1"/>
    <col min="2" max="2" width="2.33203125" customWidth="1"/>
    <col min="3" max="3" width="9.77734375" customWidth="1"/>
    <col min="4" max="4" width="3.33203125" customWidth="1"/>
    <col min="5" max="5" width="10.77734375" customWidth="1"/>
    <col min="6" max="7" width="21.33203125" customWidth="1"/>
    <col min="8" max="8" width="21.109375" customWidth="1"/>
    <col min="9" max="9" width="21.33203125" customWidth="1"/>
    <col min="10" max="13" width="22.33203125" customWidth="1"/>
    <col min="14" max="14" width="22.109375" customWidth="1"/>
    <col min="16" max="16" width="10.5546875" bestFit="1" customWidth="1"/>
  </cols>
  <sheetData>
    <row r="1" spans="2:18" ht="14" x14ac:dyDescent="0.2">
      <c r="B1" s="1" t="s">
        <v>33</v>
      </c>
      <c r="C1" s="1"/>
      <c r="D1" s="1"/>
      <c r="E1" s="1"/>
    </row>
    <row r="3" spans="2:18" ht="14" x14ac:dyDescent="0.2">
      <c r="B3" s="1" t="s">
        <v>153</v>
      </c>
    </row>
    <row r="4" spans="2:18" ht="14.5" thickBot="1" x14ac:dyDescent="0.25">
      <c r="C4" s="1"/>
      <c r="D4" s="1"/>
      <c r="E4" s="1"/>
    </row>
    <row r="5" spans="2:18" ht="22.5" customHeight="1" x14ac:dyDescent="0.2">
      <c r="B5" s="2" t="s">
        <v>3</v>
      </c>
      <c r="C5" s="2"/>
      <c r="D5" s="2"/>
      <c r="E5" s="3"/>
      <c r="F5" s="76" t="s">
        <v>154</v>
      </c>
      <c r="G5" s="4"/>
      <c r="H5" s="4"/>
      <c r="I5" s="112" t="s">
        <v>155</v>
      </c>
      <c r="J5" s="76" t="s">
        <v>156</v>
      </c>
      <c r="K5" s="4"/>
      <c r="L5" s="4"/>
      <c r="M5" s="4" t="s">
        <v>157</v>
      </c>
      <c r="N5" s="165" t="s">
        <v>158</v>
      </c>
    </row>
    <row r="6" spans="2:18" ht="22.5" customHeight="1" x14ac:dyDescent="0.2">
      <c r="B6" s="15"/>
      <c r="C6" s="15"/>
      <c r="D6" s="15"/>
      <c r="E6" s="16"/>
      <c r="F6" s="114" t="s">
        <v>109</v>
      </c>
      <c r="G6" s="18" t="s">
        <v>159</v>
      </c>
      <c r="H6" s="18" t="s">
        <v>160</v>
      </c>
      <c r="I6" s="17"/>
      <c r="J6" s="114" t="s">
        <v>109</v>
      </c>
      <c r="K6" s="18" t="s">
        <v>159</v>
      </c>
      <c r="L6" s="18" t="s">
        <v>160</v>
      </c>
      <c r="M6" s="17"/>
      <c r="N6" s="104"/>
    </row>
    <row r="7" spans="2:18" ht="6" customHeight="1" x14ac:dyDescent="0.2">
      <c r="B7" s="82"/>
      <c r="C7" s="82"/>
      <c r="D7" s="82"/>
      <c r="E7" s="20"/>
    </row>
    <row r="8" spans="2:18" ht="18" customHeight="1" x14ac:dyDescent="0.2">
      <c r="B8" s="166"/>
      <c r="C8" s="167" t="s">
        <v>82</v>
      </c>
      <c r="D8" s="167" t="s">
        <v>161</v>
      </c>
      <c r="E8" s="168" t="s">
        <v>84</v>
      </c>
      <c r="F8" s="169">
        <v>2828579</v>
      </c>
      <c r="G8" s="169">
        <v>1870730</v>
      </c>
      <c r="H8" s="169">
        <v>957849</v>
      </c>
      <c r="I8" s="170">
        <v>98807</v>
      </c>
      <c r="J8" s="169">
        <v>226830</v>
      </c>
      <c r="K8" s="169">
        <v>201547</v>
      </c>
      <c r="L8" s="169">
        <v>25283</v>
      </c>
      <c r="M8" s="169">
        <v>2225230</v>
      </c>
      <c r="N8" s="169">
        <v>24178</v>
      </c>
    </row>
    <row r="9" spans="2:18" ht="27" customHeight="1" x14ac:dyDescent="0.2">
      <c r="B9" s="166"/>
      <c r="C9" s="166"/>
      <c r="D9" s="167" t="s">
        <v>83</v>
      </c>
      <c r="E9" s="168"/>
      <c r="F9" s="169">
        <v>3247730</v>
      </c>
      <c r="G9" s="169">
        <v>2068655</v>
      </c>
      <c r="H9" s="169">
        <v>1179075</v>
      </c>
      <c r="I9" s="170">
        <v>105796</v>
      </c>
      <c r="J9" s="169">
        <v>220408</v>
      </c>
      <c r="K9" s="169">
        <v>195959</v>
      </c>
      <c r="L9" s="169">
        <v>24449</v>
      </c>
      <c r="M9" s="169">
        <v>2171474</v>
      </c>
      <c r="N9" s="169">
        <v>19848</v>
      </c>
    </row>
    <row r="10" spans="2:18" ht="27" customHeight="1" x14ac:dyDescent="0.2">
      <c r="B10" s="166"/>
      <c r="C10" s="166"/>
      <c r="D10" s="171" t="s">
        <v>17</v>
      </c>
      <c r="E10" s="172"/>
      <c r="F10" s="169">
        <v>3119695</v>
      </c>
      <c r="G10" s="169">
        <v>1971831</v>
      </c>
      <c r="H10" s="169">
        <v>1147864</v>
      </c>
      <c r="I10" s="169">
        <v>95085</v>
      </c>
      <c r="J10" s="169">
        <v>216274</v>
      </c>
      <c r="K10" s="169">
        <v>192385</v>
      </c>
      <c r="L10" s="169">
        <v>23889</v>
      </c>
      <c r="M10" s="169">
        <v>2142360</v>
      </c>
      <c r="N10" s="169">
        <v>21201</v>
      </c>
    </row>
    <row r="11" spans="2:18" ht="27" customHeight="1" x14ac:dyDescent="0.2">
      <c r="B11" s="166"/>
      <c r="C11" s="166"/>
      <c r="D11" s="171" t="s">
        <v>18</v>
      </c>
      <c r="E11" s="168"/>
      <c r="F11" s="173">
        <v>3114795</v>
      </c>
      <c r="G11" s="173">
        <v>1964033</v>
      </c>
      <c r="H11" s="173">
        <v>1150762</v>
      </c>
      <c r="I11" s="173">
        <v>88704</v>
      </c>
      <c r="J11" s="173">
        <v>210623</v>
      </c>
      <c r="K11" s="173">
        <v>190672</v>
      </c>
      <c r="L11" s="173">
        <v>19951</v>
      </c>
      <c r="M11" s="173">
        <v>2129869</v>
      </c>
      <c r="N11" s="173">
        <v>19109</v>
      </c>
    </row>
    <row r="12" spans="2:18" s="39" customFormat="1" ht="27" customHeight="1" x14ac:dyDescent="0.2">
      <c r="B12" s="174"/>
      <c r="C12" s="174"/>
      <c r="D12" s="175" t="s">
        <v>19</v>
      </c>
      <c r="E12" s="176"/>
      <c r="F12" s="177">
        <v>3001540</v>
      </c>
      <c r="G12" s="177">
        <v>1884282</v>
      </c>
      <c r="H12" s="177">
        <v>1117258</v>
      </c>
      <c r="I12" s="177">
        <v>81383</v>
      </c>
      <c r="J12" s="177">
        <v>205370</v>
      </c>
      <c r="K12" s="177">
        <v>186272</v>
      </c>
      <c r="L12" s="177">
        <v>19098</v>
      </c>
      <c r="M12" s="177">
        <v>2126993</v>
      </c>
      <c r="N12" s="177">
        <v>16850</v>
      </c>
    </row>
    <row r="13" spans="2:18" ht="27" customHeight="1" x14ac:dyDescent="0.2">
      <c r="B13" s="178" t="s">
        <v>162</v>
      </c>
      <c r="C13" s="178"/>
      <c r="D13" s="178"/>
      <c r="E13" s="52"/>
      <c r="F13" s="173">
        <v>825709</v>
      </c>
      <c r="G13" s="173">
        <v>524334</v>
      </c>
      <c r="H13" s="173">
        <v>301375</v>
      </c>
      <c r="I13" s="179">
        <v>35898</v>
      </c>
      <c r="J13" s="173">
        <v>73592</v>
      </c>
      <c r="K13" s="173">
        <v>68806</v>
      </c>
      <c r="L13" s="173">
        <v>4786</v>
      </c>
      <c r="M13" s="173">
        <v>1027125</v>
      </c>
      <c r="N13" s="173">
        <v>8124</v>
      </c>
    </row>
    <row r="14" spans="2:18" ht="27" customHeight="1" x14ac:dyDescent="0.2">
      <c r="B14" s="180"/>
      <c r="C14" s="178" t="s">
        <v>163</v>
      </c>
      <c r="D14" s="178"/>
      <c r="E14" s="52"/>
      <c r="F14" s="169">
        <v>36170</v>
      </c>
      <c r="G14" s="169">
        <v>22418</v>
      </c>
      <c r="H14" s="169">
        <v>13752</v>
      </c>
      <c r="I14" s="127">
        <v>4</v>
      </c>
      <c r="J14" s="181">
        <v>2015</v>
      </c>
      <c r="K14" s="181">
        <v>1694</v>
      </c>
      <c r="L14" s="181">
        <v>321</v>
      </c>
      <c r="M14" s="181">
        <v>26862</v>
      </c>
      <c r="N14" s="181">
        <v>586</v>
      </c>
      <c r="R14" s="127"/>
    </row>
    <row r="15" spans="2:18" ht="27" customHeight="1" x14ac:dyDescent="0.2">
      <c r="B15" s="182"/>
      <c r="C15" s="178" t="s">
        <v>164</v>
      </c>
      <c r="D15" s="178"/>
      <c r="E15" s="52"/>
      <c r="F15" s="169">
        <v>13250</v>
      </c>
      <c r="G15" s="170">
        <v>6</v>
      </c>
      <c r="H15" s="169">
        <v>13244</v>
      </c>
      <c r="I15" s="127" t="s">
        <v>32</v>
      </c>
      <c r="J15" s="127" t="s">
        <v>32</v>
      </c>
      <c r="K15" s="127" t="s">
        <v>32</v>
      </c>
      <c r="L15" s="127" t="s">
        <v>32</v>
      </c>
      <c r="M15" s="181">
        <v>52544</v>
      </c>
      <c r="N15" s="181">
        <v>925</v>
      </c>
    </row>
    <row r="16" spans="2:18" ht="27" customHeight="1" x14ac:dyDescent="0.2">
      <c r="B16" s="182"/>
      <c r="C16" s="178" t="s">
        <v>165</v>
      </c>
      <c r="D16" s="178"/>
      <c r="E16" s="52"/>
      <c r="F16" s="169">
        <v>144475</v>
      </c>
      <c r="G16" s="170">
        <v>87364</v>
      </c>
      <c r="H16" s="169">
        <v>57111</v>
      </c>
      <c r="I16" s="169">
        <v>767</v>
      </c>
      <c r="J16" s="169">
        <v>7349</v>
      </c>
      <c r="K16" s="169">
        <v>6119</v>
      </c>
      <c r="L16" s="169">
        <v>1230</v>
      </c>
      <c r="M16" s="181">
        <v>27620</v>
      </c>
      <c r="N16" s="181">
        <v>466</v>
      </c>
    </row>
    <row r="17" spans="2:16" ht="27" customHeight="1" x14ac:dyDescent="0.2">
      <c r="B17" s="178" t="s">
        <v>166</v>
      </c>
      <c r="C17" s="178"/>
      <c r="D17" s="178"/>
      <c r="E17" s="52"/>
      <c r="F17" s="169">
        <v>153787</v>
      </c>
      <c r="G17" s="170">
        <v>103551</v>
      </c>
      <c r="H17" s="169">
        <v>50236</v>
      </c>
      <c r="I17" s="170">
        <v>4077</v>
      </c>
      <c r="J17" s="181">
        <v>9308</v>
      </c>
      <c r="K17" s="181">
        <v>7573</v>
      </c>
      <c r="L17" s="181">
        <v>1735</v>
      </c>
      <c r="M17" s="181">
        <v>110938</v>
      </c>
      <c r="N17" s="181">
        <v>601</v>
      </c>
    </row>
    <row r="18" spans="2:16" ht="27" customHeight="1" x14ac:dyDescent="0.2">
      <c r="B18" s="182"/>
      <c r="C18" s="178" t="s">
        <v>167</v>
      </c>
      <c r="D18" s="178"/>
      <c r="E18" s="52"/>
      <c r="F18" s="169">
        <v>115616</v>
      </c>
      <c r="G18" s="169">
        <v>71350</v>
      </c>
      <c r="H18" s="169">
        <v>44266</v>
      </c>
      <c r="I18" s="170">
        <v>2188</v>
      </c>
      <c r="J18" s="181">
        <v>6593</v>
      </c>
      <c r="K18" s="181">
        <v>5965</v>
      </c>
      <c r="L18" s="181">
        <v>628</v>
      </c>
      <c r="M18" s="181">
        <v>61471</v>
      </c>
      <c r="N18" s="181">
        <v>299</v>
      </c>
    </row>
    <row r="19" spans="2:16" ht="27" customHeight="1" x14ac:dyDescent="0.2">
      <c r="B19" s="178" t="s">
        <v>168</v>
      </c>
      <c r="C19" s="178"/>
      <c r="D19" s="178"/>
      <c r="E19" s="52"/>
      <c r="F19" s="169">
        <v>76225</v>
      </c>
      <c r="G19" s="181">
        <v>58464</v>
      </c>
      <c r="H19" s="181">
        <v>17761</v>
      </c>
      <c r="I19" s="183">
        <v>2700</v>
      </c>
      <c r="J19" s="181">
        <v>4949</v>
      </c>
      <c r="K19" s="181">
        <v>4601</v>
      </c>
      <c r="L19" s="181">
        <v>348</v>
      </c>
      <c r="M19" s="181">
        <v>58187</v>
      </c>
      <c r="N19" s="181">
        <v>919</v>
      </c>
    </row>
    <row r="20" spans="2:16" ht="27" customHeight="1" x14ac:dyDescent="0.2">
      <c r="B20" s="182"/>
      <c r="C20" s="178" t="s">
        <v>169</v>
      </c>
      <c r="D20" s="178"/>
      <c r="E20" s="52"/>
      <c r="F20" s="169">
        <v>58117</v>
      </c>
      <c r="G20" s="181">
        <v>46045</v>
      </c>
      <c r="H20" s="181">
        <v>12072</v>
      </c>
      <c r="I20" s="183">
        <v>2063</v>
      </c>
      <c r="J20" s="181">
        <v>4439</v>
      </c>
      <c r="K20" s="181">
        <v>4151</v>
      </c>
      <c r="L20" s="181">
        <v>288</v>
      </c>
      <c r="M20" s="181">
        <v>51068</v>
      </c>
      <c r="N20" s="181">
        <v>477</v>
      </c>
    </row>
    <row r="21" spans="2:16" ht="27" customHeight="1" x14ac:dyDescent="0.2">
      <c r="B21" s="178" t="s">
        <v>170</v>
      </c>
      <c r="C21" s="178"/>
      <c r="D21" s="178"/>
      <c r="E21" s="52"/>
      <c r="F21" s="169">
        <v>305318</v>
      </c>
      <c r="G21" s="181">
        <v>186676</v>
      </c>
      <c r="H21" s="181">
        <v>118642</v>
      </c>
      <c r="I21" s="183">
        <v>6895</v>
      </c>
      <c r="J21" s="181">
        <v>21443</v>
      </c>
      <c r="K21" s="181">
        <v>19183</v>
      </c>
      <c r="L21" s="181">
        <v>2260</v>
      </c>
      <c r="M21" s="181">
        <v>134173</v>
      </c>
      <c r="N21" s="181">
        <v>1177</v>
      </c>
    </row>
    <row r="22" spans="2:16" ht="27" customHeight="1" x14ac:dyDescent="0.2">
      <c r="B22" s="178" t="s">
        <v>171</v>
      </c>
      <c r="C22" s="178"/>
      <c r="D22" s="178"/>
      <c r="E22" s="52"/>
      <c r="F22" s="169">
        <v>109927</v>
      </c>
      <c r="G22" s="181">
        <v>80519</v>
      </c>
      <c r="H22" s="181">
        <v>29408</v>
      </c>
      <c r="I22" s="183">
        <v>3398</v>
      </c>
      <c r="J22" s="181">
        <v>7379</v>
      </c>
      <c r="K22" s="181">
        <v>6806</v>
      </c>
      <c r="L22" s="181">
        <v>573</v>
      </c>
      <c r="M22" s="184">
        <v>91295</v>
      </c>
      <c r="N22" s="181">
        <v>488</v>
      </c>
    </row>
    <row r="23" spans="2:16" ht="27" customHeight="1" x14ac:dyDescent="0.2">
      <c r="B23" s="182"/>
      <c r="C23" s="178" t="s">
        <v>172</v>
      </c>
      <c r="D23" s="178"/>
      <c r="E23" s="52"/>
      <c r="F23" s="169">
        <v>74746</v>
      </c>
      <c r="G23" s="181">
        <v>51387</v>
      </c>
      <c r="H23" s="181">
        <v>23359</v>
      </c>
      <c r="I23" s="183">
        <v>1264</v>
      </c>
      <c r="J23" s="181">
        <v>4335</v>
      </c>
      <c r="K23" s="181">
        <v>4042</v>
      </c>
      <c r="L23" s="181">
        <v>293</v>
      </c>
      <c r="M23" s="181">
        <v>65831</v>
      </c>
      <c r="N23" s="181">
        <v>401</v>
      </c>
    </row>
    <row r="24" spans="2:16" ht="27" customHeight="1" x14ac:dyDescent="0.2">
      <c r="B24" s="182"/>
      <c r="C24" s="178" t="s">
        <v>173</v>
      </c>
      <c r="D24" s="178"/>
      <c r="E24" s="52"/>
      <c r="F24" s="169">
        <v>21357</v>
      </c>
      <c r="G24" s="181">
        <v>15526</v>
      </c>
      <c r="H24" s="181">
        <v>5831</v>
      </c>
      <c r="I24" s="183">
        <v>266</v>
      </c>
      <c r="J24" s="181">
        <v>909</v>
      </c>
      <c r="K24" s="181">
        <v>824</v>
      </c>
      <c r="L24" s="181">
        <v>85</v>
      </c>
      <c r="M24" s="181">
        <v>42126</v>
      </c>
      <c r="N24" s="181">
        <v>443</v>
      </c>
    </row>
    <row r="25" spans="2:16" ht="27" customHeight="1" x14ac:dyDescent="0.2">
      <c r="B25" s="178" t="s">
        <v>174</v>
      </c>
      <c r="C25" s="178"/>
      <c r="D25" s="178"/>
      <c r="E25" s="52"/>
      <c r="F25" s="169">
        <v>311837</v>
      </c>
      <c r="G25" s="181">
        <v>166552</v>
      </c>
      <c r="H25" s="181">
        <v>145285</v>
      </c>
      <c r="I25" s="183">
        <v>5788</v>
      </c>
      <c r="J25" s="181">
        <v>19639</v>
      </c>
      <c r="K25" s="181">
        <v>17391</v>
      </c>
      <c r="L25" s="181">
        <v>2248</v>
      </c>
      <c r="M25" s="181">
        <v>130207</v>
      </c>
      <c r="N25" s="181">
        <v>557</v>
      </c>
    </row>
    <row r="26" spans="2:16" ht="27" customHeight="1" x14ac:dyDescent="0.2">
      <c r="B26" s="182"/>
      <c r="C26" s="178" t="s">
        <v>175</v>
      </c>
      <c r="D26" s="178"/>
      <c r="E26" s="52"/>
      <c r="F26" s="169">
        <v>139418</v>
      </c>
      <c r="G26" s="181">
        <v>89344</v>
      </c>
      <c r="H26" s="181">
        <v>50074</v>
      </c>
      <c r="I26" s="183">
        <v>3810</v>
      </c>
      <c r="J26" s="181">
        <v>7375</v>
      </c>
      <c r="K26" s="181">
        <v>6685</v>
      </c>
      <c r="L26" s="181">
        <v>690</v>
      </c>
      <c r="M26" s="181">
        <v>64580</v>
      </c>
      <c r="N26" s="181">
        <v>439</v>
      </c>
    </row>
    <row r="27" spans="2:16" ht="27" customHeight="1" x14ac:dyDescent="0.2">
      <c r="B27" s="180"/>
      <c r="C27" s="178" t="s">
        <v>176</v>
      </c>
      <c r="D27" s="178"/>
      <c r="E27" s="52"/>
      <c r="F27" s="181">
        <v>9802</v>
      </c>
      <c r="G27" s="181">
        <v>6184</v>
      </c>
      <c r="H27" s="181">
        <v>3618</v>
      </c>
      <c r="I27" s="183">
        <v>135</v>
      </c>
      <c r="J27" s="181">
        <v>909</v>
      </c>
      <c r="K27" s="181">
        <v>809</v>
      </c>
      <c r="L27" s="181">
        <v>100</v>
      </c>
      <c r="M27" s="181">
        <v>16352</v>
      </c>
      <c r="N27" s="181">
        <v>52</v>
      </c>
    </row>
    <row r="28" spans="2:16" ht="27" customHeight="1" x14ac:dyDescent="0.2">
      <c r="B28" s="178" t="s">
        <v>177</v>
      </c>
      <c r="C28" s="178"/>
      <c r="D28" s="178"/>
      <c r="E28" s="52"/>
      <c r="F28" s="181">
        <v>366937</v>
      </c>
      <c r="G28" s="181">
        <v>241847</v>
      </c>
      <c r="H28" s="181">
        <v>125090</v>
      </c>
      <c r="I28" s="183">
        <v>9833</v>
      </c>
      <c r="J28" s="181">
        <v>21796</v>
      </c>
      <c r="K28" s="181">
        <v>20021</v>
      </c>
      <c r="L28" s="181">
        <v>1775</v>
      </c>
      <c r="M28" s="181">
        <v>107980</v>
      </c>
      <c r="N28" s="181">
        <v>550</v>
      </c>
      <c r="P28" s="36"/>
    </row>
    <row r="29" spans="2:16" ht="27" customHeight="1" x14ac:dyDescent="0.2">
      <c r="B29" s="180"/>
      <c r="C29" s="178" t="s">
        <v>178</v>
      </c>
      <c r="D29" s="178"/>
      <c r="E29" s="52"/>
      <c r="F29" s="181">
        <v>238849</v>
      </c>
      <c r="G29" s="181">
        <v>132715</v>
      </c>
      <c r="H29" s="181">
        <v>106134</v>
      </c>
      <c r="I29" s="181">
        <v>2297</v>
      </c>
      <c r="J29" s="181">
        <v>13340</v>
      </c>
      <c r="K29" s="181">
        <v>11602</v>
      </c>
      <c r="L29" s="181">
        <v>1738</v>
      </c>
      <c r="M29" s="181">
        <v>58634</v>
      </c>
      <c r="N29" s="181">
        <v>346</v>
      </c>
    </row>
    <row r="30" spans="2:16" ht="11.25" customHeight="1" thickBot="1" x14ac:dyDescent="0.25">
      <c r="B30" s="185"/>
      <c r="C30" s="186"/>
      <c r="D30" s="186"/>
      <c r="E30" s="186"/>
      <c r="F30" s="187"/>
      <c r="G30" s="187"/>
      <c r="H30" s="187"/>
      <c r="I30" s="187"/>
      <c r="J30" s="187"/>
      <c r="K30" s="187"/>
      <c r="L30" s="187"/>
      <c r="M30" s="187"/>
      <c r="N30" s="187"/>
    </row>
    <row r="31" spans="2:16" ht="6" customHeight="1" x14ac:dyDescent="0.2">
      <c r="B31" s="85"/>
      <c r="C31" s="85"/>
      <c r="D31" s="85"/>
      <c r="E31" s="85"/>
      <c r="F31" s="181"/>
      <c r="G31" s="181"/>
      <c r="H31" s="181"/>
      <c r="I31" s="181"/>
      <c r="J31" s="181"/>
      <c r="K31" s="181"/>
      <c r="L31" s="181"/>
      <c r="M31" s="181"/>
      <c r="N31" s="181"/>
    </row>
    <row r="32" spans="2:16" ht="15" customHeight="1" x14ac:dyDescent="0.2">
      <c r="B32" t="s">
        <v>179</v>
      </c>
    </row>
    <row r="33" spans="5:6" x14ac:dyDescent="0.2">
      <c r="E33" s="96" t="s">
        <v>111</v>
      </c>
      <c r="F33" t="s">
        <v>180</v>
      </c>
    </row>
  </sheetData>
  <mergeCells count="24">
    <mergeCell ref="B25:E25"/>
    <mergeCell ref="C26:E26"/>
    <mergeCell ref="C27:E27"/>
    <mergeCell ref="B28:E28"/>
    <mergeCell ref="C29:E29"/>
    <mergeCell ref="C30:E30"/>
    <mergeCell ref="B19:E19"/>
    <mergeCell ref="C20:E20"/>
    <mergeCell ref="B21:E21"/>
    <mergeCell ref="B22:E22"/>
    <mergeCell ref="C23:E23"/>
    <mergeCell ref="C24:E24"/>
    <mergeCell ref="B13:E13"/>
    <mergeCell ref="C14:E14"/>
    <mergeCell ref="C15:E15"/>
    <mergeCell ref="C16:E16"/>
    <mergeCell ref="B17:E17"/>
    <mergeCell ref="C18:E18"/>
    <mergeCell ref="B5:E6"/>
    <mergeCell ref="F5:H5"/>
    <mergeCell ref="I5:I6"/>
    <mergeCell ref="J5:L5"/>
    <mergeCell ref="M5:M6"/>
    <mergeCell ref="N5:N6"/>
  </mergeCells>
  <phoneticPr fontId="3"/>
  <pageMargins left="0.59055118110236227" right="0.59055118110236227" top="0.59055118110236227" bottom="0.59055118110236227" header="0.51181102362204722" footer="0.51181102362204722"/>
  <pageSetup paperSize="8" orientation="landscape" r:id="rId1"/>
  <headerFooter alignWithMargins="0"/>
  <ignoredErrors>
    <ignoredError sqref="D8:E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576B-0777-4DC2-8107-067692FBE26D}">
  <dimension ref="B1:U17"/>
  <sheetViews>
    <sheetView showGridLines="0" zoomScaleNormal="100" zoomScaleSheetLayoutView="100" workbookViewId="0">
      <selection activeCell="C10" sqref="C10"/>
    </sheetView>
  </sheetViews>
  <sheetFormatPr defaultColWidth="9.33203125" defaultRowHeight="11" x14ac:dyDescent="0.2"/>
  <cols>
    <col min="1" max="1" width="3.33203125" customWidth="1"/>
    <col min="2" max="2" width="5.6640625" customWidth="1"/>
    <col min="3" max="3" width="3.33203125" customWidth="1"/>
    <col min="4" max="4" width="5.33203125" customWidth="1"/>
    <col min="5" max="12" width="12" customWidth="1"/>
    <col min="13" max="13" width="12.109375" customWidth="1"/>
    <col min="14" max="14" width="12.44140625" customWidth="1"/>
    <col min="15" max="17" width="12.109375" customWidth="1"/>
    <col min="18" max="18" width="12.33203125" customWidth="1"/>
    <col min="19" max="19" width="12.109375" customWidth="1"/>
    <col min="20" max="21" width="12.44140625" customWidth="1"/>
  </cols>
  <sheetData>
    <row r="1" spans="2:21" ht="14" x14ac:dyDescent="0.2">
      <c r="B1" s="1" t="s">
        <v>33</v>
      </c>
      <c r="C1" s="1"/>
      <c r="D1" s="1"/>
    </row>
    <row r="3" spans="2:21" ht="14" x14ac:dyDescent="0.2">
      <c r="B3" s="1" t="s">
        <v>181</v>
      </c>
      <c r="C3" s="1"/>
      <c r="D3" s="1"/>
    </row>
    <row r="5" spans="2:21" s="189" customFormat="1" ht="14.5" thickBot="1" x14ac:dyDescent="0.25">
      <c r="B5" s="189" t="s">
        <v>182</v>
      </c>
      <c r="J5" s="190"/>
    </row>
    <row r="6" spans="2:21" ht="18" customHeight="1" x14ac:dyDescent="0.2">
      <c r="B6" s="2" t="s">
        <v>3</v>
      </c>
      <c r="C6" s="2"/>
      <c r="D6" s="3"/>
      <c r="E6" s="76" t="s">
        <v>183</v>
      </c>
      <c r="F6" s="191" t="s">
        <v>184</v>
      </c>
      <c r="G6" s="192"/>
      <c r="H6" s="192"/>
      <c r="I6" s="192"/>
      <c r="J6" s="192"/>
      <c r="K6" s="192"/>
      <c r="L6" s="192"/>
      <c r="M6" s="192" t="s">
        <v>185</v>
      </c>
      <c r="N6" s="192"/>
      <c r="O6" s="192"/>
      <c r="P6" s="192"/>
      <c r="Q6" s="192"/>
      <c r="R6" s="192"/>
      <c r="S6" s="192"/>
      <c r="T6" s="192"/>
      <c r="U6" s="192"/>
    </row>
    <row r="7" spans="2:21" ht="18" customHeight="1" x14ac:dyDescent="0.2">
      <c r="B7" s="7"/>
      <c r="C7" s="7"/>
      <c r="D7" s="8"/>
      <c r="E7" s="12"/>
      <c r="F7" s="193"/>
      <c r="G7" s="194"/>
      <c r="H7" s="194"/>
      <c r="J7" s="194"/>
      <c r="K7" s="195" t="s">
        <v>186</v>
      </c>
      <c r="L7" s="196"/>
      <c r="M7" s="196" t="s">
        <v>187</v>
      </c>
      <c r="N7" s="196"/>
      <c r="O7" s="196"/>
      <c r="P7" s="196"/>
      <c r="Q7" s="196"/>
      <c r="R7" s="196"/>
      <c r="S7" s="196"/>
      <c r="T7" s="196"/>
      <c r="U7" s="196"/>
    </row>
    <row r="8" spans="2:21" ht="29.25" customHeight="1" x14ac:dyDescent="0.2">
      <c r="B8" s="7"/>
      <c r="C8" s="7"/>
      <c r="D8" s="8"/>
      <c r="E8" s="12"/>
      <c r="F8" s="18" t="s">
        <v>188</v>
      </c>
      <c r="G8" s="48" t="s">
        <v>189</v>
      </c>
      <c r="H8" s="18" t="s">
        <v>190</v>
      </c>
      <c r="I8" s="48" t="s">
        <v>191</v>
      </c>
      <c r="J8" s="18" t="s">
        <v>192</v>
      </c>
      <c r="K8" s="18" t="s">
        <v>193</v>
      </c>
      <c r="L8" s="18" t="s">
        <v>194</v>
      </c>
      <c r="M8" s="114" t="s">
        <v>195</v>
      </c>
      <c r="N8" s="18" t="s">
        <v>196</v>
      </c>
      <c r="O8" s="18" t="s">
        <v>197</v>
      </c>
      <c r="P8" s="18" t="s">
        <v>198</v>
      </c>
      <c r="Q8" s="18" t="s">
        <v>199</v>
      </c>
      <c r="R8" s="18" t="s">
        <v>200</v>
      </c>
      <c r="S8" s="18" t="s">
        <v>201</v>
      </c>
      <c r="T8" s="18" t="s">
        <v>202</v>
      </c>
      <c r="U8" s="105" t="s">
        <v>160</v>
      </c>
    </row>
    <row r="9" spans="2:21" ht="6" customHeight="1" x14ac:dyDescent="0.2">
      <c r="B9" s="197"/>
      <c r="C9" s="197"/>
      <c r="D9" s="198"/>
      <c r="E9" s="188"/>
      <c r="F9" s="188"/>
      <c r="G9" s="199"/>
      <c r="H9" s="188"/>
      <c r="I9" s="188"/>
      <c r="J9" s="188"/>
      <c r="K9" s="188"/>
      <c r="L9" s="188"/>
      <c r="M9" s="188"/>
      <c r="N9" s="188"/>
      <c r="O9" s="188"/>
      <c r="P9" s="188"/>
      <c r="Q9" s="188"/>
      <c r="R9" s="188"/>
      <c r="S9" s="188"/>
      <c r="T9" s="188"/>
      <c r="U9" s="188"/>
    </row>
    <row r="10" spans="2:21" ht="16.899999999999999" customHeight="1" x14ac:dyDescent="0.2">
      <c r="B10" s="166" t="s">
        <v>82</v>
      </c>
      <c r="C10" s="167" t="s">
        <v>161</v>
      </c>
      <c r="D10" s="168" t="s">
        <v>84</v>
      </c>
      <c r="E10" s="181">
        <v>869056</v>
      </c>
      <c r="F10" s="181">
        <v>755150</v>
      </c>
      <c r="G10" s="181">
        <v>7008</v>
      </c>
      <c r="H10" s="181">
        <v>91305</v>
      </c>
      <c r="I10" s="183">
        <v>13828</v>
      </c>
      <c r="J10" s="183">
        <v>1765</v>
      </c>
      <c r="K10" s="181">
        <v>73815</v>
      </c>
      <c r="L10" s="181">
        <v>39651</v>
      </c>
      <c r="M10" s="181">
        <v>65776</v>
      </c>
      <c r="N10" s="181">
        <v>166867</v>
      </c>
      <c r="O10" s="181">
        <v>38192</v>
      </c>
      <c r="P10" s="181">
        <v>37792</v>
      </c>
      <c r="Q10" s="181">
        <v>31548</v>
      </c>
      <c r="R10" s="181">
        <v>48606</v>
      </c>
      <c r="S10" s="181">
        <v>13270</v>
      </c>
      <c r="T10" s="181">
        <v>125967</v>
      </c>
      <c r="U10" s="181">
        <v>113666</v>
      </c>
    </row>
    <row r="11" spans="2:21" ht="20.25" customHeight="1" x14ac:dyDescent="0.2">
      <c r="B11" s="200"/>
      <c r="C11" s="167" t="s">
        <v>83</v>
      </c>
      <c r="D11" s="201"/>
      <c r="E11" s="181">
        <v>871461</v>
      </c>
      <c r="F11" s="181">
        <v>755289</v>
      </c>
      <c r="G11" s="181">
        <v>7128</v>
      </c>
      <c r="H11" s="181">
        <v>93229</v>
      </c>
      <c r="I11" s="183">
        <v>14045</v>
      </c>
      <c r="J11" s="183">
        <v>1770</v>
      </c>
      <c r="K11" s="181">
        <v>74203</v>
      </c>
      <c r="L11" s="181">
        <v>39655</v>
      </c>
      <c r="M11" s="181">
        <v>65876</v>
      </c>
      <c r="N11" s="181">
        <v>164261</v>
      </c>
      <c r="O11" s="181">
        <v>38216</v>
      </c>
      <c r="P11" s="181">
        <v>37908</v>
      </c>
      <c r="Q11" s="181">
        <v>31657</v>
      </c>
      <c r="R11" s="181">
        <v>48771</v>
      </c>
      <c r="S11" s="181">
        <v>13432</v>
      </c>
      <c r="T11" s="181">
        <v>126090</v>
      </c>
      <c r="U11" s="181">
        <v>115220</v>
      </c>
    </row>
    <row r="12" spans="2:21" ht="20.25" customHeight="1" x14ac:dyDescent="0.2">
      <c r="B12" s="200"/>
      <c r="C12" s="171" t="s">
        <v>17</v>
      </c>
      <c r="D12" s="201"/>
      <c r="E12" s="181">
        <v>868953</v>
      </c>
      <c r="F12" s="181">
        <v>750456</v>
      </c>
      <c r="G12" s="181">
        <v>7248</v>
      </c>
      <c r="H12" s="181">
        <v>95336</v>
      </c>
      <c r="I12" s="181">
        <v>14118</v>
      </c>
      <c r="J12" s="181">
        <v>1795</v>
      </c>
      <c r="K12" s="181">
        <v>74594</v>
      </c>
      <c r="L12" s="181">
        <v>39364</v>
      </c>
      <c r="M12" s="181">
        <v>65947</v>
      </c>
      <c r="N12" s="181">
        <v>158471</v>
      </c>
      <c r="O12" s="181">
        <v>37363</v>
      </c>
      <c r="P12" s="181">
        <v>37774</v>
      </c>
      <c r="Q12" s="181">
        <v>31524</v>
      </c>
      <c r="R12" s="181">
        <v>48729</v>
      </c>
      <c r="S12" s="181">
        <v>13585</v>
      </c>
      <c r="T12" s="181">
        <v>126134</v>
      </c>
      <c r="U12" s="181">
        <v>116971</v>
      </c>
    </row>
    <row r="13" spans="2:21" s="39" customFormat="1" ht="20.25" customHeight="1" x14ac:dyDescent="0.2">
      <c r="B13" s="174"/>
      <c r="C13" s="171" t="s">
        <v>18</v>
      </c>
      <c r="D13" s="168"/>
      <c r="E13" s="184">
        <v>852429</v>
      </c>
      <c r="F13" s="184">
        <v>731429</v>
      </c>
      <c r="G13" s="184">
        <v>7378</v>
      </c>
      <c r="H13" s="184">
        <v>97621</v>
      </c>
      <c r="I13" s="184">
        <v>14188</v>
      </c>
      <c r="J13" s="184">
        <v>1813</v>
      </c>
      <c r="K13" s="184">
        <v>74685</v>
      </c>
      <c r="L13" s="184">
        <v>39203</v>
      </c>
      <c r="M13" s="184">
        <v>65650</v>
      </c>
      <c r="N13" s="184">
        <v>152822</v>
      </c>
      <c r="O13" s="184">
        <v>37008</v>
      </c>
      <c r="P13" s="184">
        <v>37399</v>
      </c>
      <c r="Q13" s="184">
        <v>30713</v>
      </c>
      <c r="R13" s="184">
        <v>48680</v>
      </c>
      <c r="S13" s="184">
        <v>13700</v>
      </c>
      <c r="T13" s="184">
        <v>114093</v>
      </c>
      <c r="U13" s="184">
        <v>117476</v>
      </c>
    </row>
    <row r="14" spans="2:21" s="39" customFormat="1" ht="20.25" customHeight="1" x14ac:dyDescent="0.2">
      <c r="B14" s="174"/>
      <c r="C14" s="175" t="s">
        <v>19</v>
      </c>
      <c r="D14" s="168"/>
      <c r="E14" s="202">
        <v>848407</v>
      </c>
      <c r="F14" s="202">
        <v>724877</v>
      </c>
      <c r="G14" s="202">
        <v>7458</v>
      </c>
      <c r="H14" s="202">
        <v>99973</v>
      </c>
      <c r="I14" s="202">
        <v>14259</v>
      </c>
      <c r="J14" s="202">
        <v>1840</v>
      </c>
      <c r="K14" s="202">
        <v>75107</v>
      </c>
      <c r="L14" s="202">
        <v>39012</v>
      </c>
      <c r="M14" s="202">
        <v>55346</v>
      </c>
      <c r="N14" s="202">
        <v>154492</v>
      </c>
      <c r="O14" s="202">
        <v>37057</v>
      </c>
      <c r="P14" s="202">
        <v>37445</v>
      </c>
      <c r="Q14" s="202">
        <v>30766</v>
      </c>
      <c r="R14" s="202">
        <v>48766</v>
      </c>
      <c r="S14" s="202">
        <v>13874</v>
      </c>
      <c r="T14" s="202">
        <v>113831</v>
      </c>
      <c r="U14" s="202">
        <v>119181</v>
      </c>
    </row>
    <row r="15" spans="2:21" s="39" customFormat="1" ht="10.5" customHeight="1" thickBot="1" x14ac:dyDescent="0.25">
      <c r="B15" s="203"/>
      <c r="C15" s="203"/>
      <c r="D15" s="204"/>
      <c r="E15" s="205"/>
      <c r="F15" s="205"/>
      <c r="G15" s="205"/>
      <c r="H15" s="205"/>
      <c r="I15" s="205"/>
      <c r="J15" s="205"/>
      <c r="K15" s="205"/>
      <c r="L15" s="205"/>
      <c r="M15" s="205"/>
      <c r="N15" s="205"/>
      <c r="O15" s="205"/>
      <c r="P15" s="205"/>
      <c r="Q15" s="205"/>
      <c r="R15" s="205"/>
      <c r="S15" s="205"/>
      <c r="T15" s="205"/>
      <c r="U15" s="205"/>
    </row>
    <row r="16" spans="2:21" ht="6" customHeight="1" x14ac:dyDescent="0.2">
      <c r="B16" s="85"/>
      <c r="C16" s="85"/>
      <c r="D16" s="85"/>
      <c r="E16" s="206"/>
      <c r="F16" s="206"/>
      <c r="G16" s="206"/>
      <c r="H16" s="206"/>
      <c r="I16" s="206"/>
      <c r="J16" s="206"/>
      <c r="K16" s="206"/>
      <c r="L16" s="206"/>
      <c r="M16" s="206"/>
      <c r="N16" s="206"/>
      <c r="O16" s="206"/>
      <c r="P16" s="206"/>
      <c r="Q16" s="206"/>
      <c r="R16" s="206"/>
      <c r="S16" s="206"/>
      <c r="T16" s="206"/>
      <c r="U16" s="206"/>
    </row>
    <row r="17" spans="2:2" x14ac:dyDescent="0.2">
      <c r="B17" t="s">
        <v>203</v>
      </c>
    </row>
  </sheetData>
  <mergeCells count="2">
    <mergeCell ref="B6:D8"/>
    <mergeCell ref="E6:E8"/>
  </mergeCells>
  <phoneticPr fontId="3"/>
  <printOptions horizontalCentered="1"/>
  <pageMargins left="0.59055118110236227" right="0.59055118110236227" top="0.59055118110236227" bottom="0.59055118110236227" header="0.51181102362204722" footer="0.51181102362204722"/>
  <pageSetup paperSize="9" scale="70" orientation="landscape" r:id="rId1"/>
  <headerFooter alignWithMargins="0">
    <oddFooter>&amp;C&amp;F</oddFooter>
  </headerFooter>
  <ignoredErrors>
    <ignoredError sqref="C10:C1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3C30-FA19-455E-8DE4-2D42DEB616DB}">
  <sheetPr>
    <pageSetUpPr fitToPage="1"/>
  </sheetPr>
  <dimension ref="B1:W71"/>
  <sheetViews>
    <sheetView showGridLines="0" zoomScale="90" zoomScaleNormal="90" zoomScaleSheetLayoutView="100" workbookViewId="0">
      <selection activeCell="C9" sqref="C9:D25"/>
    </sheetView>
  </sheetViews>
  <sheetFormatPr defaultColWidth="9.33203125" defaultRowHeight="11" x14ac:dyDescent="0.2"/>
  <cols>
    <col min="1" max="1" width="4.6640625" customWidth="1"/>
    <col min="2" max="2" width="5.6640625" customWidth="1"/>
    <col min="3" max="3" width="3.6640625" customWidth="1"/>
    <col min="4" max="4" width="7.33203125" style="230" customWidth="1"/>
    <col min="5" max="5" width="13.6640625" customWidth="1"/>
    <col min="6" max="11" width="13.44140625" customWidth="1"/>
    <col min="12" max="12" width="11.109375" customWidth="1"/>
    <col min="13" max="20" width="11.6640625" customWidth="1"/>
    <col min="21" max="21" width="14.6640625" bestFit="1" customWidth="1"/>
    <col min="22" max="22" width="15.44140625" customWidth="1"/>
  </cols>
  <sheetData>
    <row r="1" spans="2:23" ht="14" x14ac:dyDescent="0.2">
      <c r="B1" s="1" t="s">
        <v>33</v>
      </c>
      <c r="C1" s="1"/>
      <c r="D1" s="207"/>
    </row>
    <row r="3" spans="2:23" ht="14" x14ac:dyDescent="0.2">
      <c r="B3" s="1" t="s">
        <v>181</v>
      </c>
      <c r="C3" s="1"/>
      <c r="D3" s="207"/>
    </row>
    <row r="5" spans="2:23" s="189" customFormat="1" ht="14.5" thickBot="1" x14ac:dyDescent="0.25">
      <c r="B5" s="189" t="s">
        <v>204</v>
      </c>
      <c r="D5" s="208"/>
      <c r="I5" s="190"/>
      <c r="V5" s="209"/>
    </row>
    <row r="6" spans="2:23" ht="18" customHeight="1" x14ac:dyDescent="0.2">
      <c r="B6" s="2" t="s">
        <v>3</v>
      </c>
      <c r="C6" s="2"/>
      <c r="D6" s="3"/>
      <c r="E6" s="210" t="s">
        <v>205</v>
      </c>
      <c r="F6" s="136" t="s">
        <v>206</v>
      </c>
      <c r="G6" s="5"/>
      <c r="H6" s="5"/>
      <c r="I6" s="5"/>
      <c r="J6" s="5"/>
      <c r="K6" s="5"/>
      <c r="L6" s="211"/>
      <c r="M6" s="211" t="s">
        <v>207</v>
      </c>
      <c r="N6" s="211"/>
      <c r="O6" s="211"/>
      <c r="P6" s="211"/>
      <c r="Q6" s="211"/>
      <c r="R6" s="211"/>
      <c r="S6" s="211"/>
      <c r="T6" s="211"/>
      <c r="U6" s="211"/>
      <c r="V6" s="212"/>
    </row>
    <row r="7" spans="2:23" ht="18" customHeight="1" x14ac:dyDescent="0.2">
      <c r="B7" s="15"/>
      <c r="C7" s="15"/>
      <c r="D7" s="16"/>
      <c r="E7" s="12"/>
      <c r="F7" s="18" t="s">
        <v>208</v>
      </c>
      <c r="G7" s="18" t="s">
        <v>209</v>
      </c>
      <c r="H7" s="18" t="s">
        <v>210</v>
      </c>
      <c r="I7" s="18" t="s">
        <v>195</v>
      </c>
      <c r="J7" s="18" t="s">
        <v>196</v>
      </c>
      <c r="K7" s="18" t="s">
        <v>197</v>
      </c>
      <c r="L7" s="114" t="s">
        <v>198</v>
      </c>
      <c r="M7" s="18" t="s">
        <v>199</v>
      </c>
      <c r="N7" s="18" t="s">
        <v>200</v>
      </c>
      <c r="O7" s="18" t="s">
        <v>201</v>
      </c>
      <c r="P7" s="18" t="s">
        <v>202</v>
      </c>
      <c r="Q7" s="18" t="s">
        <v>160</v>
      </c>
      <c r="R7" s="18" t="s">
        <v>211</v>
      </c>
      <c r="S7" s="18" t="s">
        <v>212</v>
      </c>
      <c r="T7" s="18" t="s">
        <v>213</v>
      </c>
      <c r="U7" s="213" t="s">
        <v>214</v>
      </c>
      <c r="V7" s="214" t="s">
        <v>215</v>
      </c>
    </row>
    <row r="8" spans="2:23" ht="6" customHeight="1" x14ac:dyDescent="0.2">
      <c r="B8" s="197"/>
      <c r="C8" s="197"/>
      <c r="D8" s="198"/>
      <c r="E8" s="188"/>
      <c r="F8" s="188"/>
      <c r="G8" s="188"/>
      <c r="H8" s="188"/>
      <c r="I8" s="188"/>
      <c r="J8" s="188"/>
      <c r="K8" s="188"/>
      <c r="L8" s="188"/>
      <c r="M8" s="188"/>
      <c r="N8" s="188"/>
      <c r="O8" s="188"/>
      <c r="P8" s="188"/>
      <c r="Q8" s="188"/>
      <c r="R8" s="188"/>
      <c r="S8" s="188"/>
      <c r="T8" s="188"/>
      <c r="U8" s="188"/>
    </row>
    <row r="9" spans="2:23" s="24" customFormat="1" ht="19.5" customHeight="1" x14ac:dyDescent="0.2">
      <c r="B9" s="166" t="s">
        <v>82</v>
      </c>
      <c r="C9" s="167" t="s">
        <v>161</v>
      </c>
      <c r="D9" s="168" t="s">
        <v>84</v>
      </c>
      <c r="E9" s="183">
        <v>32494</v>
      </c>
      <c r="F9" s="183">
        <v>44722</v>
      </c>
      <c r="G9" s="183">
        <v>1146</v>
      </c>
      <c r="H9" s="183">
        <v>2115</v>
      </c>
      <c r="I9" s="183">
        <v>3700</v>
      </c>
      <c r="J9" s="183">
        <v>6958</v>
      </c>
      <c r="K9" s="183">
        <v>1977</v>
      </c>
      <c r="L9" s="183">
        <v>1321</v>
      </c>
      <c r="M9" s="183">
        <v>923</v>
      </c>
      <c r="N9" s="183">
        <v>1772</v>
      </c>
      <c r="O9" s="183">
        <v>548</v>
      </c>
      <c r="P9" s="183">
        <v>2461</v>
      </c>
      <c r="Q9" s="183">
        <v>18775</v>
      </c>
      <c r="R9" s="183">
        <v>79</v>
      </c>
      <c r="S9" s="183">
        <v>211</v>
      </c>
      <c r="T9" s="170">
        <v>1560</v>
      </c>
      <c r="U9" s="183">
        <v>1005</v>
      </c>
      <c r="V9" s="127">
        <v>171</v>
      </c>
    </row>
    <row r="10" spans="2:23" s="24" customFormat="1" ht="19.5" customHeight="1" x14ac:dyDescent="0.2">
      <c r="B10" s="200"/>
      <c r="C10" s="167" t="s">
        <v>83</v>
      </c>
      <c r="D10" s="201"/>
      <c r="E10" s="183">
        <v>43814</v>
      </c>
      <c r="F10" s="183">
        <v>55714</v>
      </c>
      <c r="G10" s="183">
        <v>1218</v>
      </c>
      <c r="H10" s="183">
        <v>2586</v>
      </c>
      <c r="I10" s="183">
        <v>4037</v>
      </c>
      <c r="J10" s="183">
        <v>8096</v>
      </c>
      <c r="K10" s="183">
        <v>2106</v>
      </c>
      <c r="L10" s="183">
        <v>1766</v>
      </c>
      <c r="M10" s="183">
        <v>913</v>
      </c>
      <c r="N10" s="183">
        <v>1986</v>
      </c>
      <c r="O10" s="183">
        <v>696</v>
      </c>
      <c r="P10" s="183">
        <v>2676</v>
      </c>
      <c r="Q10" s="183">
        <v>26183</v>
      </c>
      <c r="R10" s="183">
        <v>107</v>
      </c>
      <c r="S10" s="183">
        <v>355</v>
      </c>
      <c r="T10" s="170">
        <v>1287</v>
      </c>
      <c r="U10" s="183">
        <v>1439</v>
      </c>
      <c r="V10" s="127">
        <v>263</v>
      </c>
    </row>
    <row r="11" spans="2:23" s="24" customFormat="1" ht="19.5" customHeight="1" x14ac:dyDescent="0.2">
      <c r="B11" s="200"/>
      <c r="C11" s="171" t="s">
        <v>17</v>
      </c>
      <c r="D11" s="201"/>
      <c r="E11" s="183">
        <v>44467</v>
      </c>
      <c r="F11" s="183">
        <v>51843</v>
      </c>
      <c r="G11" s="183">
        <v>1138</v>
      </c>
      <c r="H11" s="183">
        <v>2478</v>
      </c>
      <c r="I11" s="183">
        <v>3586</v>
      </c>
      <c r="J11" s="183">
        <v>7069</v>
      </c>
      <c r="K11" s="183">
        <v>1720</v>
      </c>
      <c r="L11" s="183">
        <v>1661</v>
      </c>
      <c r="M11" s="183">
        <v>782</v>
      </c>
      <c r="N11" s="183">
        <v>1967</v>
      </c>
      <c r="O11" s="183">
        <v>530</v>
      </c>
      <c r="P11" s="183">
        <v>2486</v>
      </c>
      <c r="Q11" s="183">
        <v>24640</v>
      </c>
      <c r="R11" s="183">
        <v>48</v>
      </c>
      <c r="S11" s="183">
        <v>345</v>
      </c>
      <c r="T11" s="183">
        <v>1859</v>
      </c>
      <c r="U11" s="183">
        <v>1344</v>
      </c>
      <c r="V11" s="215">
        <v>190</v>
      </c>
    </row>
    <row r="12" spans="2:23" s="24" customFormat="1" ht="19.5" customHeight="1" x14ac:dyDescent="0.2">
      <c r="B12" s="166"/>
      <c r="C12" s="171" t="s">
        <v>18</v>
      </c>
      <c r="D12" s="168"/>
      <c r="E12" s="216">
        <v>41551</v>
      </c>
      <c r="F12" s="216">
        <v>46161</v>
      </c>
      <c r="G12" s="216">
        <v>1102</v>
      </c>
      <c r="H12" s="216">
        <v>2340</v>
      </c>
      <c r="I12" s="216">
        <v>3558</v>
      </c>
      <c r="J12" s="216">
        <v>7174</v>
      </c>
      <c r="K12" s="216">
        <v>1892</v>
      </c>
      <c r="L12" s="216">
        <v>1415</v>
      </c>
      <c r="M12" s="216">
        <v>634</v>
      </c>
      <c r="N12" s="216">
        <v>1623</v>
      </c>
      <c r="O12" s="216">
        <v>539</v>
      </c>
      <c r="P12" s="216">
        <v>2207</v>
      </c>
      <c r="Q12" s="216">
        <v>20521</v>
      </c>
      <c r="R12" s="216">
        <v>47</v>
      </c>
      <c r="S12" s="216">
        <v>112</v>
      </c>
      <c r="T12" s="216">
        <v>1513</v>
      </c>
      <c r="U12" s="216">
        <v>1245</v>
      </c>
      <c r="V12" s="217">
        <v>239</v>
      </c>
    </row>
    <row r="13" spans="2:23" s="30" customFormat="1" ht="19.5" customHeight="1" x14ac:dyDescent="0.2">
      <c r="B13" s="174"/>
      <c r="C13" s="175" t="s">
        <v>19</v>
      </c>
      <c r="D13" s="176"/>
      <c r="E13" s="218">
        <v>40466</v>
      </c>
      <c r="F13" s="218">
        <v>44185</v>
      </c>
      <c r="G13" s="218">
        <v>1162</v>
      </c>
      <c r="H13" s="218">
        <v>2310</v>
      </c>
      <c r="I13" s="218">
        <v>3342</v>
      </c>
      <c r="J13" s="218">
        <v>7298</v>
      </c>
      <c r="K13" s="218">
        <v>2025</v>
      </c>
      <c r="L13" s="218">
        <v>1513</v>
      </c>
      <c r="M13" s="218">
        <v>544</v>
      </c>
      <c r="N13" s="218">
        <v>1538</v>
      </c>
      <c r="O13" s="218">
        <v>583</v>
      </c>
      <c r="P13" s="218">
        <v>2450</v>
      </c>
      <c r="Q13" s="218">
        <v>18383</v>
      </c>
      <c r="R13" s="218">
        <v>53</v>
      </c>
      <c r="S13" s="218">
        <v>68</v>
      </c>
      <c r="T13" s="218">
        <v>1495</v>
      </c>
      <c r="U13" s="218">
        <v>1156</v>
      </c>
      <c r="V13" s="219">
        <v>265</v>
      </c>
    </row>
    <row r="14" spans="2:23" s="24" customFormat="1" ht="19.5" customHeight="1" x14ac:dyDescent="0.2">
      <c r="B14" s="166"/>
      <c r="C14" s="166"/>
      <c r="D14" s="168" t="s">
        <v>216</v>
      </c>
      <c r="E14" s="216">
        <v>3587</v>
      </c>
      <c r="F14" s="216">
        <v>3632</v>
      </c>
      <c r="G14" s="216">
        <v>89</v>
      </c>
      <c r="H14" s="216">
        <v>213</v>
      </c>
      <c r="I14" s="216">
        <v>268</v>
      </c>
      <c r="J14" s="216">
        <v>591</v>
      </c>
      <c r="K14" s="216">
        <v>161</v>
      </c>
      <c r="L14" s="216">
        <v>116</v>
      </c>
      <c r="M14" s="216">
        <v>37</v>
      </c>
      <c r="N14" s="216">
        <v>131</v>
      </c>
      <c r="O14" s="216">
        <v>33</v>
      </c>
      <c r="P14" s="216">
        <v>223</v>
      </c>
      <c r="Q14" s="216">
        <v>1444</v>
      </c>
      <c r="R14" s="216">
        <v>6</v>
      </c>
      <c r="S14" s="216">
        <v>2</v>
      </c>
      <c r="T14" s="216">
        <v>215</v>
      </c>
      <c r="U14" s="216">
        <v>84</v>
      </c>
      <c r="V14" s="217">
        <v>19</v>
      </c>
      <c r="W14" s="220"/>
    </row>
    <row r="15" spans="2:23" s="24" customFormat="1" ht="19.5" customHeight="1" x14ac:dyDescent="0.2">
      <c r="B15" s="166"/>
      <c r="C15" s="166"/>
      <c r="D15" s="221" t="s">
        <v>217</v>
      </c>
      <c r="E15" s="216">
        <v>3557</v>
      </c>
      <c r="F15" s="216">
        <v>3494</v>
      </c>
      <c r="G15" s="216">
        <v>99</v>
      </c>
      <c r="H15" s="216">
        <v>197</v>
      </c>
      <c r="I15" s="216">
        <v>251</v>
      </c>
      <c r="J15" s="216">
        <v>644</v>
      </c>
      <c r="K15" s="216">
        <v>167</v>
      </c>
      <c r="L15" s="216">
        <v>130</v>
      </c>
      <c r="M15" s="216">
        <v>68</v>
      </c>
      <c r="N15" s="216">
        <v>149</v>
      </c>
      <c r="O15" s="216">
        <v>51</v>
      </c>
      <c r="P15" s="216">
        <v>230</v>
      </c>
      <c r="Q15" s="216">
        <v>1294</v>
      </c>
      <c r="R15" s="222">
        <v>13</v>
      </c>
      <c r="S15" s="222">
        <v>2</v>
      </c>
      <c r="T15" s="222">
        <v>104</v>
      </c>
      <c r="U15" s="222">
        <v>86</v>
      </c>
      <c r="V15" s="217">
        <v>9</v>
      </c>
      <c r="W15" s="220"/>
    </row>
    <row r="16" spans="2:23" s="24" customFormat="1" ht="19.5" customHeight="1" x14ac:dyDescent="0.2">
      <c r="B16" s="166"/>
      <c r="C16" s="166"/>
      <c r="D16" s="221" t="s">
        <v>218</v>
      </c>
      <c r="E16" s="216">
        <v>3608</v>
      </c>
      <c r="F16" s="216">
        <v>3767</v>
      </c>
      <c r="G16" s="216">
        <v>110</v>
      </c>
      <c r="H16" s="216">
        <v>193</v>
      </c>
      <c r="I16" s="216">
        <v>265</v>
      </c>
      <c r="J16" s="216">
        <v>643</v>
      </c>
      <c r="K16" s="216">
        <v>174</v>
      </c>
      <c r="L16" s="216">
        <v>134</v>
      </c>
      <c r="M16" s="216">
        <v>43</v>
      </c>
      <c r="N16" s="216">
        <v>150</v>
      </c>
      <c r="O16" s="216">
        <v>46</v>
      </c>
      <c r="P16" s="216">
        <v>211</v>
      </c>
      <c r="Q16" s="216">
        <v>1517</v>
      </c>
      <c r="R16" s="222">
        <v>4</v>
      </c>
      <c r="S16" s="222">
        <v>8</v>
      </c>
      <c r="T16" s="222">
        <v>120</v>
      </c>
      <c r="U16" s="222">
        <v>124</v>
      </c>
      <c r="V16" s="217">
        <v>25</v>
      </c>
      <c r="W16" s="220"/>
    </row>
    <row r="17" spans="2:23" s="24" customFormat="1" ht="19.5" customHeight="1" x14ac:dyDescent="0.2">
      <c r="B17" s="166"/>
      <c r="C17" s="166"/>
      <c r="D17" s="221" t="s">
        <v>219</v>
      </c>
      <c r="E17" s="216">
        <v>3720</v>
      </c>
      <c r="F17" s="216">
        <v>3848</v>
      </c>
      <c r="G17" s="216">
        <v>76</v>
      </c>
      <c r="H17" s="216">
        <v>172</v>
      </c>
      <c r="I17" s="216">
        <v>250</v>
      </c>
      <c r="J17" s="216">
        <v>648</v>
      </c>
      <c r="K17" s="216">
        <v>176</v>
      </c>
      <c r="L17" s="216">
        <v>145</v>
      </c>
      <c r="M17" s="216">
        <v>47</v>
      </c>
      <c r="N17" s="216">
        <v>97</v>
      </c>
      <c r="O17" s="216">
        <v>50</v>
      </c>
      <c r="P17" s="216">
        <v>207</v>
      </c>
      <c r="Q17" s="216">
        <v>1701</v>
      </c>
      <c r="R17" s="222">
        <v>2</v>
      </c>
      <c r="S17" s="222">
        <v>2</v>
      </c>
      <c r="T17" s="222">
        <v>147</v>
      </c>
      <c r="U17" s="222">
        <v>108</v>
      </c>
      <c r="V17" s="217">
        <v>20</v>
      </c>
      <c r="W17" s="220"/>
    </row>
    <row r="18" spans="2:23" s="24" customFormat="1" ht="19.5" customHeight="1" x14ac:dyDescent="0.2">
      <c r="B18" s="166"/>
      <c r="C18" s="166"/>
      <c r="D18" s="221" t="s">
        <v>220</v>
      </c>
      <c r="E18" s="216">
        <v>3815</v>
      </c>
      <c r="F18" s="216">
        <v>4107</v>
      </c>
      <c r="G18" s="216">
        <v>90</v>
      </c>
      <c r="H18" s="216">
        <v>215</v>
      </c>
      <c r="I18" s="216">
        <v>313</v>
      </c>
      <c r="J18" s="216">
        <v>620</v>
      </c>
      <c r="K18" s="216">
        <v>197</v>
      </c>
      <c r="L18" s="216">
        <v>148</v>
      </c>
      <c r="M18" s="216">
        <v>43</v>
      </c>
      <c r="N18" s="216">
        <v>113</v>
      </c>
      <c r="O18" s="216">
        <v>59</v>
      </c>
      <c r="P18" s="216">
        <v>179</v>
      </c>
      <c r="Q18" s="216">
        <v>1854</v>
      </c>
      <c r="R18" s="222">
        <v>2</v>
      </c>
      <c r="S18" s="222">
        <v>6</v>
      </c>
      <c r="T18" s="222">
        <v>137</v>
      </c>
      <c r="U18" s="222">
        <v>111</v>
      </c>
      <c r="V18" s="217">
        <v>20</v>
      </c>
      <c r="W18" s="220"/>
    </row>
    <row r="19" spans="2:23" s="24" customFormat="1" ht="19.5" customHeight="1" x14ac:dyDescent="0.2">
      <c r="B19" s="166"/>
      <c r="C19" s="166"/>
      <c r="D19" s="221" t="s">
        <v>221</v>
      </c>
      <c r="E19" s="216">
        <v>3635</v>
      </c>
      <c r="F19" s="216">
        <v>3852</v>
      </c>
      <c r="G19" s="216">
        <v>94</v>
      </c>
      <c r="H19" s="216">
        <v>195</v>
      </c>
      <c r="I19" s="216">
        <v>249</v>
      </c>
      <c r="J19" s="216">
        <v>607</v>
      </c>
      <c r="K19" s="216">
        <v>156</v>
      </c>
      <c r="L19" s="216">
        <v>136</v>
      </c>
      <c r="M19" s="216">
        <v>42</v>
      </c>
      <c r="N19" s="216">
        <v>167</v>
      </c>
      <c r="O19" s="216">
        <v>50</v>
      </c>
      <c r="P19" s="216">
        <v>215</v>
      </c>
      <c r="Q19" s="216">
        <v>1720</v>
      </c>
      <c r="R19" s="222">
        <v>1</v>
      </c>
      <c r="S19" s="222">
        <v>7</v>
      </c>
      <c r="T19" s="222">
        <v>91</v>
      </c>
      <c r="U19" s="222">
        <v>97</v>
      </c>
      <c r="V19" s="217">
        <v>25</v>
      </c>
      <c r="W19" s="220"/>
    </row>
    <row r="20" spans="2:23" s="24" customFormat="1" ht="19.5" customHeight="1" x14ac:dyDescent="0.2">
      <c r="B20" s="166"/>
      <c r="C20" s="166"/>
      <c r="D20" s="221" t="s">
        <v>222</v>
      </c>
      <c r="E20" s="216">
        <v>3521</v>
      </c>
      <c r="F20" s="216">
        <v>3799</v>
      </c>
      <c r="G20" s="216">
        <v>116</v>
      </c>
      <c r="H20" s="216">
        <v>201</v>
      </c>
      <c r="I20" s="216">
        <v>312</v>
      </c>
      <c r="J20" s="216">
        <v>586</v>
      </c>
      <c r="K20" s="216">
        <v>183</v>
      </c>
      <c r="L20" s="216">
        <v>119</v>
      </c>
      <c r="M20" s="216">
        <v>68</v>
      </c>
      <c r="N20" s="216">
        <v>165</v>
      </c>
      <c r="O20" s="216">
        <v>37</v>
      </c>
      <c r="P20" s="216">
        <v>188</v>
      </c>
      <c r="Q20" s="216">
        <v>1549</v>
      </c>
      <c r="R20" s="222">
        <v>2</v>
      </c>
      <c r="S20" s="222">
        <v>7</v>
      </c>
      <c r="T20" s="222">
        <v>115</v>
      </c>
      <c r="U20" s="222">
        <v>124</v>
      </c>
      <c r="V20" s="217">
        <v>27</v>
      </c>
      <c r="W20" s="220"/>
    </row>
    <row r="21" spans="2:23" s="24" customFormat="1" ht="19.5" customHeight="1" x14ac:dyDescent="0.2">
      <c r="B21" s="166"/>
      <c r="C21" s="166"/>
      <c r="D21" s="221" t="s">
        <v>223</v>
      </c>
      <c r="E21" s="216">
        <v>3509</v>
      </c>
      <c r="F21" s="216">
        <v>3915</v>
      </c>
      <c r="G21" s="216">
        <v>109</v>
      </c>
      <c r="H21" s="216">
        <v>195</v>
      </c>
      <c r="I21" s="216">
        <v>322</v>
      </c>
      <c r="J21" s="216">
        <v>640</v>
      </c>
      <c r="K21" s="216">
        <v>178</v>
      </c>
      <c r="L21" s="216">
        <v>112</v>
      </c>
      <c r="M21" s="216">
        <v>47</v>
      </c>
      <c r="N21" s="216">
        <v>125</v>
      </c>
      <c r="O21" s="216">
        <v>69</v>
      </c>
      <c r="P21" s="216">
        <v>204</v>
      </c>
      <c r="Q21" s="216">
        <v>1680</v>
      </c>
      <c r="R21" s="222">
        <v>8</v>
      </c>
      <c r="S21" s="222">
        <v>11</v>
      </c>
      <c r="T21" s="222">
        <v>95</v>
      </c>
      <c r="U21" s="222">
        <v>90</v>
      </c>
      <c r="V21" s="217">
        <v>30</v>
      </c>
      <c r="W21" s="220"/>
    </row>
    <row r="22" spans="2:23" s="24" customFormat="1" ht="19.5" customHeight="1" x14ac:dyDescent="0.2">
      <c r="B22" s="166"/>
      <c r="C22" s="166"/>
      <c r="D22" s="221" t="s">
        <v>224</v>
      </c>
      <c r="E22" s="216">
        <v>3348</v>
      </c>
      <c r="F22" s="216">
        <v>3844</v>
      </c>
      <c r="G22" s="216">
        <v>102</v>
      </c>
      <c r="H22" s="216">
        <v>211</v>
      </c>
      <c r="I22" s="216">
        <v>281</v>
      </c>
      <c r="J22" s="216">
        <v>668</v>
      </c>
      <c r="K22" s="216">
        <v>175</v>
      </c>
      <c r="L22" s="216">
        <v>159</v>
      </c>
      <c r="M22" s="216">
        <v>43</v>
      </c>
      <c r="N22" s="216">
        <v>128</v>
      </c>
      <c r="O22" s="216">
        <v>56</v>
      </c>
      <c r="P22" s="216">
        <v>207</v>
      </c>
      <c r="Q22" s="216">
        <v>1540</v>
      </c>
      <c r="R22" s="222">
        <v>5</v>
      </c>
      <c r="S22" s="222">
        <v>7</v>
      </c>
      <c r="T22" s="222">
        <v>156</v>
      </c>
      <c r="U22" s="222">
        <v>88</v>
      </c>
      <c r="V22" s="217">
        <v>18</v>
      </c>
      <c r="W22" s="220"/>
    </row>
    <row r="23" spans="2:23" s="24" customFormat="1" ht="19.5" customHeight="1" x14ac:dyDescent="0.2">
      <c r="B23" s="166"/>
      <c r="C23" s="223" t="s">
        <v>225</v>
      </c>
      <c r="D23" s="224"/>
      <c r="E23" s="216">
        <v>2916</v>
      </c>
      <c r="F23" s="216">
        <v>3487</v>
      </c>
      <c r="G23" s="216">
        <v>95</v>
      </c>
      <c r="H23" s="216">
        <v>189</v>
      </c>
      <c r="I23" s="216">
        <v>293</v>
      </c>
      <c r="J23" s="216">
        <v>604</v>
      </c>
      <c r="K23" s="216">
        <v>164</v>
      </c>
      <c r="L23" s="216">
        <v>109</v>
      </c>
      <c r="M23" s="216">
        <v>29</v>
      </c>
      <c r="N23" s="216">
        <v>125</v>
      </c>
      <c r="O23" s="216">
        <v>47</v>
      </c>
      <c r="P23" s="216">
        <v>210</v>
      </c>
      <c r="Q23" s="216">
        <v>1382</v>
      </c>
      <c r="R23" s="222">
        <v>6</v>
      </c>
      <c r="S23" s="222">
        <v>6</v>
      </c>
      <c r="T23" s="222">
        <v>121</v>
      </c>
      <c r="U23" s="222">
        <v>89</v>
      </c>
      <c r="V23" s="217">
        <v>18</v>
      </c>
      <c r="W23" s="220"/>
    </row>
    <row r="24" spans="2:23" s="24" customFormat="1" ht="19.5" customHeight="1" x14ac:dyDescent="0.2">
      <c r="B24" s="166"/>
      <c r="C24" s="166"/>
      <c r="D24" s="221" t="s">
        <v>226</v>
      </c>
      <c r="E24" s="216">
        <v>2079</v>
      </c>
      <c r="F24" s="216">
        <v>2943</v>
      </c>
      <c r="G24" s="216">
        <v>80</v>
      </c>
      <c r="H24" s="216">
        <v>159</v>
      </c>
      <c r="I24" s="216">
        <v>227</v>
      </c>
      <c r="J24" s="216">
        <v>525</v>
      </c>
      <c r="K24" s="216">
        <v>146</v>
      </c>
      <c r="L24" s="216">
        <v>100</v>
      </c>
      <c r="M24" s="216">
        <v>31</v>
      </c>
      <c r="N24" s="216">
        <v>81</v>
      </c>
      <c r="O24" s="216">
        <v>37</v>
      </c>
      <c r="P24" s="216">
        <v>189</v>
      </c>
      <c r="Q24" s="216">
        <v>1252</v>
      </c>
      <c r="R24" s="222">
        <v>2</v>
      </c>
      <c r="S24" s="222">
        <v>6</v>
      </c>
      <c r="T24" s="222">
        <v>52</v>
      </c>
      <c r="U24" s="222">
        <v>37</v>
      </c>
      <c r="V24" s="217">
        <v>19</v>
      </c>
      <c r="W24" s="220"/>
    </row>
    <row r="25" spans="2:23" s="24" customFormat="1" ht="19.5" customHeight="1" x14ac:dyDescent="0.2">
      <c r="B25" s="166"/>
      <c r="C25" s="166"/>
      <c r="D25" s="221" t="s">
        <v>227</v>
      </c>
      <c r="E25" s="216">
        <v>3171</v>
      </c>
      <c r="F25" s="216">
        <v>3497</v>
      </c>
      <c r="G25" s="216">
        <v>102</v>
      </c>
      <c r="H25" s="216">
        <v>170</v>
      </c>
      <c r="I25" s="216">
        <v>311</v>
      </c>
      <c r="J25" s="216">
        <v>522</v>
      </c>
      <c r="K25" s="216">
        <v>148</v>
      </c>
      <c r="L25" s="216">
        <v>105</v>
      </c>
      <c r="M25" s="216">
        <v>46</v>
      </c>
      <c r="N25" s="216">
        <v>107</v>
      </c>
      <c r="O25" s="216">
        <v>48</v>
      </c>
      <c r="P25" s="216">
        <v>187</v>
      </c>
      <c r="Q25" s="216">
        <v>1450</v>
      </c>
      <c r="R25" s="222">
        <v>2</v>
      </c>
      <c r="S25" s="222">
        <v>4</v>
      </c>
      <c r="T25" s="222">
        <v>142</v>
      </c>
      <c r="U25" s="222">
        <v>118</v>
      </c>
      <c r="V25" s="217">
        <v>35</v>
      </c>
      <c r="W25" s="220"/>
    </row>
    <row r="26" spans="2:23" ht="13.5" customHeight="1" thickBot="1" x14ac:dyDescent="0.25">
      <c r="B26" s="225"/>
      <c r="C26" s="225"/>
      <c r="D26" s="226"/>
      <c r="E26" s="227"/>
      <c r="F26" s="227"/>
      <c r="G26" s="227"/>
      <c r="H26" s="227"/>
      <c r="I26" s="227"/>
      <c r="J26" s="227"/>
      <c r="K26" s="227"/>
      <c r="L26" s="227"/>
      <c r="M26" s="227"/>
      <c r="N26" s="227"/>
      <c r="O26" s="227"/>
      <c r="P26" s="227"/>
      <c r="Q26" s="227"/>
      <c r="R26" s="227"/>
      <c r="S26" s="227"/>
      <c r="T26" s="227"/>
      <c r="U26" s="227"/>
      <c r="V26" s="227"/>
    </row>
    <row r="27" spans="2:23" ht="6" customHeight="1" x14ac:dyDescent="0.2">
      <c r="B27" s="228"/>
      <c r="C27" s="228"/>
      <c r="D27" s="229"/>
      <c r="E27" s="206"/>
      <c r="F27" s="206"/>
      <c r="G27" s="206"/>
      <c r="H27" s="206"/>
      <c r="I27" s="206"/>
      <c r="J27" s="206"/>
      <c r="K27" s="206"/>
      <c r="L27" s="206"/>
      <c r="M27" s="206"/>
      <c r="N27" s="206"/>
      <c r="O27" s="206"/>
      <c r="P27" s="206"/>
      <c r="Q27" s="206"/>
      <c r="R27" s="206"/>
      <c r="S27" s="206"/>
      <c r="T27" s="206"/>
      <c r="U27" s="206"/>
    </row>
    <row r="28" spans="2:23" x14ac:dyDescent="0.2">
      <c r="B28" t="s">
        <v>228</v>
      </c>
    </row>
    <row r="30" spans="2:23" x14ac:dyDescent="0.2">
      <c r="E30" s="40"/>
      <c r="Q30" s="40"/>
    </row>
    <row r="32" spans="2:23" x14ac:dyDescent="0.2">
      <c r="G32" s="231"/>
      <c r="H32" s="231"/>
      <c r="I32" s="231"/>
      <c r="J32" s="231"/>
      <c r="K32" s="231"/>
      <c r="L32" s="231"/>
      <c r="M32" s="231"/>
      <c r="N32" s="231"/>
      <c r="O32" s="231"/>
      <c r="P32" s="231"/>
    </row>
    <row r="38" spans="5:18" x14ac:dyDescent="0.2">
      <c r="E38" s="232"/>
      <c r="R38" s="142"/>
    </row>
    <row r="39" spans="5:18" x14ac:dyDescent="0.2">
      <c r="E39" s="232"/>
      <c r="R39" s="142"/>
    </row>
    <row r="40" spans="5:18" x14ac:dyDescent="0.2">
      <c r="E40" s="232"/>
      <c r="R40" s="142"/>
    </row>
    <row r="41" spans="5:18" x14ac:dyDescent="0.2">
      <c r="E41" s="232"/>
      <c r="R41" s="142"/>
    </row>
    <row r="42" spans="5:18" x14ac:dyDescent="0.2">
      <c r="E42" s="232"/>
      <c r="R42" s="142"/>
    </row>
    <row r="43" spans="5:18" x14ac:dyDescent="0.2">
      <c r="E43" s="232"/>
      <c r="R43" s="142"/>
    </row>
    <row r="44" spans="5:18" x14ac:dyDescent="0.2">
      <c r="E44" s="232"/>
      <c r="R44" s="142"/>
    </row>
    <row r="45" spans="5:18" x14ac:dyDescent="0.2">
      <c r="E45" s="232"/>
      <c r="R45" s="142"/>
    </row>
    <row r="46" spans="5:18" x14ac:dyDescent="0.2">
      <c r="E46" s="232"/>
      <c r="R46" s="142"/>
    </row>
    <row r="47" spans="5:18" x14ac:dyDescent="0.2">
      <c r="E47" s="232"/>
      <c r="R47" s="142"/>
    </row>
    <row r="48" spans="5:18" x14ac:dyDescent="0.2">
      <c r="E48" s="232"/>
      <c r="R48" s="142"/>
    </row>
    <row r="49" spans="5:22" x14ac:dyDescent="0.2">
      <c r="E49" s="232"/>
      <c r="R49" s="142"/>
    </row>
    <row r="50" spans="5:22" x14ac:dyDescent="0.2">
      <c r="E50" s="232"/>
      <c r="R50" s="142"/>
    </row>
    <row r="51" spans="5:22" x14ac:dyDescent="0.2">
      <c r="E51" s="232"/>
    </row>
    <row r="59" spans="5:22" x14ac:dyDescent="0.2">
      <c r="E59" s="142"/>
      <c r="R59" s="142"/>
      <c r="T59" s="142"/>
      <c r="V59" s="142"/>
    </row>
    <row r="60" spans="5:22" x14ac:dyDescent="0.2">
      <c r="E60" s="142"/>
      <c r="R60" s="142"/>
      <c r="T60" s="142"/>
      <c r="V60" s="142"/>
    </row>
    <row r="61" spans="5:22" x14ac:dyDescent="0.2">
      <c r="E61" s="142"/>
      <c r="R61" s="142"/>
      <c r="T61" s="142"/>
      <c r="V61" s="142"/>
    </row>
    <row r="62" spans="5:22" x14ac:dyDescent="0.2">
      <c r="E62" s="142"/>
      <c r="R62" s="142"/>
      <c r="T62" s="142"/>
      <c r="V62" s="142"/>
    </row>
    <row r="63" spans="5:22" x14ac:dyDescent="0.2">
      <c r="E63" s="142"/>
      <c r="R63" s="142"/>
      <c r="T63" s="142"/>
      <c r="V63" s="142"/>
    </row>
    <row r="64" spans="5:22" x14ac:dyDescent="0.2">
      <c r="E64" s="142"/>
      <c r="R64" s="142"/>
      <c r="T64" s="142"/>
      <c r="V64" s="142"/>
    </row>
    <row r="65" spans="5:22" x14ac:dyDescent="0.2">
      <c r="E65" s="142"/>
      <c r="R65" s="142"/>
      <c r="T65" s="142"/>
      <c r="V65" s="142"/>
    </row>
    <row r="66" spans="5:22" x14ac:dyDescent="0.2">
      <c r="E66" s="142"/>
      <c r="R66" s="142"/>
      <c r="T66" s="142"/>
      <c r="V66" s="142"/>
    </row>
    <row r="67" spans="5:22" x14ac:dyDescent="0.2">
      <c r="E67" s="142"/>
      <c r="R67" s="142"/>
      <c r="T67" s="142"/>
      <c r="V67" s="142"/>
    </row>
    <row r="68" spans="5:22" x14ac:dyDescent="0.2">
      <c r="E68" s="142"/>
      <c r="R68" s="142"/>
      <c r="T68" s="142"/>
      <c r="V68" s="142"/>
    </row>
    <row r="69" spans="5:22" x14ac:dyDescent="0.2">
      <c r="E69" s="142"/>
      <c r="R69" s="142"/>
      <c r="T69" s="142"/>
      <c r="V69" s="142"/>
    </row>
    <row r="70" spans="5:22" x14ac:dyDescent="0.2">
      <c r="E70" s="142"/>
      <c r="R70" s="142"/>
      <c r="T70" s="142"/>
      <c r="V70" s="142"/>
    </row>
    <row r="71" spans="5:22" x14ac:dyDescent="0.2">
      <c r="R71" s="142"/>
      <c r="T71" s="142"/>
      <c r="V71" s="142"/>
    </row>
  </sheetData>
  <mergeCells count="4">
    <mergeCell ref="B6:D7"/>
    <mergeCell ref="E6:E7"/>
    <mergeCell ref="F6:K6"/>
    <mergeCell ref="C23:D23"/>
  </mergeCells>
  <phoneticPr fontId="3"/>
  <printOptions horizontalCentered="1"/>
  <pageMargins left="0.59055118110236227" right="0.59055118110236227" top="0.59055118110236227" bottom="0.59055118110236227" header="0.51181102362204722" footer="0.51181102362204722"/>
  <pageSetup paperSize="9" scale="64" orientation="landscape" r:id="rId1"/>
  <headerFooter alignWithMargins="0">
    <oddFooter>&amp;C&amp;F</oddFooter>
  </headerFooter>
  <ignoredErrors>
    <ignoredError sqref="C9:D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8EF1-3328-4935-A67F-353B869A8F5F}">
  <sheetPr>
    <pageSetUpPr fitToPage="1"/>
  </sheetPr>
  <dimension ref="B1:U28"/>
  <sheetViews>
    <sheetView showGridLines="0" zoomScaleNormal="100" zoomScaleSheetLayoutView="100" workbookViewId="0">
      <pane xSplit="2" topLeftCell="C1" activePane="topRight" state="frozen"/>
      <selection activeCell="A2" sqref="A2"/>
      <selection pane="topRight" activeCell="K31" sqref="K31"/>
    </sheetView>
  </sheetViews>
  <sheetFormatPr defaultRowHeight="11" x14ac:dyDescent="0.2"/>
  <cols>
    <col min="1" max="1" width="5.6640625" customWidth="1"/>
    <col min="2" max="2" width="12.77734375" customWidth="1"/>
    <col min="3" max="16" width="12.33203125" customWidth="1"/>
    <col min="17" max="19" width="12.44140625" customWidth="1"/>
  </cols>
  <sheetData>
    <row r="1" spans="2:21" ht="14" x14ac:dyDescent="0.2">
      <c r="B1" s="1" t="s">
        <v>33</v>
      </c>
    </row>
    <row r="3" spans="2:21" ht="14" x14ac:dyDescent="0.2">
      <c r="B3" s="1" t="s">
        <v>229</v>
      </c>
    </row>
    <row r="4" spans="2:21" ht="9.75" customHeight="1" thickBot="1" x14ac:dyDescent="0.25">
      <c r="B4" s="1"/>
      <c r="R4" s="233" t="s">
        <v>230</v>
      </c>
      <c r="S4" s="233"/>
    </row>
    <row r="5" spans="2:21" ht="10.5" customHeight="1" x14ac:dyDescent="0.2">
      <c r="B5" s="3" t="s">
        <v>3</v>
      </c>
      <c r="C5" s="161" t="s">
        <v>208</v>
      </c>
      <c r="D5" s="136" t="s">
        <v>231</v>
      </c>
      <c r="E5" s="5"/>
      <c r="F5" s="5"/>
      <c r="G5" s="5"/>
      <c r="H5" s="5"/>
      <c r="I5" s="5"/>
      <c r="J5" s="76"/>
      <c r="K5" s="136" t="s">
        <v>232</v>
      </c>
      <c r="L5" s="5"/>
      <c r="M5" s="5"/>
      <c r="N5" s="5"/>
      <c r="O5" s="5"/>
      <c r="P5" s="5"/>
      <c r="Q5" s="76"/>
      <c r="R5" s="161" t="s">
        <v>233</v>
      </c>
      <c r="S5" s="165" t="s">
        <v>234</v>
      </c>
    </row>
    <row r="6" spans="2:21" ht="10.5" customHeight="1" x14ac:dyDescent="0.2">
      <c r="B6" s="16"/>
      <c r="C6" s="9"/>
      <c r="D6" s="18" t="s">
        <v>109</v>
      </c>
      <c r="E6" s="18" t="s">
        <v>235</v>
      </c>
      <c r="F6" s="18" t="s">
        <v>236</v>
      </c>
      <c r="G6" s="18" t="s">
        <v>237</v>
      </c>
      <c r="H6" s="18" t="s">
        <v>238</v>
      </c>
      <c r="I6" s="18" t="s">
        <v>239</v>
      </c>
      <c r="J6" s="18" t="s">
        <v>240</v>
      </c>
      <c r="K6" s="114" t="s">
        <v>109</v>
      </c>
      <c r="L6" s="18" t="s">
        <v>235</v>
      </c>
      <c r="M6" s="18" t="s">
        <v>236</v>
      </c>
      <c r="N6" s="18" t="s">
        <v>241</v>
      </c>
      <c r="O6" s="48" t="s">
        <v>238</v>
      </c>
      <c r="P6" s="18" t="s">
        <v>239</v>
      </c>
      <c r="Q6" s="18" t="s">
        <v>240</v>
      </c>
      <c r="R6" s="9"/>
      <c r="S6" s="104"/>
    </row>
    <row r="7" spans="2:21" ht="3" customHeight="1" x14ac:dyDescent="0.2">
      <c r="B7" s="50"/>
    </row>
    <row r="8" spans="2:21" ht="9" customHeight="1" x14ac:dyDescent="0.2">
      <c r="B8" s="234" t="s">
        <v>242</v>
      </c>
      <c r="C8" s="235">
        <v>1456</v>
      </c>
      <c r="D8" s="235">
        <v>141</v>
      </c>
      <c r="E8" s="235">
        <v>17</v>
      </c>
      <c r="F8" s="235">
        <v>19</v>
      </c>
      <c r="G8" s="235">
        <v>5</v>
      </c>
      <c r="H8" s="235">
        <v>19</v>
      </c>
      <c r="I8" s="235" t="s">
        <v>32</v>
      </c>
      <c r="J8" s="235">
        <v>81</v>
      </c>
      <c r="K8" s="235">
        <v>80</v>
      </c>
      <c r="L8" s="235">
        <v>8</v>
      </c>
      <c r="M8" s="235">
        <v>1</v>
      </c>
      <c r="N8" s="235" t="s">
        <v>32</v>
      </c>
      <c r="O8" s="235">
        <v>17</v>
      </c>
      <c r="P8" s="235" t="s">
        <v>32</v>
      </c>
      <c r="Q8" s="235">
        <v>54</v>
      </c>
      <c r="R8" s="235">
        <v>265</v>
      </c>
      <c r="S8" s="235">
        <v>962</v>
      </c>
    </row>
    <row r="9" spans="2:21" ht="9" customHeight="1" x14ac:dyDescent="0.2">
      <c r="B9" s="234" t="s">
        <v>83</v>
      </c>
      <c r="C9" s="235">
        <v>2187</v>
      </c>
      <c r="D9" s="235">
        <v>279</v>
      </c>
      <c r="E9" s="235">
        <v>60</v>
      </c>
      <c r="F9" s="235">
        <v>23</v>
      </c>
      <c r="G9" s="235">
        <v>17</v>
      </c>
      <c r="H9" s="235">
        <v>35</v>
      </c>
      <c r="I9" s="235" t="s">
        <v>32</v>
      </c>
      <c r="J9" s="235">
        <v>144</v>
      </c>
      <c r="K9" s="235">
        <v>180</v>
      </c>
      <c r="L9" s="235">
        <v>29</v>
      </c>
      <c r="M9" s="235">
        <v>5</v>
      </c>
      <c r="N9" s="235">
        <v>2</v>
      </c>
      <c r="O9" s="235">
        <v>35</v>
      </c>
      <c r="P9" s="235" t="s">
        <v>32</v>
      </c>
      <c r="Q9" s="235">
        <v>109</v>
      </c>
      <c r="R9" s="235">
        <v>378</v>
      </c>
      <c r="S9" s="235">
        <v>1350</v>
      </c>
    </row>
    <row r="10" spans="2:21" ht="9" customHeight="1" x14ac:dyDescent="0.2">
      <c r="B10" s="236" t="s">
        <v>17</v>
      </c>
      <c r="C10" s="235">
        <v>2751</v>
      </c>
      <c r="D10" s="235">
        <v>342</v>
      </c>
      <c r="E10" s="235">
        <v>70</v>
      </c>
      <c r="F10" s="235">
        <v>31</v>
      </c>
      <c r="G10" s="235">
        <v>12</v>
      </c>
      <c r="H10" s="235">
        <v>58</v>
      </c>
      <c r="I10" s="235">
        <v>2</v>
      </c>
      <c r="J10" s="235">
        <v>169</v>
      </c>
      <c r="K10" s="235">
        <v>252</v>
      </c>
      <c r="L10" s="235">
        <v>31</v>
      </c>
      <c r="M10" s="235">
        <v>3</v>
      </c>
      <c r="N10" s="235">
        <v>2</v>
      </c>
      <c r="O10" s="235">
        <v>53</v>
      </c>
      <c r="P10" s="235">
        <v>1</v>
      </c>
      <c r="Q10" s="235">
        <v>162</v>
      </c>
      <c r="R10" s="235">
        <v>437</v>
      </c>
      <c r="S10" s="235">
        <v>1720</v>
      </c>
    </row>
    <row r="11" spans="2:21" ht="10.5" customHeight="1" x14ac:dyDescent="0.2">
      <c r="B11" s="236" t="s">
        <v>18</v>
      </c>
      <c r="C11" s="237">
        <v>3045</v>
      </c>
      <c r="D11" s="237">
        <v>374</v>
      </c>
      <c r="E11" s="237">
        <v>92</v>
      </c>
      <c r="F11" s="237">
        <v>23</v>
      </c>
      <c r="G11" s="237">
        <v>17</v>
      </c>
      <c r="H11" s="237">
        <v>55</v>
      </c>
      <c r="I11" s="237">
        <v>1</v>
      </c>
      <c r="J11" s="237">
        <v>186</v>
      </c>
      <c r="K11" s="237">
        <v>267</v>
      </c>
      <c r="L11" s="237">
        <v>39</v>
      </c>
      <c r="M11" s="237">
        <v>3</v>
      </c>
      <c r="N11" s="237">
        <v>2</v>
      </c>
      <c r="O11" s="237">
        <v>51</v>
      </c>
      <c r="P11" s="237" t="s">
        <v>32</v>
      </c>
      <c r="Q11" s="237">
        <v>172</v>
      </c>
      <c r="R11" s="237">
        <v>435</v>
      </c>
      <c r="S11" s="237">
        <v>1969</v>
      </c>
      <c r="U11" s="40"/>
    </row>
    <row r="12" spans="2:21" s="39" customFormat="1" ht="10.5" customHeight="1" x14ac:dyDescent="0.2">
      <c r="B12" s="238" t="s">
        <v>19</v>
      </c>
      <c r="C12" s="239">
        <v>3171</v>
      </c>
      <c r="D12" s="239">
        <v>371</v>
      </c>
      <c r="E12" s="239">
        <v>99</v>
      </c>
      <c r="F12" s="239">
        <v>25</v>
      </c>
      <c r="G12" s="239">
        <v>10</v>
      </c>
      <c r="H12" s="239">
        <v>47.2</v>
      </c>
      <c r="I12" s="239">
        <v>1</v>
      </c>
      <c r="J12" s="239">
        <v>187</v>
      </c>
      <c r="K12" s="239">
        <v>267</v>
      </c>
      <c r="L12" s="239">
        <v>38</v>
      </c>
      <c r="M12" s="239" t="s">
        <v>32</v>
      </c>
      <c r="N12" s="239" t="s">
        <v>32</v>
      </c>
      <c r="O12" s="239">
        <v>63</v>
      </c>
      <c r="P12" s="239">
        <v>1</v>
      </c>
      <c r="Q12" s="239">
        <v>165</v>
      </c>
      <c r="R12" s="239">
        <v>443</v>
      </c>
      <c r="S12" s="239">
        <v>2090</v>
      </c>
      <c r="U12" s="231"/>
    </row>
    <row r="13" spans="2:21" ht="9" customHeight="1" x14ac:dyDescent="0.2">
      <c r="B13" s="240" t="s">
        <v>243</v>
      </c>
      <c r="C13" s="237">
        <v>236</v>
      </c>
      <c r="D13" s="237">
        <v>26</v>
      </c>
      <c r="E13" s="237">
        <v>4</v>
      </c>
      <c r="F13" s="237" t="s">
        <v>32</v>
      </c>
      <c r="G13" s="237" t="s">
        <v>32</v>
      </c>
      <c r="H13" s="237">
        <v>13</v>
      </c>
      <c r="I13" s="237">
        <v>1</v>
      </c>
      <c r="J13" s="237">
        <v>8</v>
      </c>
      <c r="K13" s="237">
        <v>20</v>
      </c>
      <c r="L13" s="237">
        <v>1</v>
      </c>
      <c r="M13" s="237" t="s">
        <v>32</v>
      </c>
      <c r="N13" s="237" t="s">
        <v>32</v>
      </c>
      <c r="O13" s="237">
        <v>7</v>
      </c>
      <c r="P13" s="237" t="s">
        <v>32</v>
      </c>
      <c r="Q13" s="237">
        <v>12</v>
      </c>
      <c r="R13" s="237">
        <v>35</v>
      </c>
      <c r="S13" s="237">
        <v>155</v>
      </c>
      <c r="U13" s="231"/>
    </row>
    <row r="14" spans="2:21" ht="9" customHeight="1" x14ac:dyDescent="0.2">
      <c r="B14" s="241" t="s">
        <v>244</v>
      </c>
      <c r="C14" s="237">
        <v>230</v>
      </c>
      <c r="D14" s="237">
        <v>23</v>
      </c>
      <c r="E14" s="237">
        <v>7</v>
      </c>
      <c r="F14" s="237">
        <v>4</v>
      </c>
      <c r="G14" s="237" t="s">
        <v>32</v>
      </c>
      <c r="H14" s="237">
        <v>1</v>
      </c>
      <c r="I14" s="237" t="s">
        <v>32</v>
      </c>
      <c r="J14" s="237">
        <v>11</v>
      </c>
      <c r="K14" s="237">
        <v>19</v>
      </c>
      <c r="L14" s="237">
        <v>3</v>
      </c>
      <c r="M14" s="235" t="s">
        <v>32</v>
      </c>
      <c r="N14" s="237" t="s">
        <v>32</v>
      </c>
      <c r="O14" s="237">
        <v>7</v>
      </c>
      <c r="P14" s="237" t="s">
        <v>32</v>
      </c>
      <c r="Q14" s="237">
        <v>9</v>
      </c>
      <c r="R14" s="237">
        <v>33</v>
      </c>
      <c r="S14" s="237">
        <v>155</v>
      </c>
      <c r="U14" s="231"/>
    </row>
    <row r="15" spans="2:21" ht="9" customHeight="1" x14ac:dyDescent="0.2">
      <c r="B15" s="241" t="s">
        <v>245</v>
      </c>
      <c r="C15" s="237">
        <v>279</v>
      </c>
      <c r="D15" s="237">
        <v>29</v>
      </c>
      <c r="E15" s="237">
        <v>7</v>
      </c>
      <c r="F15" s="237">
        <v>1</v>
      </c>
      <c r="G15" s="237" t="s">
        <v>32</v>
      </c>
      <c r="H15" s="237">
        <v>3</v>
      </c>
      <c r="I15" s="237" t="s">
        <v>32</v>
      </c>
      <c r="J15" s="237">
        <v>18</v>
      </c>
      <c r="K15" s="237">
        <v>22</v>
      </c>
      <c r="L15" s="237">
        <v>4</v>
      </c>
      <c r="M15" s="237" t="s">
        <v>32</v>
      </c>
      <c r="N15" s="237" t="s">
        <v>32</v>
      </c>
      <c r="O15" s="237">
        <v>4</v>
      </c>
      <c r="P15" s="237" t="s">
        <v>32</v>
      </c>
      <c r="Q15" s="237">
        <v>14</v>
      </c>
      <c r="R15" s="237">
        <v>37</v>
      </c>
      <c r="S15" s="237">
        <v>191</v>
      </c>
      <c r="U15" s="231"/>
    </row>
    <row r="16" spans="2:21" ht="9" customHeight="1" x14ac:dyDescent="0.2">
      <c r="B16" s="241" t="s">
        <v>246</v>
      </c>
      <c r="C16" s="237">
        <v>283</v>
      </c>
      <c r="D16" s="237">
        <v>36</v>
      </c>
      <c r="E16" s="237">
        <v>7</v>
      </c>
      <c r="F16" s="237">
        <v>4</v>
      </c>
      <c r="G16" s="237" t="s">
        <v>32</v>
      </c>
      <c r="H16" s="237">
        <v>4</v>
      </c>
      <c r="I16" s="237" t="s">
        <v>32</v>
      </c>
      <c r="J16" s="237">
        <v>21</v>
      </c>
      <c r="K16" s="237">
        <v>27</v>
      </c>
      <c r="L16" s="237">
        <v>5</v>
      </c>
      <c r="M16" s="235" t="s">
        <v>32</v>
      </c>
      <c r="N16" s="237" t="s">
        <v>32</v>
      </c>
      <c r="O16" s="237">
        <v>5</v>
      </c>
      <c r="P16" s="237" t="s">
        <v>32</v>
      </c>
      <c r="Q16" s="237">
        <v>17</v>
      </c>
      <c r="R16" s="237">
        <v>42</v>
      </c>
      <c r="S16" s="237">
        <v>178</v>
      </c>
      <c r="U16" s="231"/>
    </row>
    <row r="17" spans="2:21" ht="9" customHeight="1" x14ac:dyDescent="0.2">
      <c r="B17" s="241" t="s">
        <v>247</v>
      </c>
      <c r="C17" s="237">
        <v>267</v>
      </c>
      <c r="D17" s="237">
        <v>31</v>
      </c>
      <c r="E17" s="237">
        <v>7</v>
      </c>
      <c r="F17" s="237">
        <v>2</v>
      </c>
      <c r="G17" s="237">
        <v>5</v>
      </c>
      <c r="H17" s="237">
        <v>0.2</v>
      </c>
      <c r="I17" s="237" t="s">
        <v>32</v>
      </c>
      <c r="J17" s="237">
        <v>15</v>
      </c>
      <c r="K17" s="237">
        <v>22</v>
      </c>
      <c r="L17" s="237">
        <v>2</v>
      </c>
      <c r="M17" s="235" t="s">
        <v>32</v>
      </c>
      <c r="N17" s="237" t="s">
        <v>32</v>
      </c>
      <c r="O17" s="237">
        <v>5</v>
      </c>
      <c r="P17" s="237" t="s">
        <v>32</v>
      </c>
      <c r="Q17" s="237">
        <v>15</v>
      </c>
      <c r="R17" s="237">
        <v>42</v>
      </c>
      <c r="S17" s="237">
        <v>172</v>
      </c>
      <c r="U17" s="231"/>
    </row>
    <row r="18" spans="2:21" ht="9" customHeight="1" x14ac:dyDescent="0.2">
      <c r="B18" s="241" t="s">
        <v>248</v>
      </c>
      <c r="C18" s="237">
        <v>272</v>
      </c>
      <c r="D18" s="237">
        <v>33</v>
      </c>
      <c r="E18" s="237">
        <v>11</v>
      </c>
      <c r="F18" s="237">
        <v>3</v>
      </c>
      <c r="G18" s="237" t="s">
        <v>32</v>
      </c>
      <c r="H18" s="237">
        <v>2</v>
      </c>
      <c r="I18" s="237" t="s">
        <v>32</v>
      </c>
      <c r="J18" s="237">
        <v>17</v>
      </c>
      <c r="K18" s="237">
        <v>19</v>
      </c>
      <c r="L18" s="237">
        <v>4</v>
      </c>
      <c r="M18" s="235" t="s">
        <v>32</v>
      </c>
      <c r="N18" s="237" t="s">
        <v>32</v>
      </c>
      <c r="O18" s="237">
        <v>2</v>
      </c>
      <c r="P18" s="237" t="s">
        <v>32</v>
      </c>
      <c r="Q18" s="237">
        <v>13</v>
      </c>
      <c r="R18" s="237">
        <v>36</v>
      </c>
      <c r="S18" s="237">
        <v>184</v>
      </c>
      <c r="U18" s="231"/>
    </row>
    <row r="19" spans="2:21" ht="9" customHeight="1" x14ac:dyDescent="0.2">
      <c r="B19" s="241" t="s">
        <v>249</v>
      </c>
      <c r="C19" s="237">
        <v>310</v>
      </c>
      <c r="D19" s="237">
        <v>40</v>
      </c>
      <c r="E19" s="237">
        <v>14</v>
      </c>
      <c r="F19" s="237" t="s">
        <v>32</v>
      </c>
      <c r="G19" s="237">
        <v>3</v>
      </c>
      <c r="H19" s="237">
        <v>4</v>
      </c>
      <c r="I19" s="237" t="s">
        <v>32</v>
      </c>
      <c r="J19" s="237">
        <v>19</v>
      </c>
      <c r="K19" s="237">
        <v>30</v>
      </c>
      <c r="L19" s="237">
        <v>3</v>
      </c>
      <c r="M19" s="235" t="s">
        <v>32</v>
      </c>
      <c r="N19" s="237" t="s">
        <v>32</v>
      </c>
      <c r="O19" s="237">
        <v>7</v>
      </c>
      <c r="P19" s="237" t="s">
        <v>32</v>
      </c>
      <c r="Q19" s="237">
        <v>20</v>
      </c>
      <c r="R19" s="237">
        <v>39</v>
      </c>
      <c r="S19" s="237">
        <v>201</v>
      </c>
      <c r="U19" s="231"/>
    </row>
    <row r="20" spans="2:21" ht="9" customHeight="1" x14ac:dyDescent="0.2">
      <c r="B20" s="241" t="s">
        <v>250</v>
      </c>
      <c r="C20" s="237">
        <v>299</v>
      </c>
      <c r="D20" s="237">
        <v>30</v>
      </c>
      <c r="E20" s="237">
        <v>6</v>
      </c>
      <c r="F20" s="237">
        <v>4</v>
      </c>
      <c r="G20" s="237">
        <v>1</v>
      </c>
      <c r="H20" s="237">
        <v>2</v>
      </c>
      <c r="I20" s="237" t="s">
        <v>32</v>
      </c>
      <c r="J20" s="237">
        <v>17</v>
      </c>
      <c r="K20" s="237">
        <v>26</v>
      </c>
      <c r="L20" s="237">
        <v>4</v>
      </c>
      <c r="M20" s="235" t="s">
        <v>32</v>
      </c>
      <c r="N20" s="237" t="s">
        <v>32</v>
      </c>
      <c r="O20" s="237">
        <v>4</v>
      </c>
      <c r="P20" s="237" t="s">
        <v>32</v>
      </c>
      <c r="Q20" s="237">
        <v>18</v>
      </c>
      <c r="R20" s="237">
        <v>43</v>
      </c>
      <c r="S20" s="237">
        <v>200</v>
      </c>
      <c r="U20" s="231"/>
    </row>
    <row r="21" spans="2:21" ht="9" customHeight="1" x14ac:dyDescent="0.2">
      <c r="B21" s="241" t="s">
        <v>251</v>
      </c>
      <c r="C21" s="237">
        <v>251</v>
      </c>
      <c r="D21" s="237">
        <v>35</v>
      </c>
      <c r="E21" s="237">
        <v>9</v>
      </c>
      <c r="F21" s="237" t="s">
        <v>32</v>
      </c>
      <c r="G21" s="237">
        <v>1</v>
      </c>
      <c r="H21" s="237">
        <v>2</v>
      </c>
      <c r="I21" s="237" t="s">
        <v>32</v>
      </c>
      <c r="J21" s="237">
        <v>23</v>
      </c>
      <c r="K21" s="237">
        <v>21</v>
      </c>
      <c r="L21" s="237">
        <v>2</v>
      </c>
      <c r="M21" s="235" t="s">
        <v>32</v>
      </c>
      <c r="N21" s="237" t="s">
        <v>32</v>
      </c>
      <c r="O21" s="237">
        <v>5</v>
      </c>
      <c r="P21" s="237" t="s">
        <v>32</v>
      </c>
      <c r="Q21" s="237">
        <v>14</v>
      </c>
      <c r="R21" s="237">
        <v>37</v>
      </c>
      <c r="S21" s="237">
        <v>158</v>
      </c>
      <c r="U21" s="231"/>
    </row>
    <row r="22" spans="2:21" ht="9" customHeight="1" x14ac:dyDescent="0.2">
      <c r="B22" s="242" t="s">
        <v>252</v>
      </c>
      <c r="C22" s="237">
        <v>200</v>
      </c>
      <c r="D22" s="237">
        <v>20</v>
      </c>
      <c r="E22" s="237">
        <v>5</v>
      </c>
      <c r="F22" s="237">
        <v>3</v>
      </c>
      <c r="G22" s="237" t="s">
        <v>32</v>
      </c>
      <c r="H22" s="237">
        <v>2</v>
      </c>
      <c r="I22" s="237" t="s">
        <v>32</v>
      </c>
      <c r="J22" s="237">
        <v>10</v>
      </c>
      <c r="K22" s="237">
        <v>11</v>
      </c>
      <c r="L22" s="237">
        <v>1</v>
      </c>
      <c r="M22" s="237" t="s">
        <v>32</v>
      </c>
      <c r="N22" s="237" t="s">
        <v>32</v>
      </c>
      <c r="O22" s="237">
        <v>1</v>
      </c>
      <c r="P22" s="237">
        <v>1</v>
      </c>
      <c r="Q22" s="237">
        <v>8</v>
      </c>
      <c r="R22" s="237">
        <v>31</v>
      </c>
      <c r="S22" s="237">
        <v>138</v>
      </c>
      <c r="U22" s="231"/>
    </row>
    <row r="23" spans="2:21" ht="9" customHeight="1" x14ac:dyDescent="0.2">
      <c r="B23" s="243" t="s">
        <v>253</v>
      </c>
      <c r="C23" s="237">
        <v>258</v>
      </c>
      <c r="D23" s="237">
        <v>29</v>
      </c>
      <c r="E23" s="237">
        <v>9</v>
      </c>
      <c r="F23" s="237">
        <v>1</v>
      </c>
      <c r="G23" s="237" t="s">
        <v>32</v>
      </c>
      <c r="H23" s="237">
        <v>5</v>
      </c>
      <c r="I23" s="237" t="s">
        <v>32</v>
      </c>
      <c r="J23" s="237">
        <v>14</v>
      </c>
      <c r="K23" s="237">
        <v>24</v>
      </c>
      <c r="L23" s="237">
        <v>1</v>
      </c>
      <c r="M23" s="237" t="s">
        <v>32</v>
      </c>
      <c r="N23" s="237" t="s">
        <v>32</v>
      </c>
      <c r="O23" s="237">
        <v>10</v>
      </c>
      <c r="P23" s="237" t="s">
        <v>32</v>
      </c>
      <c r="Q23" s="237">
        <v>13</v>
      </c>
      <c r="R23" s="237">
        <v>32</v>
      </c>
      <c r="S23" s="237">
        <v>173</v>
      </c>
      <c r="U23" s="231"/>
    </row>
    <row r="24" spans="2:21" ht="9" customHeight="1" x14ac:dyDescent="0.2">
      <c r="B24" s="243" t="s">
        <v>254</v>
      </c>
      <c r="C24" s="237">
        <v>286</v>
      </c>
      <c r="D24" s="237">
        <v>39</v>
      </c>
      <c r="E24" s="237">
        <v>13</v>
      </c>
      <c r="F24" s="237">
        <v>3</v>
      </c>
      <c r="G24" s="237" t="s">
        <v>32</v>
      </c>
      <c r="H24" s="237">
        <v>9</v>
      </c>
      <c r="I24" s="237" t="s">
        <v>32</v>
      </c>
      <c r="J24" s="237">
        <v>14</v>
      </c>
      <c r="K24" s="237">
        <v>26</v>
      </c>
      <c r="L24" s="237">
        <v>8</v>
      </c>
      <c r="M24" s="237" t="s">
        <v>32</v>
      </c>
      <c r="N24" s="237" t="s">
        <v>32</v>
      </c>
      <c r="O24" s="237">
        <v>6</v>
      </c>
      <c r="P24" s="237" t="s">
        <v>32</v>
      </c>
      <c r="Q24" s="237">
        <v>12</v>
      </c>
      <c r="R24" s="237">
        <v>36</v>
      </c>
      <c r="S24" s="237">
        <v>185</v>
      </c>
      <c r="U24" s="231"/>
    </row>
    <row r="25" spans="2:21" ht="3" customHeight="1" thickBot="1" x14ac:dyDescent="0.25">
      <c r="B25" s="244"/>
      <c r="C25" s="109"/>
      <c r="D25" s="109"/>
      <c r="E25" s="109"/>
      <c r="F25" s="109"/>
      <c r="G25" s="109"/>
      <c r="H25" s="109"/>
      <c r="I25" s="109"/>
      <c r="J25" s="109"/>
      <c r="K25" s="109"/>
      <c r="L25" s="109"/>
      <c r="M25" s="109"/>
      <c r="N25" s="109"/>
      <c r="O25" s="109"/>
      <c r="P25" s="109"/>
      <c r="Q25" s="109"/>
      <c r="R25" s="109"/>
      <c r="S25" s="109"/>
      <c r="U25" s="231"/>
    </row>
    <row r="26" spans="2:21" ht="3" customHeight="1" x14ac:dyDescent="0.2">
      <c r="B26" s="228"/>
      <c r="C26" s="245"/>
      <c r="D26" s="245"/>
      <c r="E26" s="245"/>
      <c r="F26" s="245"/>
      <c r="G26" s="245"/>
      <c r="H26" s="245"/>
      <c r="I26" s="245"/>
      <c r="J26" s="245"/>
      <c r="K26" s="245"/>
      <c r="L26" s="245"/>
      <c r="M26" s="245"/>
      <c r="N26" s="245"/>
      <c r="O26" s="245"/>
      <c r="P26" s="245"/>
      <c r="Q26" s="245"/>
      <c r="R26" s="245"/>
      <c r="S26" s="245"/>
    </row>
    <row r="27" spans="2:21" ht="9.75" customHeight="1" x14ac:dyDescent="0.2">
      <c r="B27" t="s">
        <v>255</v>
      </c>
      <c r="E27" s="181"/>
    </row>
    <row r="28" spans="2:21" ht="9.75" customHeight="1" x14ac:dyDescent="0.2">
      <c r="C28" s="246"/>
      <c r="D28" s="247"/>
      <c r="E28" s="247"/>
      <c r="F28" s="247"/>
      <c r="G28" s="247"/>
      <c r="H28" s="247"/>
      <c r="I28" s="247"/>
      <c r="J28" s="247"/>
      <c r="K28" s="40"/>
      <c r="L28" s="40"/>
      <c r="M28" s="40"/>
      <c r="N28" s="40"/>
      <c r="O28" s="40"/>
      <c r="P28" s="40"/>
      <c r="Q28" s="40"/>
      <c r="R28" s="40"/>
      <c r="S28" s="40"/>
    </row>
  </sheetData>
  <mergeCells count="7">
    <mergeCell ref="R4:S4"/>
    <mergeCell ref="B5:B6"/>
    <mergeCell ref="C5:C6"/>
    <mergeCell ref="D5:J5"/>
    <mergeCell ref="K5:Q5"/>
    <mergeCell ref="R5:R6"/>
    <mergeCell ref="S5:S6"/>
  </mergeCells>
  <phoneticPr fontId="3"/>
  <printOptions horizontalCentered="1"/>
  <pageMargins left="0.59055118110236227" right="0.59055118110236227" top="0.59055118110236227" bottom="0.59055118110236227" header="0.51181102362204722" footer="0.51181102362204722"/>
  <pageSetup paperSize="8" fitToHeight="0" orientation="landscape" r:id="rId1"/>
  <headerFooter alignWithMargins="0"/>
  <ignoredErrors>
    <ignoredError sqref="B9:B2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444F-332E-483A-9F62-033B70C0D6BA}">
  <sheetPr>
    <pageSetUpPr fitToPage="1"/>
  </sheetPr>
  <dimension ref="B1:U28"/>
  <sheetViews>
    <sheetView showGridLines="0" zoomScaleNormal="100" zoomScaleSheetLayoutView="85" workbookViewId="0">
      <selection activeCell="N32" sqref="N32"/>
    </sheetView>
  </sheetViews>
  <sheetFormatPr defaultRowHeight="11" x14ac:dyDescent="0.2"/>
  <cols>
    <col min="1" max="1" width="5.6640625" customWidth="1"/>
    <col min="2" max="2" width="12.77734375" customWidth="1"/>
    <col min="3" max="19" width="12.33203125" customWidth="1"/>
  </cols>
  <sheetData>
    <row r="1" spans="2:21" ht="14" x14ac:dyDescent="0.2">
      <c r="B1" s="1" t="s">
        <v>33</v>
      </c>
    </row>
    <row r="3" spans="2:21" ht="14" x14ac:dyDescent="0.2">
      <c r="B3" s="1" t="s">
        <v>256</v>
      </c>
    </row>
    <row r="4" spans="2:21" ht="9.75" customHeight="1" thickBot="1" x14ac:dyDescent="0.25">
      <c r="R4" s="248" t="s">
        <v>230</v>
      </c>
      <c r="S4" s="249"/>
    </row>
    <row r="5" spans="2:21" ht="10.5" customHeight="1" x14ac:dyDescent="0.2">
      <c r="B5" s="76" t="s">
        <v>3</v>
      </c>
      <c r="C5" s="4" t="s">
        <v>208</v>
      </c>
      <c r="D5" s="4" t="s">
        <v>257</v>
      </c>
      <c r="E5" s="4"/>
      <c r="F5" s="4"/>
      <c r="G5" s="4"/>
      <c r="H5" s="4"/>
      <c r="I5" s="4"/>
      <c r="J5" s="4"/>
      <c r="K5" s="4" t="s">
        <v>258</v>
      </c>
      <c r="L5" s="112" t="s">
        <v>259</v>
      </c>
      <c r="M5" s="112" t="s">
        <v>260</v>
      </c>
      <c r="N5" s="112" t="s">
        <v>261</v>
      </c>
      <c r="O5" s="112" t="s">
        <v>262</v>
      </c>
      <c r="P5" s="112" t="s">
        <v>263</v>
      </c>
      <c r="Q5" s="4" t="s">
        <v>264</v>
      </c>
      <c r="R5" s="4" t="s">
        <v>265</v>
      </c>
      <c r="S5" s="136" t="s">
        <v>234</v>
      </c>
    </row>
    <row r="6" spans="2:21" ht="10.5" customHeight="1" x14ac:dyDescent="0.2">
      <c r="B6" s="12"/>
      <c r="C6" s="17"/>
      <c r="D6" s="18" t="s">
        <v>266</v>
      </c>
      <c r="E6" s="18" t="s">
        <v>235</v>
      </c>
      <c r="F6" s="18" t="s">
        <v>236</v>
      </c>
      <c r="G6" s="18" t="s">
        <v>241</v>
      </c>
      <c r="H6" s="18" t="s">
        <v>238</v>
      </c>
      <c r="I6" s="18" t="s">
        <v>239</v>
      </c>
      <c r="J6" s="18" t="s">
        <v>240</v>
      </c>
      <c r="K6" s="17"/>
      <c r="L6" s="250"/>
      <c r="M6" s="250"/>
      <c r="N6" s="250"/>
      <c r="O6" s="250"/>
      <c r="P6" s="250"/>
      <c r="Q6" s="17"/>
      <c r="R6" s="17"/>
      <c r="S6" s="11"/>
    </row>
    <row r="7" spans="2:21" ht="3" customHeight="1" x14ac:dyDescent="0.2">
      <c r="B7" s="50"/>
      <c r="K7" s="188"/>
      <c r="L7" s="251"/>
      <c r="M7" s="251"/>
      <c r="N7" s="251"/>
      <c r="O7" s="251"/>
      <c r="P7" s="251"/>
      <c r="Q7" s="188"/>
      <c r="R7" s="188"/>
      <c r="S7" s="188"/>
    </row>
    <row r="8" spans="2:21" s="252" customFormat="1" ht="9" customHeight="1" x14ac:dyDescent="0.2">
      <c r="B8" s="139" t="s">
        <v>242</v>
      </c>
      <c r="C8" s="235">
        <v>1897</v>
      </c>
      <c r="D8" s="235">
        <v>141</v>
      </c>
      <c r="E8" s="235">
        <v>42</v>
      </c>
      <c r="F8" s="235">
        <v>1</v>
      </c>
      <c r="G8" s="235">
        <v>4</v>
      </c>
      <c r="H8" s="235">
        <v>26</v>
      </c>
      <c r="I8" s="235" t="s">
        <v>32</v>
      </c>
      <c r="J8" s="235">
        <v>68</v>
      </c>
      <c r="K8" s="235">
        <v>179</v>
      </c>
      <c r="L8" s="235">
        <v>146</v>
      </c>
      <c r="M8" s="235">
        <v>136</v>
      </c>
      <c r="N8" s="235">
        <v>60</v>
      </c>
      <c r="O8" s="235">
        <v>50</v>
      </c>
      <c r="P8" s="235">
        <v>2</v>
      </c>
      <c r="Q8" s="235">
        <v>64</v>
      </c>
      <c r="R8" s="235">
        <v>69</v>
      </c>
      <c r="S8" s="235">
        <v>1050</v>
      </c>
    </row>
    <row r="9" spans="2:21" s="252" customFormat="1" ht="9" customHeight="1" x14ac:dyDescent="0.2">
      <c r="B9" s="139" t="s">
        <v>83</v>
      </c>
      <c r="C9" s="235">
        <v>2487</v>
      </c>
      <c r="D9" s="235">
        <v>208</v>
      </c>
      <c r="E9" s="235">
        <v>50</v>
      </c>
      <c r="F9" s="235">
        <v>1</v>
      </c>
      <c r="G9" s="235">
        <v>19</v>
      </c>
      <c r="H9" s="235">
        <v>35</v>
      </c>
      <c r="I9" s="235">
        <v>2</v>
      </c>
      <c r="J9" s="235">
        <v>101</v>
      </c>
      <c r="K9" s="235">
        <v>254</v>
      </c>
      <c r="L9" s="235">
        <v>181</v>
      </c>
      <c r="M9" s="235">
        <v>197</v>
      </c>
      <c r="N9" s="235">
        <v>117</v>
      </c>
      <c r="O9" s="235">
        <v>64</v>
      </c>
      <c r="P9" s="235">
        <v>1</v>
      </c>
      <c r="Q9" s="235">
        <v>107</v>
      </c>
      <c r="R9" s="235">
        <v>82</v>
      </c>
      <c r="S9" s="235">
        <v>1276</v>
      </c>
    </row>
    <row r="10" spans="2:21" s="252" customFormat="1" ht="9" customHeight="1" x14ac:dyDescent="0.2">
      <c r="B10" s="253" t="s">
        <v>17</v>
      </c>
      <c r="C10" s="235">
        <v>2886</v>
      </c>
      <c r="D10" s="235">
        <v>164</v>
      </c>
      <c r="E10" s="235">
        <v>35</v>
      </c>
      <c r="F10" s="235">
        <v>3</v>
      </c>
      <c r="G10" s="235">
        <v>17</v>
      </c>
      <c r="H10" s="235">
        <v>46</v>
      </c>
      <c r="I10" s="235" t="s">
        <v>32</v>
      </c>
      <c r="J10" s="235">
        <v>63</v>
      </c>
      <c r="K10" s="235">
        <v>261</v>
      </c>
      <c r="L10" s="235">
        <v>188</v>
      </c>
      <c r="M10" s="235">
        <v>249</v>
      </c>
      <c r="N10" s="235">
        <v>137</v>
      </c>
      <c r="O10" s="235">
        <v>136</v>
      </c>
      <c r="P10" s="235">
        <v>6</v>
      </c>
      <c r="Q10" s="235">
        <v>130</v>
      </c>
      <c r="R10" s="235">
        <v>89</v>
      </c>
      <c r="S10" s="235">
        <v>1526</v>
      </c>
    </row>
    <row r="11" spans="2:21" s="252" customFormat="1" ht="9" customHeight="1" x14ac:dyDescent="0.2">
      <c r="B11" s="253" t="s">
        <v>18</v>
      </c>
      <c r="C11" s="254">
        <v>3154</v>
      </c>
      <c r="D11" s="254">
        <v>270</v>
      </c>
      <c r="E11" s="254">
        <v>91</v>
      </c>
      <c r="F11" s="254">
        <v>2</v>
      </c>
      <c r="G11" s="254">
        <v>35</v>
      </c>
      <c r="H11" s="254">
        <v>90</v>
      </c>
      <c r="I11" s="237">
        <v>1</v>
      </c>
      <c r="J11" s="254">
        <v>51</v>
      </c>
      <c r="K11" s="254">
        <v>300</v>
      </c>
      <c r="L11" s="254">
        <v>193</v>
      </c>
      <c r="M11" s="254">
        <v>257</v>
      </c>
      <c r="N11" s="254">
        <v>140</v>
      </c>
      <c r="O11" s="254">
        <v>234</v>
      </c>
      <c r="P11" s="254">
        <v>27</v>
      </c>
      <c r="Q11" s="254">
        <v>145</v>
      </c>
      <c r="R11" s="254">
        <v>88</v>
      </c>
      <c r="S11" s="254">
        <v>1500</v>
      </c>
      <c r="U11" s="255"/>
    </row>
    <row r="12" spans="2:21" s="258" customFormat="1" ht="9" customHeight="1" x14ac:dyDescent="0.2">
      <c r="B12" s="256" t="s">
        <v>19</v>
      </c>
      <c r="C12" s="257">
        <v>2173</v>
      </c>
      <c r="D12" s="257">
        <v>118</v>
      </c>
      <c r="E12" s="257">
        <v>45</v>
      </c>
      <c r="F12" s="257">
        <v>2</v>
      </c>
      <c r="G12" s="257">
        <v>15</v>
      </c>
      <c r="H12" s="257">
        <v>23</v>
      </c>
      <c r="I12" s="257" t="s">
        <v>32</v>
      </c>
      <c r="J12" s="257">
        <v>33</v>
      </c>
      <c r="K12" s="257">
        <v>120</v>
      </c>
      <c r="L12" s="257">
        <v>67</v>
      </c>
      <c r="M12" s="257">
        <v>93</v>
      </c>
      <c r="N12" s="257">
        <v>62</v>
      </c>
      <c r="O12" s="257">
        <v>81</v>
      </c>
      <c r="P12" s="257">
        <v>12</v>
      </c>
      <c r="Q12" s="257">
        <v>70</v>
      </c>
      <c r="R12" s="257">
        <v>49</v>
      </c>
      <c r="S12" s="257">
        <v>1501</v>
      </c>
      <c r="U12" s="255"/>
    </row>
    <row r="13" spans="2:21" s="252" customFormat="1" ht="9" customHeight="1" x14ac:dyDescent="0.2">
      <c r="B13" s="84" t="s">
        <v>243</v>
      </c>
      <c r="C13" s="257">
        <v>240</v>
      </c>
      <c r="D13" s="257">
        <v>27</v>
      </c>
      <c r="E13" s="235">
        <v>9</v>
      </c>
      <c r="F13" s="235" t="s">
        <v>32</v>
      </c>
      <c r="G13" s="235">
        <v>3</v>
      </c>
      <c r="H13" s="235">
        <v>5</v>
      </c>
      <c r="I13" s="235" t="s">
        <v>32</v>
      </c>
      <c r="J13" s="235">
        <v>10</v>
      </c>
      <c r="K13" s="235">
        <v>18</v>
      </c>
      <c r="L13" s="235">
        <v>17</v>
      </c>
      <c r="M13" s="235">
        <v>19</v>
      </c>
      <c r="N13" s="235">
        <v>9</v>
      </c>
      <c r="O13" s="235">
        <v>13</v>
      </c>
      <c r="P13" s="235" t="s">
        <v>32</v>
      </c>
      <c r="Q13" s="235">
        <v>10</v>
      </c>
      <c r="R13" s="235">
        <v>9</v>
      </c>
      <c r="S13" s="235">
        <v>118</v>
      </c>
      <c r="T13" s="255"/>
      <c r="U13" s="259"/>
    </row>
    <row r="14" spans="2:21" s="252" customFormat="1" ht="9" customHeight="1" x14ac:dyDescent="0.2">
      <c r="B14" s="260" t="s">
        <v>244</v>
      </c>
      <c r="C14" s="257">
        <v>237</v>
      </c>
      <c r="D14" s="257">
        <v>21</v>
      </c>
      <c r="E14" s="235">
        <v>9</v>
      </c>
      <c r="F14" s="235" t="s">
        <v>32</v>
      </c>
      <c r="G14" s="235">
        <v>3</v>
      </c>
      <c r="H14" s="235">
        <v>6</v>
      </c>
      <c r="I14" s="235" t="s">
        <v>32</v>
      </c>
      <c r="J14" s="235">
        <v>3</v>
      </c>
      <c r="K14" s="235">
        <v>20</v>
      </c>
      <c r="L14" s="235">
        <v>13</v>
      </c>
      <c r="M14" s="235">
        <v>17</v>
      </c>
      <c r="N14" s="235">
        <v>7</v>
      </c>
      <c r="O14" s="235">
        <v>14</v>
      </c>
      <c r="P14" s="235" t="s">
        <v>32</v>
      </c>
      <c r="Q14" s="235">
        <v>15</v>
      </c>
      <c r="R14" s="235">
        <v>12</v>
      </c>
      <c r="S14" s="235">
        <v>118</v>
      </c>
      <c r="T14" s="255"/>
      <c r="U14" s="255"/>
    </row>
    <row r="15" spans="2:21" s="252" customFormat="1" ht="9" customHeight="1" x14ac:dyDescent="0.2">
      <c r="B15" s="260" t="s">
        <v>245</v>
      </c>
      <c r="C15" s="257">
        <v>255</v>
      </c>
      <c r="D15" s="257" t="s">
        <v>32</v>
      </c>
      <c r="E15" s="235" t="s">
        <v>32</v>
      </c>
      <c r="F15" s="235" t="s">
        <v>32</v>
      </c>
      <c r="G15" s="235" t="s">
        <v>32</v>
      </c>
      <c r="H15" s="235" t="s">
        <v>32</v>
      </c>
      <c r="I15" s="235" t="s">
        <v>32</v>
      </c>
      <c r="J15" s="235" t="s">
        <v>32</v>
      </c>
      <c r="K15" s="235">
        <v>28</v>
      </c>
      <c r="L15" s="235">
        <v>14</v>
      </c>
      <c r="M15" s="235">
        <v>23</v>
      </c>
      <c r="N15" s="235">
        <v>16</v>
      </c>
      <c r="O15" s="235">
        <v>15</v>
      </c>
      <c r="P15" s="235">
        <v>8</v>
      </c>
      <c r="Q15" s="235">
        <v>15</v>
      </c>
      <c r="R15" s="235">
        <v>15</v>
      </c>
      <c r="S15" s="235">
        <v>121</v>
      </c>
      <c r="T15" s="255"/>
    </row>
    <row r="16" spans="2:21" s="252" customFormat="1" ht="9" customHeight="1" x14ac:dyDescent="0.2">
      <c r="B16" s="260" t="s">
        <v>246</v>
      </c>
      <c r="C16" s="257">
        <v>144</v>
      </c>
      <c r="D16" s="257" t="s">
        <v>32</v>
      </c>
      <c r="E16" s="235" t="s">
        <v>32</v>
      </c>
      <c r="F16" s="235" t="s">
        <v>32</v>
      </c>
      <c r="G16" s="235" t="s">
        <v>32</v>
      </c>
      <c r="H16" s="235" t="s">
        <v>32</v>
      </c>
      <c r="I16" s="235" t="s">
        <v>32</v>
      </c>
      <c r="J16" s="235" t="s">
        <v>32</v>
      </c>
      <c r="K16" s="235" t="s">
        <v>32</v>
      </c>
      <c r="L16" s="235" t="s">
        <v>32</v>
      </c>
      <c r="M16" s="235" t="s">
        <v>32</v>
      </c>
      <c r="N16" s="235" t="s">
        <v>32</v>
      </c>
      <c r="O16" s="235" t="s">
        <v>32</v>
      </c>
      <c r="P16" s="235" t="s">
        <v>32</v>
      </c>
      <c r="Q16" s="235" t="s">
        <v>32</v>
      </c>
      <c r="R16" s="235" t="s">
        <v>32</v>
      </c>
      <c r="S16" s="235">
        <v>144</v>
      </c>
      <c r="T16" s="255"/>
    </row>
    <row r="17" spans="2:20" s="252" customFormat="1" ht="9" customHeight="1" x14ac:dyDescent="0.2">
      <c r="B17" s="260" t="s">
        <v>247</v>
      </c>
      <c r="C17" s="257">
        <v>107</v>
      </c>
      <c r="D17" s="257" t="s">
        <v>32</v>
      </c>
      <c r="E17" s="235" t="s">
        <v>32</v>
      </c>
      <c r="F17" s="235" t="s">
        <v>32</v>
      </c>
      <c r="G17" s="235" t="s">
        <v>32</v>
      </c>
      <c r="H17" s="235" t="s">
        <v>32</v>
      </c>
      <c r="I17" s="235" t="s">
        <v>32</v>
      </c>
      <c r="J17" s="235" t="s">
        <v>32</v>
      </c>
      <c r="K17" s="235" t="s">
        <v>32</v>
      </c>
      <c r="L17" s="235" t="s">
        <v>32</v>
      </c>
      <c r="M17" s="235" t="s">
        <v>32</v>
      </c>
      <c r="N17" s="235" t="s">
        <v>32</v>
      </c>
      <c r="O17" s="235" t="s">
        <v>32</v>
      </c>
      <c r="P17" s="235" t="s">
        <v>32</v>
      </c>
      <c r="Q17" s="235" t="s">
        <v>32</v>
      </c>
      <c r="R17" s="235" t="s">
        <v>32</v>
      </c>
      <c r="S17" s="235">
        <v>107</v>
      </c>
      <c r="T17" s="255"/>
    </row>
    <row r="18" spans="2:20" s="252" customFormat="1" ht="9" customHeight="1" x14ac:dyDescent="0.2">
      <c r="B18" s="260" t="s">
        <v>248</v>
      </c>
      <c r="C18" s="257">
        <v>133</v>
      </c>
      <c r="D18" s="257" t="s">
        <v>32</v>
      </c>
      <c r="E18" s="235" t="s">
        <v>32</v>
      </c>
      <c r="F18" s="235" t="s">
        <v>32</v>
      </c>
      <c r="G18" s="235" t="s">
        <v>32</v>
      </c>
      <c r="H18" s="235" t="s">
        <v>32</v>
      </c>
      <c r="I18" s="235" t="s">
        <v>32</v>
      </c>
      <c r="J18" s="235" t="s">
        <v>32</v>
      </c>
      <c r="K18" s="235" t="s">
        <v>32</v>
      </c>
      <c r="L18" s="235" t="s">
        <v>32</v>
      </c>
      <c r="M18" s="235" t="s">
        <v>32</v>
      </c>
      <c r="N18" s="235" t="s">
        <v>32</v>
      </c>
      <c r="O18" s="235" t="s">
        <v>32</v>
      </c>
      <c r="P18" s="235" t="s">
        <v>32</v>
      </c>
      <c r="Q18" s="235" t="s">
        <v>32</v>
      </c>
      <c r="R18" s="235" t="s">
        <v>32</v>
      </c>
      <c r="S18" s="235">
        <v>133</v>
      </c>
      <c r="T18" s="255"/>
    </row>
    <row r="19" spans="2:20" s="252" customFormat="1" ht="9" customHeight="1" x14ac:dyDescent="0.2">
      <c r="B19" s="260" t="s">
        <v>249</v>
      </c>
      <c r="C19" s="257">
        <v>140</v>
      </c>
      <c r="D19" s="257" t="s">
        <v>32</v>
      </c>
      <c r="E19" s="235" t="s">
        <v>32</v>
      </c>
      <c r="F19" s="235" t="s">
        <v>32</v>
      </c>
      <c r="G19" s="235" t="s">
        <v>32</v>
      </c>
      <c r="H19" s="235" t="s">
        <v>32</v>
      </c>
      <c r="I19" s="235" t="s">
        <v>32</v>
      </c>
      <c r="J19" s="235" t="s">
        <v>32</v>
      </c>
      <c r="K19" s="235" t="s">
        <v>32</v>
      </c>
      <c r="L19" s="235" t="s">
        <v>32</v>
      </c>
      <c r="M19" s="235" t="s">
        <v>32</v>
      </c>
      <c r="N19" s="235" t="s">
        <v>32</v>
      </c>
      <c r="O19" s="235" t="s">
        <v>32</v>
      </c>
      <c r="P19" s="235" t="s">
        <v>32</v>
      </c>
      <c r="Q19" s="235" t="s">
        <v>32</v>
      </c>
      <c r="R19" s="235" t="s">
        <v>32</v>
      </c>
      <c r="S19" s="235">
        <v>140</v>
      </c>
      <c r="T19" s="255"/>
    </row>
    <row r="20" spans="2:20" s="252" customFormat="1" ht="9" customHeight="1" x14ac:dyDescent="0.2">
      <c r="B20" s="260" t="s">
        <v>250</v>
      </c>
      <c r="C20" s="257">
        <v>152</v>
      </c>
      <c r="D20" s="257" t="s">
        <v>32</v>
      </c>
      <c r="E20" s="235" t="s">
        <v>32</v>
      </c>
      <c r="F20" s="235" t="s">
        <v>32</v>
      </c>
      <c r="G20" s="235" t="s">
        <v>32</v>
      </c>
      <c r="H20" s="235" t="s">
        <v>32</v>
      </c>
      <c r="I20" s="235" t="s">
        <v>32</v>
      </c>
      <c r="J20" s="235" t="s">
        <v>32</v>
      </c>
      <c r="K20" s="235" t="s">
        <v>32</v>
      </c>
      <c r="L20" s="235" t="s">
        <v>32</v>
      </c>
      <c r="M20" s="235" t="s">
        <v>32</v>
      </c>
      <c r="N20" s="235" t="s">
        <v>32</v>
      </c>
      <c r="O20" s="235" t="s">
        <v>32</v>
      </c>
      <c r="P20" s="235" t="s">
        <v>32</v>
      </c>
      <c r="Q20" s="235" t="s">
        <v>32</v>
      </c>
      <c r="R20" s="235" t="s">
        <v>32</v>
      </c>
      <c r="S20" s="235">
        <v>152</v>
      </c>
      <c r="T20" s="255"/>
    </row>
    <row r="21" spans="2:20" s="252" customFormat="1" ht="9" customHeight="1" x14ac:dyDescent="0.2">
      <c r="B21" s="260" t="s">
        <v>251</v>
      </c>
      <c r="C21" s="257">
        <v>101</v>
      </c>
      <c r="D21" s="257" t="s">
        <v>32</v>
      </c>
      <c r="E21" s="235" t="s">
        <v>32</v>
      </c>
      <c r="F21" s="235" t="s">
        <v>32</v>
      </c>
      <c r="G21" s="235" t="s">
        <v>32</v>
      </c>
      <c r="H21" s="235" t="s">
        <v>32</v>
      </c>
      <c r="I21" s="235" t="s">
        <v>32</v>
      </c>
      <c r="J21" s="235" t="s">
        <v>32</v>
      </c>
      <c r="K21" s="235" t="s">
        <v>32</v>
      </c>
      <c r="L21" s="235" t="s">
        <v>32</v>
      </c>
      <c r="M21" s="235" t="s">
        <v>32</v>
      </c>
      <c r="N21" s="235" t="s">
        <v>32</v>
      </c>
      <c r="O21" s="235" t="s">
        <v>32</v>
      </c>
      <c r="P21" s="235" t="s">
        <v>32</v>
      </c>
      <c r="Q21" s="235" t="s">
        <v>32</v>
      </c>
      <c r="R21" s="235" t="s">
        <v>32</v>
      </c>
      <c r="S21" s="235">
        <v>101</v>
      </c>
      <c r="T21" s="255"/>
    </row>
    <row r="22" spans="2:20" s="252" customFormat="1" ht="9" customHeight="1" x14ac:dyDescent="0.2">
      <c r="B22" s="261" t="s">
        <v>252</v>
      </c>
      <c r="C22" s="257">
        <v>123</v>
      </c>
      <c r="D22" s="257" t="s">
        <v>32</v>
      </c>
      <c r="E22" s="235" t="s">
        <v>32</v>
      </c>
      <c r="F22" s="235" t="s">
        <v>32</v>
      </c>
      <c r="G22" s="235" t="s">
        <v>32</v>
      </c>
      <c r="H22" s="235" t="s">
        <v>32</v>
      </c>
      <c r="I22" s="235" t="s">
        <v>32</v>
      </c>
      <c r="J22" s="235" t="s">
        <v>32</v>
      </c>
      <c r="K22" s="235" t="s">
        <v>32</v>
      </c>
      <c r="L22" s="235" t="s">
        <v>32</v>
      </c>
      <c r="M22" s="235" t="s">
        <v>32</v>
      </c>
      <c r="N22" s="235" t="s">
        <v>32</v>
      </c>
      <c r="O22" s="235" t="s">
        <v>32</v>
      </c>
      <c r="P22" s="235" t="s">
        <v>32</v>
      </c>
      <c r="Q22" s="235" t="s">
        <v>32</v>
      </c>
      <c r="R22" s="235" t="s">
        <v>32</v>
      </c>
      <c r="S22" s="235">
        <v>123</v>
      </c>
      <c r="T22" s="255"/>
    </row>
    <row r="23" spans="2:20" s="252" customFormat="1" ht="9" customHeight="1" x14ac:dyDescent="0.2">
      <c r="B23" s="261" t="s">
        <v>253</v>
      </c>
      <c r="C23" s="257">
        <v>256</v>
      </c>
      <c r="D23" s="257">
        <v>45</v>
      </c>
      <c r="E23" s="235">
        <v>20</v>
      </c>
      <c r="F23" s="235" t="s">
        <v>32</v>
      </c>
      <c r="G23" s="235">
        <v>5</v>
      </c>
      <c r="H23" s="235">
        <v>10</v>
      </c>
      <c r="I23" s="235" t="s">
        <v>32</v>
      </c>
      <c r="J23" s="235">
        <v>10</v>
      </c>
      <c r="K23" s="235">
        <v>28</v>
      </c>
      <c r="L23" s="235">
        <v>14</v>
      </c>
      <c r="M23" s="235">
        <v>16</v>
      </c>
      <c r="N23" s="235">
        <v>11</v>
      </c>
      <c r="O23" s="235">
        <v>11</v>
      </c>
      <c r="P23" s="235">
        <v>2</v>
      </c>
      <c r="Q23" s="235">
        <v>11</v>
      </c>
      <c r="R23" s="235">
        <v>6</v>
      </c>
      <c r="S23" s="235">
        <v>112</v>
      </c>
      <c r="T23" s="255"/>
    </row>
    <row r="24" spans="2:20" s="252" customFormat="1" ht="9" customHeight="1" x14ac:dyDescent="0.2">
      <c r="B24" s="261" t="s">
        <v>254</v>
      </c>
      <c r="C24" s="257">
        <v>285</v>
      </c>
      <c r="D24" s="257">
        <v>25</v>
      </c>
      <c r="E24" s="235">
        <v>7</v>
      </c>
      <c r="F24" s="235">
        <v>2</v>
      </c>
      <c r="G24" s="235">
        <v>4</v>
      </c>
      <c r="H24" s="235">
        <v>2</v>
      </c>
      <c r="I24" s="235" t="s">
        <v>32</v>
      </c>
      <c r="J24" s="235">
        <v>10</v>
      </c>
      <c r="K24" s="235">
        <v>26</v>
      </c>
      <c r="L24" s="235">
        <v>9</v>
      </c>
      <c r="M24" s="235">
        <v>18</v>
      </c>
      <c r="N24" s="235">
        <v>19</v>
      </c>
      <c r="O24" s="235">
        <v>28</v>
      </c>
      <c r="P24" s="235">
        <v>2</v>
      </c>
      <c r="Q24" s="235">
        <v>19</v>
      </c>
      <c r="R24" s="235">
        <v>7</v>
      </c>
      <c r="S24" s="235">
        <v>132</v>
      </c>
      <c r="T24" s="255"/>
    </row>
    <row r="25" spans="2:20" ht="3" customHeight="1" thickBot="1" x14ac:dyDescent="0.25">
      <c r="B25" s="244"/>
      <c r="C25" s="262"/>
      <c r="D25" s="109"/>
      <c r="E25" s="109"/>
      <c r="F25" s="109"/>
      <c r="G25" s="109"/>
      <c r="H25" s="109"/>
      <c r="I25" s="109"/>
      <c r="J25" s="109"/>
      <c r="K25" s="109"/>
      <c r="L25" s="109"/>
      <c r="M25" s="109"/>
      <c r="N25" s="109"/>
      <c r="O25" s="109"/>
      <c r="P25" s="109"/>
      <c r="Q25" s="109"/>
      <c r="R25" s="109"/>
      <c r="S25" s="109"/>
    </row>
    <row r="26" spans="2:20" ht="3" customHeight="1" x14ac:dyDescent="0.2">
      <c r="B26" s="228"/>
      <c r="C26" s="163"/>
      <c r="D26" s="163"/>
      <c r="E26" s="163"/>
      <c r="F26" s="163"/>
      <c r="G26" s="163"/>
      <c r="H26" s="163"/>
      <c r="I26" s="245"/>
      <c r="J26" s="163"/>
      <c r="K26" s="245"/>
      <c r="L26" s="245"/>
      <c r="M26" s="245"/>
      <c r="N26" s="245"/>
      <c r="O26" s="245"/>
      <c r="P26" s="245"/>
      <c r="Q26" s="245"/>
      <c r="R26" s="245"/>
      <c r="S26" s="245"/>
    </row>
    <row r="27" spans="2:20" ht="9.75" customHeight="1" x14ac:dyDescent="0.2">
      <c r="B27" t="s">
        <v>255</v>
      </c>
    </row>
    <row r="28" spans="2:20" x14ac:dyDescent="0.2">
      <c r="C28" t="s">
        <v>267</v>
      </c>
      <c r="D28" t="s">
        <v>268</v>
      </c>
    </row>
  </sheetData>
  <mergeCells count="13">
    <mergeCell ref="Q5:Q6"/>
    <mergeCell ref="R5:R6"/>
    <mergeCell ref="S5:S6"/>
    <mergeCell ref="R4:S4"/>
    <mergeCell ref="B5:B6"/>
    <mergeCell ref="C5:C6"/>
    <mergeCell ref="D5:J5"/>
    <mergeCell ref="K5:K6"/>
    <mergeCell ref="L5:L6"/>
    <mergeCell ref="M5:M6"/>
    <mergeCell ref="N5:N6"/>
    <mergeCell ref="O5:O6"/>
    <mergeCell ref="P5:P6"/>
  </mergeCells>
  <phoneticPr fontId="3"/>
  <pageMargins left="0.59055118110236227" right="0.59055118110236227" top="0.59055118110236227" bottom="0.59055118110236227" header="0.51181102362204722" footer="0.51181102362204722"/>
  <pageSetup paperSize="8" orientation="landscape" r:id="rId1"/>
  <headerFooter alignWithMargins="0"/>
  <ignoredErrors>
    <ignoredError sqref="B9: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61ED-7594-47BD-97F6-B35F6DB5B818}">
  <dimension ref="B1:M22"/>
  <sheetViews>
    <sheetView showGridLines="0" zoomScaleNormal="100" zoomScaleSheetLayoutView="85" workbookViewId="0">
      <selection activeCell="R7" sqref="R7"/>
    </sheetView>
  </sheetViews>
  <sheetFormatPr defaultColWidth="9.33203125" defaultRowHeight="11" x14ac:dyDescent="0.2"/>
  <cols>
    <col min="1" max="1" width="4.109375" customWidth="1"/>
    <col min="2" max="2" width="1.77734375" customWidth="1"/>
    <col min="3" max="3" width="12.109375" customWidth="1"/>
    <col min="4" max="5" width="7.33203125" customWidth="1"/>
    <col min="6" max="6" width="8.5546875" customWidth="1"/>
    <col min="7" max="13" width="10.77734375" customWidth="1"/>
  </cols>
  <sheetData>
    <row r="1" spans="2:13" ht="14" x14ac:dyDescent="0.2">
      <c r="B1" s="1" t="s">
        <v>0</v>
      </c>
      <c r="C1" s="1"/>
    </row>
    <row r="2" spans="2:13" ht="14.25" customHeight="1" x14ac:dyDescent="0.2"/>
    <row r="3" spans="2:13" ht="14.25" customHeight="1" x14ac:dyDescent="0.2">
      <c r="B3" s="1" t="s">
        <v>28</v>
      </c>
    </row>
    <row r="4" spans="2:13" ht="12" customHeight="1" thickBot="1" x14ac:dyDescent="0.25">
      <c r="C4" s="1"/>
    </row>
    <row r="5" spans="2:13" ht="12.75" customHeight="1" x14ac:dyDescent="0.2">
      <c r="B5" s="2" t="s">
        <v>3</v>
      </c>
      <c r="C5" s="3"/>
      <c r="D5" s="4" t="s">
        <v>4</v>
      </c>
      <c r="E5" s="4" t="s">
        <v>5</v>
      </c>
      <c r="F5" s="5" t="s">
        <v>6</v>
      </c>
      <c r="G5" s="5"/>
      <c r="H5" s="5"/>
      <c r="I5" s="5"/>
      <c r="J5" s="5"/>
      <c r="K5" s="5"/>
      <c r="L5" s="5"/>
      <c r="M5" s="6" t="s">
        <v>29</v>
      </c>
    </row>
    <row r="6" spans="2:13" ht="12.75" customHeight="1" x14ac:dyDescent="0.2">
      <c r="B6" s="7"/>
      <c r="C6" s="8"/>
      <c r="D6" s="9"/>
      <c r="E6" s="9"/>
      <c r="F6" s="10" t="s">
        <v>8</v>
      </c>
      <c r="G6" s="11" t="s">
        <v>9</v>
      </c>
      <c r="H6" s="12"/>
      <c r="I6" s="11" t="s">
        <v>10</v>
      </c>
      <c r="J6" s="13"/>
      <c r="K6" s="13"/>
      <c r="L6" s="12"/>
      <c r="M6" s="14"/>
    </row>
    <row r="7" spans="2:13" ht="12.75" customHeight="1" x14ac:dyDescent="0.2">
      <c r="B7" s="15"/>
      <c r="C7" s="16"/>
      <c r="D7" s="17"/>
      <c r="E7" s="17"/>
      <c r="F7" s="9"/>
      <c r="G7" s="18" t="s">
        <v>11</v>
      </c>
      <c r="H7" s="18" t="s">
        <v>12</v>
      </c>
      <c r="I7" s="18" t="s">
        <v>30</v>
      </c>
      <c r="J7" s="18" t="s">
        <v>13</v>
      </c>
      <c r="K7" s="18" t="s">
        <v>14</v>
      </c>
      <c r="L7" s="19" t="s">
        <v>15</v>
      </c>
      <c r="M7" s="11"/>
    </row>
    <row r="8" spans="2:13" ht="3" customHeight="1" x14ac:dyDescent="0.2">
      <c r="C8" s="20"/>
    </row>
    <row r="9" spans="2:13" s="24" customFormat="1" ht="12" customHeight="1" x14ac:dyDescent="0.2">
      <c r="B9" s="21" t="s">
        <v>31</v>
      </c>
      <c r="C9" s="22"/>
      <c r="D9">
        <v>9</v>
      </c>
      <c r="E9">
        <v>48</v>
      </c>
      <c r="F9" s="36">
        <v>1440</v>
      </c>
      <c r="G9">
        <v>730</v>
      </c>
      <c r="H9">
        <v>710</v>
      </c>
      <c r="I9">
        <v>324</v>
      </c>
      <c r="J9">
        <v>362</v>
      </c>
      <c r="K9">
        <v>370</v>
      </c>
      <c r="L9">
        <v>384</v>
      </c>
      <c r="M9" s="23">
        <v>225</v>
      </c>
    </row>
    <row r="10" spans="2:13" s="24" customFormat="1" ht="12" customHeight="1" x14ac:dyDescent="0.2">
      <c r="B10" s="25" t="s">
        <v>17</v>
      </c>
      <c r="C10" s="22"/>
      <c r="D10" s="23">
        <v>9</v>
      </c>
      <c r="E10" s="23">
        <v>48</v>
      </c>
      <c r="F10" s="23">
        <v>1445</v>
      </c>
      <c r="G10" s="23">
        <v>762</v>
      </c>
      <c r="H10" s="23">
        <v>683</v>
      </c>
      <c r="I10" s="23">
        <v>340</v>
      </c>
      <c r="J10" s="23">
        <v>361</v>
      </c>
      <c r="K10" s="23">
        <v>366</v>
      </c>
      <c r="L10" s="23">
        <v>378</v>
      </c>
      <c r="M10" s="23">
        <v>241</v>
      </c>
    </row>
    <row r="11" spans="2:13" s="24" customFormat="1" ht="12" customHeight="1" x14ac:dyDescent="0.2">
      <c r="B11" s="25" t="s">
        <v>18</v>
      </c>
      <c r="C11" s="22"/>
      <c r="D11" s="26">
        <v>10</v>
      </c>
      <c r="E11" s="26">
        <v>47</v>
      </c>
      <c r="F11" s="26">
        <v>1453</v>
      </c>
      <c r="G11" s="26">
        <v>771</v>
      </c>
      <c r="H11" s="26">
        <v>682</v>
      </c>
      <c r="I11" s="26">
        <v>387</v>
      </c>
      <c r="J11" s="26">
        <v>357</v>
      </c>
      <c r="K11" s="26">
        <v>354</v>
      </c>
      <c r="L11" s="26">
        <v>355</v>
      </c>
      <c r="M11" s="26">
        <v>284</v>
      </c>
    </row>
    <row r="12" spans="2:13" s="24" customFormat="1" ht="12" customHeight="1" x14ac:dyDescent="0.2">
      <c r="B12" s="25" t="s">
        <v>19</v>
      </c>
      <c r="C12" s="22"/>
      <c r="D12" s="26">
        <v>10</v>
      </c>
      <c r="E12" s="26">
        <v>51</v>
      </c>
      <c r="F12" s="26">
        <v>1521</v>
      </c>
      <c r="G12" s="26">
        <v>786</v>
      </c>
      <c r="H12" s="26">
        <v>735</v>
      </c>
      <c r="I12" s="26">
        <v>392</v>
      </c>
      <c r="J12" s="26">
        <v>354</v>
      </c>
      <c r="K12" s="26">
        <v>388</v>
      </c>
      <c r="L12" s="26">
        <v>387</v>
      </c>
      <c r="M12" s="26">
        <v>275</v>
      </c>
    </row>
    <row r="13" spans="2:13" s="30" customFormat="1" ht="12" customHeight="1" x14ac:dyDescent="0.2">
      <c r="B13" s="27" t="s">
        <v>20</v>
      </c>
      <c r="C13" s="28"/>
      <c r="D13" s="37">
        <v>15</v>
      </c>
      <c r="E13" s="37">
        <v>78</v>
      </c>
      <c r="F13" s="37">
        <v>2251</v>
      </c>
      <c r="G13" s="37">
        <v>1156</v>
      </c>
      <c r="H13" s="37">
        <v>1095</v>
      </c>
      <c r="I13" s="37">
        <v>573</v>
      </c>
      <c r="J13" s="37">
        <v>562</v>
      </c>
      <c r="K13" s="37">
        <v>541</v>
      </c>
      <c r="L13" s="37">
        <v>575</v>
      </c>
      <c r="M13" s="29">
        <v>406</v>
      </c>
    </row>
    <row r="14" spans="2:13" s="24" customFormat="1" ht="12" customHeight="1" x14ac:dyDescent="0.2">
      <c r="B14" s="31"/>
      <c r="C14" s="32" t="s">
        <v>21</v>
      </c>
      <c r="D14" s="38">
        <v>2</v>
      </c>
      <c r="E14" s="38">
        <v>13</v>
      </c>
      <c r="F14" s="38">
        <v>387</v>
      </c>
      <c r="G14" s="38">
        <v>199</v>
      </c>
      <c r="H14" s="38">
        <v>188</v>
      </c>
      <c r="I14" s="38">
        <v>89</v>
      </c>
      <c r="J14" s="38">
        <v>95</v>
      </c>
      <c r="K14" s="38">
        <v>90</v>
      </c>
      <c r="L14" s="38">
        <v>113</v>
      </c>
      <c r="M14" s="26">
        <v>53</v>
      </c>
    </row>
    <row r="15" spans="2:13" s="24" customFormat="1" ht="12" customHeight="1" x14ac:dyDescent="0.2">
      <c r="B15" s="31"/>
      <c r="C15" s="32" t="s">
        <v>22</v>
      </c>
      <c r="D15" s="38">
        <v>1</v>
      </c>
      <c r="E15" s="38">
        <v>9</v>
      </c>
      <c r="F15" s="38">
        <v>204</v>
      </c>
      <c r="G15" s="38">
        <v>95</v>
      </c>
      <c r="H15" s="38">
        <v>109</v>
      </c>
      <c r="I15" s="38" t="s">
        <v>32</v>
      </c>
      <c r="J15" s="38">
        <v>65</v>
      </c>
      <c r="K15" s="38">
        <v>70</v>
      </c>
      <c r="L15" s="38">
        <v>69</v>
      </c>
      <c r="M15" s="38">
        <v>28</v>
      </c>
    </row>
    <row r="16" spans="2:13" s="24" customFormat="1" ht="12" customHeight="1" x14ac:dyDescent="0.2">
      <c r="B16" s="31"/>
      <c r="C16" s="32" t="s">
        <v>23</v>
      </c>
      <c r="D16" s="38">
        <v>1</v>
      </c>
      <c r="E16" s="38">
        <v>3</v>
      </c>
      <c r="F16" s="38">
        <v>45</v>
      </c>
      <c r="G16" s="38">
        <v>17</v>
      </c>
      <c r="H16" s="38">
        <v>28</v>
      </c>
      <c r="I16" s="38">
        <v>19</v>
      </c>
      <c r="J16" s="38">
        <v>11</v>
      </c>
      <c r="K16" s="38">
        <v>6</v>
      </c>
      <c r="L16" s="38">
        <v>9</v>
      </c>
      <c r="M16" s="26">
        <v>19</v>
      </c>
    </row>
    <row r="17" spans="2:13" s="24" customFormat="1" ht="12" customHeight="1" x14ac:dyDescent="0.2">
      <c r="B17" s="31"/>
      <c r="C17" s="32" t="s">
        <v>24</v>
      </c>
      <c r="D17" s="38" t="s">
        <v>32</v>
      </c>
      <c r="E17" s="38" t="s">
        <v>32</v>
      </c>
      <c r="F17" s="38" t="s">
        <v>32</v>
      </c>
      <c r="G17" s="38" t="s">
        <v>32</v>
      </c>
      <c r="H17" s="38" t="s">
        <v>32</v>
      </c>
      <c r="I17" s="38" t="s">
        <v>32</v>
      </c>
      <c r="J17" s="38" t="s">
        <v>32</v>
      </c>
      <c r="K17" s="38" t="s">
        <v>32</v>
      </c>
      <c r="L17" s="38" t="s">
        <v>32</v>
      </c>
      <c r="M17" s="38" t="s">
        <v>32</v>
      </c>
    </row>
    <row r="18" spans="2:13" s="24" customFormat="1" ht="12" customHeight="1" x14ac:dyDescent="0.2">
      <c r="B18" s="31"/>
      <c r="C18" s="32" t="s">
        <v>25</v>
      </c>
      <c r="D18" s="38">
        <v>4</v>
      </c>
      <c r="E18" s="38">
        <v>20</v>
      </c>
      <c r="F18" s="38">
        <v>640</v>
      </c>
      <c r="G18" s="38">
        <v>339</v>
      </c>
      <c r="H18" s="38">
        <v>301</v>
      </c>
      <c r="I18" s="38">
        <v>165</v>
      </c>
      <c r="J18" s="38">
        <v>159</v>
      </c>
      <c r="K18" s="38">
        <v>156</v>
      </c>
      <c r="L18" s="38">
        <v>160</v>
      </c>
      <c r="M18" s="26">
        <v>124</v>
      </c>
    </row>
    <row r="19" spans="2:13" s="24" customFormat="1" ht="12" customHeight="1" x14ac:dyDescent="0.2">
      <c r="B19" s="31"/>
      <c r="C19" s="32" t="s">
        <v>26</v>
      </c>
      <c r="D19" s="38">
        <v>7</v>
      </c>
      <c r="E19" s="38">
        <v>33</v>
      </c>
      <c r="F19" s="38">
        <v>975</v>
      </c>
      <c r="G19" s="38">
        <v>506</v>
      </c>
      <c r="H19" s="38">
        <v>469</v>
      </c>
      <c r="I19" s="38">
        <v>300</v>
      </c>
      <c r="J19" s="38">
        <v>232</v>
      </c>
      <c r="K19" s="38">
        <v>219</v>
      </c>
      <c r="L19" s="38">
        <v>224</v>
      </c>
      <c r="M19" s="26">
        <v>182</v>
      </c>
    </row>
    <row r="20" spans="2:13" ht="3" customHeight="1" thickBot="1" x14ac:dyDescent="0.25">
      <c r="B20" s="33"/>
      <c r="C20" s="34"/>
      <c r="D20" s="35"/>
      <c r="E20" s="35"/>
      <c r="F20" s="35"/>
      <c r="G20" s="35"/>
      <c r="H20" s="35"/>
      <c r="I20" s="35"/>
      <c r="J20" s="35"/>
      <c r="K20" s="35"/>
      <c r="L20" s="35"/>
      <c r="M20" s="35"/>
    </row>
    <row r="21" spans="2:13" ht="3" customHeight="1" x14ac:dyDescent="0.2">
      <c r="L21" s="26"/>
    </row>
    <row r="22" spans="2:13" x14ac:dyDescent="0.2">
      <c r="B22" t="s">
        <v>27</v>
      </c>
    </row>
  </sheetData>
  <mergeCells count="13">
    <mergeCell ref="B9:C9"/>
    <mergeCell ref="B10:C10"/>
    <mergeCell ref="B11:C11"/>
    <mergeCell ref="B12:C12"/>
    <mergeCell ref="B13:C13"/>
    <mergeCell ref="B5:C7"/>
    <mergeCell ref="D5:D7"/>
    <mergeCell ref="E5:E7"/>
    <mergeCell ref="F5:L5"/>
    <mergeCell ref="M5:M7"/>
    <mergeCell ref="F6:F7"/>
    <mergeCell ref="G6:H6"/>
    <mergeCell ref="I6:L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B10:C1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C5C5-FF25-425A-A435-1B24B8FF280D}">
  <dimension ref="B1:G27"/>
  <sheetViews>
    <sheetView showGridLines="0" zoomScaleNormal="100" zoomScaleSheetLayoutView="85" workbookViewId="0">
      <selection activeCell="H19" sqref="H19"/>
    </sheetView>
  </sheetViews>
  <sheetFormatPr defaultColWidth="9.33203125" defaultRowHeight="11" x14ac:dyDescent="0.2"/>
  <cols>
    <col min="1" max="1" width="4.6640625" customWidth="1"/>
    <col min="2" max="2" width="12.77734375" customWidth="1"/>
    <col min="3" max="7" width="20.109375" customWidth="1"/>
    <col min="8" max="8" width="14" customWidth="1"/>
    <col min="9" max="9" width="14.109375" customWidth="1"/>
    <col min="10" max="19" width="11.109375" customWidth="1"/>
  </cols>
  <sheetData>
    <row r="1" spans="2:7" ht="14" x14ac:dyDescent="0.2">
      <c r="B1" s="1" t="s">
        <v>33</v>
      </c>
    </row>
    <row r="3" spans="2:7" ht="14" x14ac:dyDescent="0.2">
      <c r="B3" s="1" t="s">
        <v>269</v>
      </c>
    </row>
    <row r="4" spans="2:7" ht="9.75" customHeight="1" thickBot="1" x14ac:dyDescent="0.25">
      <c r="C4" s="64"/>
      <c r="D4" s="64"/>
      <c r="F4" s="263" t="s">
        <v>270</v>
      </c>
      <c r="G4" s="249"/>
    </row>
    <row r="5" spans="2:7" ht="10.5" customHeight="1" x14ac:dyDescent="0.2">
      <c r="B5" s="76" t="s">
        <v>3</v>
      </c>
      <c r="C5" s="106" t="s">
        <v>271</v>
      </c>
      <c r="D5" s="106" t="s">
        <v>272</v>
      </c>
      <c r="E5" s="112" t="s">
        <v>273</v>
      </c>
      <c r="F5" s="112" t="s">
        <v>274</v>
      </c>
      <c r="G5" s="6" t="s">
        <v>275</v>
      </c>
    </row>
    <row r="6" spans="2:7" x14ac:dyDescent="0.2">
      <c r="B6" s="12"/>
      <c r="C6" s="250"/>
      <c r="D6" s="250"/>
      <c r="E6" s="250"/>
      <c r="F6" s="250"/>
      <c r="G6" s="264"/>
    </row>
    <row r="7" spans="2:7" ht="3" customHeight="1" x14ac:dyDescent="0.2">
      <c r="B7" s="50"/>
    </row>
    <row r="8" spans="2:7" ht="10.5" customHeight="1" x14ac:dyDescent="0.2">
      <c r="B8" s="172" t="s">
        <v>242</v>
      </c>
      <c r="C8" s="170">
        <v>3018</v>
      </c>
      <c r="D8" s="170">
        <v>1591</v>
      </c>
      <c r="E8" s="235" t="s">
        <v>32</v>
      </c>
      <c r="F8" s="235">
        <v>889</v>
      </c>
      <c r="G8" s="235">
        <v>306</v>
      </c>
    </row>
    <row r="9" spans="2:7" ht="10.5" customHeight="1" x14ac:dyDescent="0.2">
      <c r="B9" s="172" t="s">
        <v>83</v>
      </c>
      <c r="C9" s="170">
        <v>5143</v>
      </c>
      <c r="D9" s="170">
        <v>2407</v>
      </c>
      <c r="E9" s="235" t="s">
        <v>32</v>
      </c>
      <c r="F9" s="235">
        <v>1131</v>
      </c>
      <c r="G9" s="235">
        <v>251</v>
      </c>
    </row>
    <row r="10" spans="2:7" ht="10.5" customHeight="1" x14ac:dyDescent="0.2">
      <c r="B10" s="265" t="s">
        <v>17</v>
      </c>
      <c r="C10" s="170">
        <v>6219</v>
      </c>
      <c r="D10" s="170">
        <v>2325</v>
      </c>
      <c r="E10" s="235">
        <v>10</v>
      </c>
      <c r="F10" s="235">
        <v>1446</v>
      </c>
      <c r="G10" s="235">
        <v>292</v>
      </c>
    </row>
    <row r="11" spans="2:7" ht="10.5" customHeight="1" x14ac:dyDescent="0.2">
      <c r="B11" s="265" t="s">
        <v>18</v>
      </c>
      <c r="C11" s="266">
        <v>7150</v>
      </c>
      <c r="D11" s="266">
        <v>2154</v>
      </c>
      <c r="E11" s="96">
        <v>353</v>
      </c>
      <c r="F11" s="267">
        <v>2206</v>
      </c>
      <c r="G11" s="96">
        <v>404</v>
      </c>
    </row>
    <row r="12" spans="2:7" s="39" customFormat="1" ht="10.5" customHeight="1" x14ac:dyDescent="0.2">
      <c r="B12" s="268" t="s">
        <v>19</v>
      </c>
      <c r="C12" s="269">
        <v>8994</v>
      </c>
      <c r="D12" s="269">
        <v>1899</v>
      </c>
      <c r="E12" s="159">
        <v>819</v>
      </c>
      <c r="F12" s="270">
        <v>2082</v>
      </c>
      <c r="G12" s="159">
        <v>306</v>
      </c>
    </row>
    <row r="13" spans="2:7" ht="10.5" customHeight="1" x14ac:dyDescent="0.2">
      <c r="B13" s="168" t="s">
        <v>243</v>
      </c>
      <c r="C13" s="183">
        <v>577</v>
      </c>
      <c r="D13" s="183">
        <v>163</v>
      </c>
      <c r="E13" s="235">
        <v>37</v>
      </c>
      <c r="F13" s="96">
        <v>168</v>
      </c>
      <c r="G13" s="96">
        <v>21</v>
      </c>
    </row>
    <row r="14" spans="2:7" ht="10.5" customHeight="1" x14ac:dyDescent="0.2">
      <c r="B14" s="221" t="s">
        <v>244</v>
      </c>
      <c r="C14" s="183">
        <v>558</v>
      </c>
      <c r="D14" s="183">
        <v>158</v>
      </c>
      <c r="E14" s="235">
        <v>55</v>
      </c>
      <c r="F14" s="96">
        <v>157</v>
      </c>
      <c r="G14" s="96">
        <v>44</v>
      </c>
    </row>
    <row r="15" spans="2:7" ht="10.5" customHeight="1" x14ac:dyDescent="0.2">
      <c r="B15" s="221" t="s">
        <v>245</v>
      </c>
      <c r="C15" s="183">
        <v>637</v>
      </c>
      <c r="D15" s="183">
        <v>171</v>
      </c>
      <c r="E15" s="235">
        <v>40</v>
      </c>
      <c r="F15" s="96">
        <v>151</v>
      </c>
      <c r="G15" s="96">
        <v>13</v>
      </c>
    </row>
    <row r="16" spans="2:7" ht="10.5" customHeight="1" x14ac:dyDescent="0.2">
      <c r="B16" s="221" t="s">
        <v>246</v>
      </c>
      <c r="C16" s="183">
        <v>569</v>
      </c>
      <c r="D16" s="183">
        <v>155</v>
      </c>
      <c r="E16" s="235">
        <v>42</v>
      </c>
      <c r="F16" s="96">
        <v>246</v>
      </c>
      <c r="G16" s="96">
        <v>18</v>
      </c>
    </row>
    <row r="17" spans="2:7" ht="10.5" customHeight="1" x14ac:dyDescent="0.2">
      <c r="B17" s="221" t="s">
        <v>247</v>
      </c>
      <c r="C17" s="183">
        <v>644</v>
      </c>
      <c r="D17" s="183">
        <v>128</v>
      </c>
      <c r="E17" s="235">
        <v>31</v>
      </c>
      <c r="F17" s="96">
        <v>309</v>
      </c>
      <c r="G17" s="96">
        <v>5</v>
      </c>
    </row>
    <row r="18" spans="2:7" ht="10.5" customHeight="1" x14ac:dyDescent="0.2">
      <c r="B18" s="221" t="s">
        <v>248</v>
      </c>
      <c r="C18" s="183">
        <v>727</v>
      </c>
      <c r="D18" s="183">
        <v>189</v>
      </c>
      <c r="E18" s="235">
        <v>120</v>
      </c>
      <c r="F18" s="96">
        <v>230</v>
      </c>
      <c r="G18" s="96">
        <v>13</v>
      </c>
    </row>
    <row r="19" spans="2:7" ht="10.5" customHeight="1" x14ac:dyDescent="0.2">
      <c r="B19" s="221" t="s">
        <v>249</v>
      </c>
      <c r="C19" s="183">
        <v>840</v>
      </c>
      <c r="D19" s="183">
        <v>154</v>
      </c>
      <c r="E19" s="235">
        <v>102</v>
      </c>
      <c r="F19" s="96">
        <v>174</v>
      </c>
      <c r="G19" s="96">
        <v>48</v>
      </c>
    </row>
    <row r="20" spans="2:7" ht="10.5" customHeight="1" x14ac:dyDescent="0.2">
      <c r="B20" s="221" t="s">
        <v>250</v>
      </c>
      <c r="C20" s="183">
        <v>1009</v>
      </c>
      <c r="D20" s="183">
        <v>129</v>
      </c>
      <c r="E20" s="235">
        <v>100</v>
      </c>
      <c r="F20" s="96">
        <v>128</v>
      </c>
      <c r="G20" s="96">
        <v>30</v>
      </c>
    </row>
    <row r="21" spans="2:7" ht="10.5" customHeight="1" x14ac:dyDescent="0.2">
      <c r="B21" s="221" t="s">
        <v>251</v>
      </c>
      <c r="C21" s="183">
        <v>1080</v>
      </c>
      <c r="D21" s="183">
        <v>175</v>
      </c>
      <c r="E21" s="235">
        <v>185</v>
      </c>
      <c r="F21" s="96">
        <v>145</v>
      </c>
      <c r="G21" s="96">
        <v>13</v>
      </c>
    </row>
    <row r="22" spans="2:7" ht="10.5" customHeight="1" x14ac:dyDescent="0.2">
      <c r="B22" s="271" t="s">
        <v>225</v>
      </c>
      <c r="C22" s="183">
        <v>608</v>
      </c>
      <c r="D22" s="183">
        <v>160</v>
      </c>
      <c r="E22" s="235">
        <v>33</v>
      </c>
      <c r="F22" s="96">
        <v>112</v>
      </c>
      <c r="G22" s="96">
        <v>15</v>
      </c>
    </row>
    <row r="23" spans="2:7" ht="10.5" customHeight="1" x14ac:dyDescent="0.2">
      <c r="B23" s="272" t="s">
        <v>253</v>
      </c>
      <c r="C23" s="183">
        <v>1065</v>
      </c>
      <c r="D23" s="183">
        <v>154</v>
      </c>
      <c r="E23" s="235">
        <v>34</v>
      </c>
      <c r="F23" s="96">
        <v>142</v>
      </c>
      <c r="G23" s="96">
        <v>35</v>
      </c>
    </row>
    <row r="24" spans="2:7" ht="10.5" customHeight="1" x14ac:dyDescent="0.2">
      <c r="B24" s="272" t="s">
        <v>254</v>
      </c>
      <c r="C24" s="183">
        <v>680</v>
      </c>
      <c r="D24" s="183">
        <v>163</v>
      </c>
      <c r="E24" s="96">
        <v>40</v>
      </c>
      <c r="F24" s="96">
        <v>120</v>
      </c>
      <c r="G24" s="96">
        <v>51</v>
      </c>
    </row>
    <row r="25" spans="2:7" ht="3" customHeight="1" thickBot="1" x14ac:dyDescent="0.25">
      <c r="B25" s="273"/>
      <c r="C25" s="274"/>
      <c r="D25" s="274"/>
      <c r="E25" s="64"/>
      <c r="F25" s="64"/>
      <c r="G25" s="64"/>
    </row>
    <row r="26" spans="2:7" ht="3" customHeight="1" x14ac:dyDescent="0.2"/>
    <row r="27" spans="2:7" ht="9.75" customHeight="1" x14ac:dyDescent="0.2">
      <c r="B27" t="s">
        <v>276</v>
      </c>
    </row>
  </sheetData>
  <mergeCells count="7">
    <mergeCell ref="F4:G4"/>
    <mergeCell ref="B5:B6"/>
    <mergeCell ref="C5:C6"/>
    <mergeCell ref="D5:D6"/>
    <mergeCell ref="E5:E6"/>
    <mergeCell ref="F5:F6"/>
    <mergeCell ref="G5:G6"/>
  </mergeCells>
  <phoneticPr fontId="3"/>
  <printOptions horizontalCentered="1"/>
  <pageMargins left="0.59055118110236227" right="0.59055118110236227" top="0.59055118110236227" bottom="0.59055118110236227" header="0.51181102362204722" footer="0.51181102362204722"/>
  <pageSetup paperSize="9" orientation="landscape" r:id="rId1"/>
  <headerFooter alignWithMargins="0"/>
  <ignoredErrors>
    <ignoredError sqref="B10:B2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175E-F348-45A6-9983-1BFF7BD63E38}">
  <dimension ref="B1:N29"/>
  <sheetViews>
    <sheetView showGridLines="0" zoomScaleNormal="100" zoomScaleSheetLayoutView="100" workbookViewId="0">
      <selection activeCell="N23" sqref="N23"/>
    </sheetView>
  </sheetViews>
  <sheetFormatPr defaultRowHeight="11" x14ac:dyDescent="0.2"/>
  <cols>
    <col min="1" max="1" width="2.77734375" customWidth="1"/>
    <col min="2" max="2" width="12.77734375" customWidth="1"/>
    <col min="3" max="5" width="9.6640625" customWidth="1"/>
    <col min="6" max="7" width="9.44140625" customWidth="1"/>
    <col min="8" max="8" width="10.77734375" customWidth="1"/>
    <col min="9" max="10" width="9.44140625" customWidth="1"/>
    <col min="11" max="12" width="10.44140625" customWidth="1"/>
  </cols>
  <sheetData>
    <row r="1" spans="2:14" ht="14" x14ac:dyDescent="0.2">
      <c r="B1" s="1" t="s">
        <v>33</v>
      </c>
    </row>
    <row r="3" spans="2:14" ht="14" x14ac:dyDescent="0.2">
      <c r="B3" s="1" t="s">
        <v>277</v>
      </c>
    </row>
    <row r="4" spans="2:14" ht="9.75" customHeight="1" thickBot="1" x14ac:dyDescent="0.25">
      <c r="L4" s="96" t="s">
        <v>230</v>
      </c>
    </row>
    <row r="5" spans="2:14" ht="11.25" customHeight="1" x14ac:dyDescent="0.2">
      <c r="B5" s="76" t="s">
        <v>3</v>
      </c>
      <c r="C5" s="76" t="s">
        <v>8</v>
      </c>
      <c r="D5" s="4" t="s">
        <v>278</v>
      </c>
      <c r="E5" s="4"/>
      <c r="F5" s="4"/>
      <c r="G5" s="4"/>
      <c r="H5" s="4"/>
      <c r="I5" s="4"/>
      <c r="J5" s="4"/>
      <c r="K5" s="162" t="s">
        <v>259</v>
      </c>
      <c r="L5" s="143" t="s">
        <v>260</v>
      </c>
    </row>
    <row r="6" spans="2:14" ht="11.25" customHeight="1" x14ac:dyDescent="0.2">
      <c r="B6" s="12"/>
      <c r="C6" s="12"/>
      <c r="D6" s="18" t="s">
        <v>109</v>
      </c>
      <c r="E6" s="18" t="s">
        <v>279</v>
      </c>
      <c r="F6" s="18" t="s">
        <v>280</v>
      </c>
      <c r="G6" s="18" t="s">
        <v>281</v>
      </c>
      <c r="H6" s="18" t="s">
        <v>238</v>
      </c>
      <c r="I6" s="18" t="s">
        <v>239</v>
      </c>
      <c r="J6" s="18" t="s">
        <v>136</v>
      </c>
      <c r="K6" s="9"/>
      <c r="L6" s="104"/>
    </row>
    <row r="7" spans="2:14" ht="3" customHeight="1" x14ac:dyDescent="0.2">
      <c r="B7" s="50"/>
    </row>
    <row r="8" spans="2:14" ht="13.5" customHeight="1" x14ac:dyDescent="0.2">
      <c r="B8" s="139" t="s">
        <v>242</v>
      </c>
      <c r="C8" s="235">
        <v>420</v>
      </c>
      <c r="D8" s="235">
        <v>184</v>
      </c>
      <c r="E8" s="235">
        <v>106</v>
      </c>
      <c r="F8" s="235" t="s">
        <v>32</v>
      </c>
      <c r="G8" s="235">
        <v>26</v>
      </c>
      <c r="H8" s="235">
        <v>1</v>
      </c>
      <c r="I8" s="235">
        <v>1</v>
      </c>
      <c r="J8" s="235">
        <v>50</v>
      </c>
      <c r="K8" s="235">
        <v>133</v>
      </c>
      <c r="L8" s="235">
        <v>103</v>
      </c>
    </row>
    <row r="9" spans="2:14" ht="13.5" customHeight="1" x14ac:dyDescent="0.2">
      <c r="B9" s="139" t="s">
        <v>83</v>
      </c>
      <c r="C9" s="235">
        <v>893</v>
      </c>
      <c r="D9" s="235">
        <v>302</v>
      </c>
      <c r="E9" s="235">
        <v>174</v>
      </c>
      <c r="F9" s="235" t="s">
        <v>32</v>
      </c>
      <c r="G9" s="235">
        <v>48</v>
      </c>
      <c r="H9" s="235" t="s">
        <v>32</v>
      </c>
      <c r="I9" s="235">
        <v>9</v>
      </c>
      <c r="J9" s="235">
        <v>71</v>
      </c>
      <c r="K9" s="235">
        <v>344</v>
      </c>
      <c r="L9" s="235">
        <v>247</v>
      </c>
    </row>
    <row r="10" spans="2:14" ht="13.5" customHeight="1" x14ac:dyDescent="0.2">
      <c r="B10" s="253" t="s">
        <v>17</v>
      </c>
      <c r="C10" s="235">
        <v>1003</v>
      </c>
      <c r="D10" s="235">
        <v>336</v>
      </c>
      <c r="E10" s="235">
        <v>196</v>
      </c>
      <c r="F10" s="235" t="s">
        <v>32</v>
      </c>
      <c r="G10" s="235">
        <v>106</v>
      </c>
      <c r="H10" s="235">
        <v>11</v>
      </c>
      <c r="I10" s="235">
        <v>2</v>
      </c>
      <c r="J10" s="235">
        <v>21</v>
      </c>
      <c r="K10" s="235">
        <v>363</v>
      </c>
      <c r="L10" s="235">
        <v>304</v>
      </c>
    </row>
    <row r="11" spans="2:14" ht="13.5" customHeight="1" x14ac:dyDescent="0.2">
      <c r="B11" s="253" t="s">
        <v>18</v>
      </c>
      <c r="C11" s="36">
        <v>1012</v>
      </c>
      <c r="D11" s="36">
        <v>337</v>
      </c>
      <c r="E11" s="36">
        <v>198</v>
      </c>
      <c r="F11" s="235" t="s">
        <v>32</v>
      </c>
      <c r="G11" s="36">
        <v>94</v>
      </c>
      <c r="H11" s="235">
        <v>25</v>
      </c>
      <c r="I11" s="36">
        <v>1</v>
      </c>
      <c r="J11" s="36">
        <v>19</v>
      </c>
      <c r="K11" s="36">
        <v>343</v>
      </c>
      <c r="L11" s="36">
        <v>332</v>
      </c>
      <c r="M11" s="96"/>
      <c r="N11" s="40"/>
    </row>
    <row r="12" spans="2:14" s="39" customFormat="1" ht="13.5" customHeight="1" x14ac:dyDescent="0.2">
      <c r="B12" s="256" t="s">
        <v>19</v>
      </c>
      <c r="C12" s="275">
        <v>955</v>
      </c>
      <c r="D12" s="275">
        <v>330</v>
      </c>
      <c r="E12" s="275">
        <v>204</v>
      </c>
      <c r="F12" s="235" t="s">
        <v>32</v>
      </c>
      <c r="G12" s="275">
        <v>91</v>
      </c>
      <c r="H12" s="239">
        <v>9</v>
      </c>
      <c r="I12" s="235" t="s">
        <v>32</v>
      </c>
      <c r="J12" s="275">
        <v>26</v>
      </c>
      <c r="K12" s="275">
        <v>293</v>
      </c>
      <c r="L12" s="275">
        <v>332</v>
      </c>
      <c r="M12" s="96"/>
      <c r="N12" s="231"/>
    </row>
    <row r="13" spans="2:14" ht="13.5" customHeight="1" x14ac:dyDescent="0.2">
      <c r="B13" s="84" t="s">
        <v>243</v>
      </c>
      <c r="C13" s="235">
        <v>71</v>
      </c>
      <c r="D13" s="235">
        <v>22</v>
      </c>
      <c r="E13" s="235">
        <v>15</v>
      </c>
      <c r="F13" s="235" t="s">
        <v>32</v>
      </c>
      <c r="G13" s="235">
        <v>7</v>
      </c>
      <c r="H13" s="235" t="s">
        <v>32</v>
      </c>
      <c r="I13" s="235" t="s">
        <v>32</v>
      </c>
      <c r="J13" s="235" t="s">
        <v>32</v>
      </c>
      <c r="K13" s="235">
        <v>18</v>
      </c>
      <c r="L13" s="235">
        <v>31</v>
      </c>
      <c r="N13" s="40"/>
    </row>
    <row r="14" spans="2:14" ht="13.5" customHeight="1" x14ac:dyDescent="0.2">
      <c r="B14" s="260" t="s">
        <v>244</v>
      </c>
      <c r="C14" s="235">
        <v>59</v>
      </c>
      <c r="D14" s="235">
        <v>19</v>
      </c>
      <c r="E14" s="235">
        <v>8</v>
      </c>
      <c r="F14" s="235" t="s">
        <v>32</v>
      </c>
      <c r="G14" s="235">
        <v>10</v>
      </c>
      <c r="H14" s="235" t="s">
        <v>32</v>
      </c>
      <c r="I14" s="235" t="s">
        <v>32</v>
      </c>
      <c r="J14" s="235">
        <v>1</v>
      </c>
      <c r="K14" s="235">
        <v>18</v>
      </c>
      <c r="L14" s="235">
        <v>22</v>
      </c>
      <c r="N14" s="40"/>
    </row>
    <row r="15" spans="2:14" ht="13.5" customHeight="1" x14ac:dyDescent="0.2">
      <c r="B15" s="260" t="s">
        <v>245</v>
      </c>
      <c r="C15" s="235">
        <v>89</v>
      </c>
      <c r="D15" s="235">
        <v>29</v>
      </c>
      <c r="E15" s="235">
        <v>22</v>
      </c>
      <c r="F15" s="235" t="s">
        <v>32</v>
      </c>
      <c r="G15" s="235">
        <v>6</v>
      </c>
      <c r="H15" s="235">
        <v>1</v>
      </c>
      <c r="I15" s="235" t="s">
        <v>32</v>
      </c>
      <c r="J15" s="235" t="s">
        <v>32</v>
      </c>
      <c r="K15" s="235">
        <v>34</v>
      </c>
      <c r="L15" s="235">
        <v>26</v>
      </c>
      <c r="N15" s="40"/>
    </row>
    <row r="16" spans="2:14" ht="13.5" customHeight="1" x14ac:dyDescent="0.2">
      <c r="B16" s="260" t="s">
        <v>246</v>
      </c>
      <c r="C16" s="235">
        <v>98</v>
      </c>
      <c r="D16" s="235">
        <v>35</v>
      </c>
      <c r="E16" s="235">
        <v>23</v>
      </c>
      <c r="F16" s="235" t="s">
        <v>32</v>
      </c>
      <c r="G16" s="235">
        <v>10</v>
      </c>
      <c r="H16" s="235">
        <v>1</v>
      </c>
      <c r="I16" s="235" t="s">
        <v>32</v>
      </c>
      <c r="J16" s="235">
        <v>1</v>
      </c>
      <c r="K16" s="235">
        <v>28</v>
      </c>
      <c r="L16" s="235">
        <v>35</v>
      </c>
      <c r="N16" s="40"/>
    </row>
    <row r="17" spans="2:14" ht="13.5" customHeight="1" x14ac:dyDescent="0.2">
      <c r="B17" s="260" t="s">
        <v>247</v>
      </c>
      <c r="C17" s="235">
        <v>77</v>
      </c>
      <c r="D17" s="235">
        <v>32</v>
      </c>
      <c r="E17" s="235">
        <v>20</v>
      </c>
      <c r="F17" s="235" t="s">
        <v>32</v>
      </c>
      <c r="G17" s="235">
        <v>10</v>
      </c>
      <c r="H17" s="235">
        <v>2</v>
      </c>
      <c r="I17" s="235" t="s">
        <v>32</v>
      </c>
      <c r="J17" s="235" t="s">
        <v>32</v>
      </c>
      <c r="K17" s="235">
        <v>21</v>
      </c>
      <c r="L17" s="235">
        <v>24</v>
      </c>
      <c r="N17" s="40"/>
    </row>
    <row r="18" spans="2:14" ht="13.5" customHeight="1" x14ac:dyDescent="0.2">
      <c r="B18" s="260" t="s">
        <v>248</v>
      </c>
      <c r="C18" s="235">
        <v>86</v>
      </c>
      <c r="D18" s="235">
        <v>31</v>
      </c>
      <c r="E18" s="235">
        <v>18</v>
      </c>
      <c r="F18" s="235" t="s">
        <v>32</v>
      </c>
      <c r="G18" s="235">
        <v>7</v>
      </c>
      <c r="H18" s="276">
        <v>1</v>
      </c>
      <c r="I18" s="235" t="s">
        <v>32</v>
      </c>
      <c r="J18" s="235">
        <v>5</v>
      </c>
      <c r="K18" s="235">
        <v>25</v>
      </c>
      <c r="L18" s="235">
        <v>30</v>
      </c>
      <c r="N18" s="40"/>
    </row>
    <row r="19" spans="2:14" ht="13.5" customHeight="1" x14ac:dyDescent="0.2">
      <c r="B19" s="260" t="s">
        <v>249</v>
      </c>
      <c r="C19" s="235">
        <v>102</v>
      </c>
      <c r="D19" s="235">
        <v>41</v>
      </c>
      <c r="E19" s="235">
        <v>29</v>
      </c>
      <c r="F19" s="235" t="s">
        <v>32</v>
      </c>
      <c r="G19" s="235">
        <v>7</v>
      </c>
      <c r="H19" s="235">
        <v>3</v>
      </c>
      <c r="I19" s="235" t="s">
        <v>32</v>
      </c>
      <c r="J19" s="235">
        <v>2</v>
      </c>
      <c r="K19" s="235">
        <v>28</v>
      </c>
      <c r="L19" s="235">
        <v>33</v>
      </c>
      <c r="N19" s="40"/>
    </row>
    <row r="20" spans="2:14" ht="13.5" customHeight="1" x14ac:dyDescent="0.2">
      <c r="B20" s="260" t="s">
        <v>250</v>
      </c>
      <c r="C20" s="235">
        <v>80</v>
      </c>
      <c r="D20" s="235">
        <v>22</v>
      </c>
      <c r="E20" s="235">
        <v>12</v>
      </c>
      <c r="F20" s="235" t="s">
        <v>32</v>
      </c>
      <c r="G20" s="235">
        <v>7</v>
      </c>
      <c r="H20" s="235" t="s">
        <v>32</v>
      </c>
      <c r="I20" s="235" t="s">
        <v>32</v>
      </c>
      <c r="J20" s="235">
        <v>3</v>
      </c>
      <c r="K20" s="235">
        <v>30</v>
      </c>
      <c r="L20" s="235">
        <v>28</v>
      </c>
      <c r="N20" s="40"/>
    </row>
    <row r="21" spans="2:14" ht="13.5" customHeight="1" x14ac:dyDescent="0.2">
      <c r="B21" s="260" t="s">
        <v>251</v>
      </c>
      <c r="C21" s="235">
        <v>63</v>
      </c>
      <c r="D21" s="235">
        <v>23</v>
      </c>
      <c r="E21" s="235">
        <v>13</v>
      </c>
      <c r="F21" s="235" t="s">
        <v>32</v>
      </c>
      <c r="G21" s="235">
        <v>4</v>
      </c>
      <c r="H21" s="235" t="s">
        <v>32</v>
      </c>
      <c r="I21" s="235" t="s">
        <v>32</v>
      </c>
      <c r="J21" s="235">
        <v>6</v>
      </c>
      <c r="K21" s="235">
        <v>19</v>
      </c>
      <c r="L21" s="235">
        <v>21</v>
      </c>
      <c r="N21" s="40"/>
    </row>
    <row r="22" spans="2:14" ht="13.5" customHeight="1" x14ac:dyDescent="0.2">
      <c r="B22" s="57" t="s">
        <v>282</v>
      </c>
      <c r="C22" s="235">
        <v>67</v>
      </c>
      <c r="D22" s="235">
        <v>19</v>
      </c>
      <c r="E22" s="235">
        <v>9</v>
      </c>
      <c r="F22" s="235" t="s">
        <v>32</v>
      </c>
      <c r="G22" s="235">
        <v>6</v>
      </c>
      <c r="H22" s="235" t="s">
        <v>32</v>
      </c>
      <c r="I22" s="235" t="s">
        <v>32</v>
      </c>
      <c r="J22" s="235">
        <v>4</v>
      </c>
      <c r="K22" s="235">
        <v>26</v>
      </c>
      <c r="L22" s="235">
        <v>22</v>
      </c>
      <c r="N22" s="40"/>
    </row>
    <row r="23" spans="2:14" ht="13.5" customHeight="1" x14ac:dyDescent="0.2">
      <c r="B23" s="261" t="s">
        <v>253</v>
      </c>
      <c r="C23" s="235">
        <v>73</v>
      </c>
      <c r="D23" s="235">
        <v>26</v>
      </c>
      <c r="E23" s="235">
        <v>13</v>
      </c>
      <c r="F23" s="235" t="s">
        <v>32</v>
      </c>
      <c r="G23" s="235">
        <v>12</v>
      </c>
      <c r="H23" s="235" t="s">
        <v>32</v>
      </c>
      <c r="I23" s="235" t="s">
        <v>32</v>
      </c>
      <c r="J23" s="235">
        <v>1</v>
      </c>
      <c r="K23" s="235">
        <v>22</v>
      </c>
      <c r="L23" s="235">
        <v>25</v>
      </c>
      <c r="N23" s="40"/>
    </row>
    <row r="24" spans="2:14" ht="13.5" customHeight="1" x14ac:dyDescent="0.2">
      <c r="B24" s="261" t="s">
        <v>254</v>
      </c>
      <c r="C24" s="96">
        <v>90</v>
      </c>
      <c r="D24" s="96">
        <v>31</v>
      </c>
      <c r="E24" s="96">
        <v>22</v>
      </c>
      <c r="F24" s="235" t="s">
        <v>32</v>
      </c>
      <c r="G24" s="96">
        <v>5</v>
      </c>
      <c r="H24" s="96">
        <v>1</v>
      </c>
      <c r="I24" s="235" t="s">
        <v>32</v>
      </c>
      <c r="J24" s="96">
        <v>3</v>
      </c>
      <c r="K24" s="96">
        <v>24</v>
      </c>
      <c r="L24" s="96">
        <v>35</v>
      </c>
      <c r="N24" s="40"/>
    </row>
    <row r="25" spans="2:14" ht="3" customHeight="1" thickBot="1" x14ac:dyDescent="0.25">
      <c r="B25" s="244"/>
      <c r="C25" s="262"/>
      <c r="D25" s="109"/>
      <c r="E25" s="109"/>
      <c r="F25" s="109"/>
      <c r="G25" s="109"/>
      <c r="H25" s="109"/>
      <c r="I25" s="109"/>
      <c r="J25" s="109"/>
      <c r="K25" s="109"/>
      <c r="L25" s="109"/>
    </row>
    <row r="26" spans="2:14" ht="3" customHeight="1" x14ac:dyDescent="0.2"/>
    <row r="27" spans="2:14" ht="9.75" customHeight="1" x14ac:dyDescent="0.2">
      <c r="B27" t="s">
        <v>283</v>
      </c>
    </row>
    <row r="29" spans="2:14" x14ac:dyDescent="0.2">
      <c r="C29" s="40"/>
      <c r="D29" s="40"/>
      <c r="E29" s="40"/>
      <c r="F29" s="40"/>
      <c r="G29" s="40"/>
      <c r="H29" s="40"/>
      <c r="I29" s="40"/>
      <c r="J29" s="40"/>
      <c r="K29" s="40"/>
      <c r="L29" s="40"/>
    </row>
  </sheetData>
  <mergeCells count="5">
    <mergeCell ref="B5:B6"/>
    <mergeCell ref="C5:C6"/>
    <mergeCell ref="D5:J5"/>
    <mergeCell ref="K5:K6"/>
    <mergeCell ref="L5:L6"/>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ignoredErrors>
    <ignoredError sqref="B9:B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195E-CC38-4D63-8C53-7F0D4F87F606}">
  <dimension ref="B1:O31"/>
  <sheetViews>
    <sheetView showGridLines="0" zoomScaleNormal="100" zoomScaleSheetLayoutView="100" workbookViewId="0">
      <selection activeCell="U19" sqref="U19"/>
    </sheetView>
  </sheetViews>
  <sheetFormatPr defaultRowHeight="11" x14ac:dyDescent="0.2"/>
  <cols>
    <col min="1" max="1" width="3.6640625" customWidth="1"/>
    <col min="2" max="2" width="12.77734375" customWidth="1"/>
    <col min="3" max="3" width="8" customWidth="1"/>
    <col min="4" max="4" width="7.109375" customWidth="1"/>
    <col min="5" max="7" width="7" customWidth="1"/>
    <col min="8" max="9" width="9.77734375" customWidth="1"/>
    <col min="10" max="15" width="7.109375" customWidth="1"/>
  </cols>
  <sheetData>
    <row r="1" spans="2:15" ht="14" x14ac:dyDescent="0.2">
      <c r="B1" s="1" t="s">
        <v>33</v>
      </c>
    </row>
    <row r="3" spans="2:15" ht="14" x14ac:dyDescent="0.2">
      <c r="B3" s="1" t="s">
        <v>284</v>
      </c>
    </row>
    <row r="4" spans="2:15" ht="9.75" customHeight="1" thickBot="1" x14ac:dyDescent="0.25">
      <c r="O4" s="96" t="s">
        <v>230</v>
      </c>
    </row>
    <row r="5" spans="2:15" ht="12.75" customHeight="1" x14ac:dyDescent="0.2">
      <c r="B5" s="76" t="s">
        <v>3</v>
      </c>
      <c r="C5" s="76" t="s">
        <v>8</v>
      </c>
      <c r="D5" s="4" t="s">
        <v>278</v>
      </c>
      <c r="E5" s="4"/>
      <c r="F5" s="4"/>
      <c r="G5" s="4"/>
      <c r="H5" s="4"/>
      <c r="I5" s="4"/>
      <c r="J5" s="4"/>
      <c r="K5" s="162" t="s">
        <v>285</v>
      </c>
      <c r="L5" s="162" t="s">
        <v>286</v>
      </c>
      <c r="M5" s="143" t="s">
        <v>287</v>
      </c>
      <c r="N5" s="143" t="s">
        <v>288</v>
      </c>
      <c r="O5" s="143" t="s">
        <v>275</v>
      </c>
    </row>
    <row r="6" spans="2:15" ht="13.5" customHeight="1" x14ac:dyDescent="0.2">
      <c r="B6" s="12"/>
      <c r="C6" s="12"/>
      <c r="D6" s="18" t="s">
        <v>109</v>
      </c>
      <c r="E6" s="18" t="s">
        <v>289</v>
      </c>
      <c r="F6" s="18" t="s">
        <v>290</v>
      </c>
      <c r="G6" s="18" t="s">
        <v>291</v>
      </c>
      <c r="H6" s="277" t="s">
        <v>238</v>
      </c>
      <c r="I6" s="18" t="s">
        <v>239</v>
      </c>
      <c r="J6" s="18" t="s">
        <v>136</v>
      </c>
      <c r="K6" s="9"/>
      <c r="L6" s="9"/>
      <c r="M6" s="104"/>
      <c r="N6" s="104"/>
      <c r="O6" s="104"/>
    </row>
    <row r="7" spans="2:15" ht="3" customHeight="1" x14ac:dyDescent="0.2">
      <c r="B7" s="198"/>
      <c r="C7" s="278"/>
      <c r="D7" s="197"/>
      <c r="E7" s="197"/>
      <c r="F7" s="197"/>
      <c r="G7" s="197"/>
      <c r="H7" s="197"/>
      <c r="I7" s="197"/>
      <c r="J7" s="197"/>
      <c r="K7" s="197"/>
      <c r="L7" s="279"/>
      <c r="M7" s="279"/>
      <c r="N7" s="279"/>
      <c r="O7" s="197"/>
    </row>
    <row r="8" spans="2:15" ht="13.5" customHeight="1" x14ac:dyDescent="0.2">
      <c r="B8" s="139" t="s">
        <v>242</v>
      </c>
      <c r="C8" s="235">
        <v>1759</v>
      </c>
      <c r="D8" s="235">
        <v>220</v>
      </c>
      <c r="E8" s="235">
        <v>135</v>
      </c>
      <c r="F8" s="235">
        <v>9</v>
      </c>
      <c r="G8" s="235">
        <v>42</v>
      </c>
      <c r="H8" s="235">
        <v>18</v>
      </c>
      <c r="I8" s="235">
        <v>1</v>
      </c>
      <c r="J8" s="235">
        <v>15</v>
      </c>
      <c r="K8" s="235">
        <v>412</v>
      </c>
      <c r="L8" s="235">
        <v>247</v>
      </c>
      <c r="M8" s="235">
        <v>398</v>
      </c>
      <c r="N8" s="235">
        <v>270</v>
      </c>
      <c r="O8" s="235">
        <v>212</v>
      </c>
    </row>
    <row r="9" spans="2:15" ht="13.5" customHeight="1" x14ac:dyDescent="0.2">
      <c r="B9" s="139" t="s">
        <v>83</v>
      </c>
      <c r="C9" s="235">
        <v>2084</v>
      </c>
      <c r="D9" s="235">
        <v>150</v>
      </c>
      <c r="E9" s="235">
        <v>82</v>
      </c>
      <c r="F9" s="235">
        <v>10</v>
      </c>
      <c r="G9" s="235">
        <v>30</v>
      </c>
      <c r="H9" s="235">
        <v>19</v>
      </c>
      <c r="I9" s="235" t="s">
        <v>32</v>
      </c>
      <c r="J9" s="235">
        <v>9</v>
      </c>
      <c r="K9" s="235">
        <v>534</v>
      </c>
      <c r="L9" s="235">
        <v>336</v>
      </c>
      <c r="M9" s="235">
        <v>407</v>
      </c>
      <c r="N9" s="235">
        <v>360</v>
      </c>
      <c r="O9" s="235">
        <v>297</v>
      </c>
    </row>
    <row r="10" spans="2:15" ht="13.5" customHeight="1" x14ac:dyDescent="0.2">
      <c r="B10" s="253" t="s">
        <v>17</v>
      </c>
      <c r="C10" s="235">
        <v>2423</v>
      </c>
      <c r="D10" s="235">
        <v>366</v>
      </c>
      <c r="E10" s="235">
        <v>219</v>
      </c>
      <c r="F10" s="235">
        <v>16</v>
      </c>
      <c r="G10" s="235">
        <v>70</v>
      </c>
      <c r="H10" s="235">
        <v>12</v>
      </c>
      <c r="I10" s="235">
        <v>2</v>
      </c>
      <c r="J10" s="235">
        <v>47</v>
      </c>
      <c r="K10" s="235">
        <v>569</v>
      </c>
      <c r="L10" s="235">
        <v>354</v>
      </c>
      <c r="M10" s="235">
        <v>456</v>
      </c>
      <c r="N10" s="235">
        <v>366</v>
      </c>
      <c r="O10" s="235">
        <v>312</v>
      </c>
    </row>
    <row r="11" spans="2:15" ht="13.5" customHeight="1" x14ac:dyDescent="0.2">
      <c r="B11" s="253" t="s">
        <v>18</v>
      </c>
      <c r="C11" s="237">
        <v>2460</v>
      </c>
      <c r="D11" s="237">
        <v>361</v>
      </c>
      <c r="E11" s="237">
        <v>210</v>
      </c>
      <c r="F11" s="237">
        <v>6</v>
      </c>
      <c r="G11" s="237">
        <v>56</v>
      </c>
      <c r="H11" s="237">
        <v>8</v>
      </c>
      <c r="I11" s="237">
        <v>1</v>
      </c>
      <c r="J11" s="237">
        <v>80</v>
      </c>
      <c r="K11" s="237">
        <v>541</v>
      </c>
      <c r="L11" s="237">
        <v>357</v>
      </c>
      <c r="M11" s="237">
        <v>513</v>
      </c>
      <c r="N11" s="237">
        <v>368</v>
      </c>
      <c r="O11" s="237">
        <v>320</v>
      </c>
    </row>
    <row r="12" spans="2:15" s="39" customFormat="1" ht="13.5" customHeight="1" x14ac:dyDescent="0.2">
      <c r="B12" s="256" t="s">
        <v>19</v>
      </c>
      <c r="C12" s="239">
        <v>2888</v>
      </c>
      <c r="D12" s="239">
        <v>400</v>
      </c>
      <c r="E12" s="239">
        <v>224</v>
      </c>
      <c r="F12" s="239">
        <v>15</v>
      </c>
      <c r="G12" s="239">
        <v>51</v>
      </c>
      <c r="H12" s="239">
        <v>5</v>
      </c>
      <c r="I12" s="239">
        <v>1</v>
      </c>
      <c r="J12" s="239">
        <v>104</v>
      </c>
      <c r="K12" s="239">
        <v>549</v>
      </c>
      <c r="L12" s="239">
        <v>448</v>
      </c>
      <c r="M12" s="239">
        <v>707</v>
      </c>
      <c r="N12" s="239">
        <v>424</v>
      </c>
      <c r="O12" s="239">
        <v>360</v>
      </c>
    </row>
    <row r="13" spans="2:15" ht="13.5" customHeight="1" x14ac:dyDescent="0.2">
      <c r="B13" s="84" t="s">
        <v>243</v>
      </c>
      <c r="C13" s="280">
        <v>182</v>
      </c>
      <c r="D13" s="280">
        <v>22</v>
      </c>
      <c r="E13" s="237">
        <v>10</v>
      </c>
      <c r="F13" s="237">
        <v>3</v>
      </c>
      <c r="G13" s="237">
        <v>6</v>
      </c>
      <c r="H13" s="235" t="s">
        <v>32</v>
      </c>
      <c r="I13" s="235" t="s">
        <v>32</v>
      </c>
      <c r="J13" s="237">
        <v>3</v>
      </c>
      <c r="K13" s="280">
        <v>34</v>
      </c>
      <c r="L13" s="280">
        <v>25</v>
      </c>
      <c r="M13" s="280">
        <v>49</v>
      </c>
      <c r="N13" s="280">
        <v>23</v>
      </c>
      <c r="O13" s="280">
        <v>29</v>
      </c>
    </row>
    <row r="14" spans="2:15" ht="13.5" customHeight="1" x14ac:dyDescent="0.2">
      <c r="B14" s="260" t="s">
        <v>244</v>
      </c>
      <c r="C14" s="237">
        <v>205</v>
      </c>
      <c r="D14" s="237">
        <v>30</v>
      </c>
      <c r="E14" s="237">
        <v>20</v>
      </c>
      <c r="F14" s="235" t="s">
        <v>32</v>
      </c>
      <c r="G14" s="235">
        <v>5</v>
      </c>
      <c r="H14" s="235" t="s">
        <v>32</v>
      </c>
      <c r="I14" s="235" t="s">
        <v>32</v>
      </c>
      <c r="J14" s="237">
        <v>5</v>
      </c>
      <c r="K14" s="237">
        <v>34</v>
      </c>
      <c r="L14" s="237">
        <v>34</v>
      </c>
      <c r="M14" s="237">
        <v>50</v>
      </c>
      <c r="N14" s="237">
        <v>32</v>
      </c>
      <c r="O14" s="237">
        <v>25</v>
      </c>
    </row>
    <row r="15" spans="2:15" ht="13.5" customHeight="1" x14ac:dyDescent="0.2">
      <c r="B15" s="260" t="s">
        <v>245</v>
      </c>
      <c r="C15" s="280">
        <v>233</v>
      </c>
      <c r="D15" s="280">
        <v>41</v>
      </c>
      <c r="E15" s="280">
        <v>30</v>
      </c>
      <c r="F15" s="235" t="s">
        <v>32</v>
      </c>
      <c r="G15" s="235">
        <v>2</v>
      </c>
      <c r="H15" s="235">
        <v>2</v>
      </c>
      <c r="I15" s="237" t="s">
        <v>32</v>
      </c>
      <c r="J15" s="266">
        <v>7</v>
      </c>
      <c r="K15" s="280">
        <v>44</v>
      </c>
      <c r="L15" s="280">
        <v>35</v>
      </c>
      <c r="M15" s="280">
        <v>55</v>
      </c>
      <c r="N15" s="280">
        <v>30</v>
      </c>
      <c r="O15" s="280">
        <v>28</v>
      </c>
    </row>
    <row r="16" spans="2:15" ht="13.5" customHeight="1" x14ac:dyDescent="0.2">
      <c r="B16" s="260" t="s">
        <v>246</v>
      </c>
      <c r="C16" s="280">
        <v>266</v>
      </c>
      <c r="D16" s="280">
        <v>41</v>
      </c>
      <c r="E16" s="280">
        <v>27</v>
      </c>
      <c r="F16" s="235" t="s">
        <v>32</v>
      </c>
      <c r="G16" s="235">
        <v>3</v>
      </c>
      <c r="H16" s="237" t="s">
        <v>32</v>
      </c>
      <c r="I16" s="235" t="s">
        <v>32</v>
      </c>
      <c r="J16" s="237">
        <v>11</v>
      </c>
      <c r="K16" s="280">
        <v>47</v>
      </c>
      <c r="L16" s="280">
        <v>45</v>
      </c>
      <c r="M16" s="280">
        <v>58</v>
      </c>
      <c r="N16" s="280">
        <v>45</v>
      </c>
      <c r="O16" s="280">
        <v>30</v>
      </c>
    </row>
    <row r="17" spans="2:15" ht="13.5" customHeight="1" x14ac:dyDescent="0.2">
      <c r="B17" s="260" t="s">
        <v>247</v>
      </c>
      <c r="C17" s="280">
        <v>263</v>
      </c>
      <c r="D17" s="280">
        <v>37</v>
      </c>
      <c r="E17" s="280">
        <v>23</v>
      </c>
      <c r="F17" s="235">
        <v>7</v>
      </c>
      <c r="G17" s="235">
        <v>2</v>
      </c>
      <c r="H17" s="237" t="s">
        <v>32</v>
      </c>
      <c r="I17" s="235" t="s">
        <v>32</v>
      </c>
      <c r="J17" s="280">
        <v>5</v>
      </c>
      <c r="K17" s="280">
        <v>50</v>
      </c>
      <c r="L17" s="280">
        <v>39</v>
      </c>
      <c r="M17" s="280">
        <v>65</v>
      </c>
      <c r="N17" s="280">
        <v>36</v>
      </c>
      <c r="O17" s="280">
        <v>36</v>
      </c>
    </row>
    <row r="18" spans="2:15" ht="13.5" customHeight="1" x14ac:dyDescent="0.2">
      <c r="B18" s="260" t="s">
        <v>248</v>
      </c>
      <c r="C18" s="280">
        <v>232</v>
      </c>
      <c r="D18" s="237">
        <v>35</v>
      </c>
      <c r="E18" s="237">
        <v>20</v>
      </c>
      <c r="F18" s="235">
        <v>3</v>
      </c>
      <c r="G18" s="235">
        <v>6</v>
      </c>
      <c r="H18" s="235" t="s">
        <v>32</v>
      </c>
      <c r="I18" s="235" t="s">
        <v>32</v>
      </c>
      <c r="J18" s="237">
        <v>6</v>
      </c>
      <c r="K18" s="280">
        <v>50</v>
      </c>
      <c r="L18" s="280">
        <v>37</v>
      </c>
      <c r="M18" s="280">
        <v>56</v>
      </c>
      <c r="N18" s="280">
        <v>32</v>
      </c>
      <c r="O18" s="280">
        <v>22</v>
      </c>
    </row>
    <row r="19" spans="2:15" ht="13.5" customHeight="1" x14ac:dyDescent="0.2">
      <c r="B19" s="260" t="s">
        <v>249</v>
      </c>
      <c r="C19" s="280">
        <v>282</v>
      </c>
      <c r="D19" s="237">
        <v>41</v>
      </c>
      <c r="E19" s="237">
        <v>20</v>
      </c>
      <c r="F19" s="235" t="s">
        <v>32</v>
      </c>
      <c r="G19" s="235">
        <v>4</v>
      </c>
      <c r="H19" s="237">
        <v>1</v>
      </c>
      <c r="I19" s="235">
        <v>1</v>
      </c>
      <c r="J19" s="237">
        <v>15</v>
      </c>
      <c r="K19" s="280">
        <v>58</v>
      </c>
      <c r="L19" s="280">
        <v>41</v>
      </c>
      <c r="M19" s="280">
        <v>74</v>
      </c>
      <c r="N19" s="280">
        <v>36</v>
      </c>
      <c r="O19" s="280">
        <v>32</v>
      </c>
    </row>
    <row r="20" spans="2:15" ht="13.5" customHeight="1" x14ac:dyDescent="0.2">
      <c r="B20" s="260" t="s">
        <v>250</v>
      </c>
      <c r="C20" s="280">
        <v>272</v>
      </c>
      <c r="D20" s="237">
        <v>39</v>
      </c>
      <c r="E20" s="237">
        <v>21</v>
      </c>
      <c r="F20" s="237" t="s">
        <v>32</v>
      </c>
      <c r="G20" s="237">
        <v>2</v>
      </c>
      <c r="H20" s="237" t="s">
        <v>32</v>
      </c>
      <c r="I20" s="235" t="s">
        <v>32</v>
      </c>
      <c r="J20" s="266">
        <v>16</v>
      </c>
      <c r="K20" s="280">
        <v>53</v>
      </c>
      <c r="L20" s="280">
        <v>37</v>
      </c>
      <c r="M20" s="280">
        <v>70</v>
      </c>
      <c r="N20" s="280">
        <v>40</v>
      </c>
      <c r="O20" s="280">
        <v>33</v>
      </c>
    </row>
    <row r="21" spans="2:15" ht="13.5" customHeight="1" x14ac:dyDescent="0.2">
      <c r="B21" s="260" t="s">
        <v>251</v>
      </c>
      <c r="C21" s="280">
        <v>258</v>
      </c>
      <c r="D21" s="237">
        <v>30</v>
      </c>
      <c r="E21" s="237">
        <v>10</v>
      </c>
      <c r="F21" s="235" t="s">
        <v>32</v>
      </c>
      <c r="G21" s="235">
        <v>8</v>
      </c>
      <c r="H21" s="235" t="s">
        <v>32</v>
      </c>
      <c r="I21" s="235" t="s">
        <v>32</v>
      </c>
      <c r="J21" s="237">
        <v>12</v>
      </c>
      <c r="K21" s="280">
        <v>48</v>
      </c>
      <c r="L21" s="280">
        <v>42</v>
      </c>
      <c r="M21" s="280">
        <v>65</v>
      </c>
      <c r="N21" s="280">
        <v>39</v>
      </c>
      <c r="O21" s="280">
        <v>34</v>
      </c>
    </row>
    <row r="22" spans="2:15" ht="13.5" customHeight="1" x14ac:dyDescent="0.2">
      <c r="B22" s="57" t="s">
        <v>282</v>
      </c>
      <c r="C22" s="280">
        <v>235</v>
      </c>
      <c r="D22" s="237">
        <v>30</v>
      </c>
      <c r="E22" s="237">
        <v>15</v>
      </c>
      <c r="F22" s="235" t="s">
        <v>32</v>
      </c>
      <c r="G22" s="235">
        <v>1</v>
      </c>
      <c r="H22" s="266">
        <v>1</v>
      </c>
      <c r="I22" s="235" t="s">
        <v>32</v>
      </c>
      <c r="J22" s="237">
        <v>13</v>
      </c>
      <c r="K22" s="280">
        <v>40</v>
      </c>
      <c r="L22" s="280">
        <v>39</v>
      </c>
      <c r="M22" s="280">
        <v>56</v>
      </c>
      <c r="N22" s="280">
        <v>38</v>
      </c>
      <c r="O22" s="280">
        <v>32</v>
      </c>
    </row>
    <row r="23" spans="2:15" ht="13.5" customHeight="1" x14ac:dyDescent="0.2">
      <c r="B23" s="261" t="s">
        <v>253</v>
      </c>
      <c r="C23" s="280">
        <v>202</v>
      </c>
      <c r="D23" s="237">
        <v>21</v>
      </c>
      <c r="E23" s="237">
        <v>10</v>
      </c>
      <c r="F23" s="235">
        <v>1</v>
      </c>
      <c r="G23" s="235">
        <v>4</v>
      </c>
      <c r="H23" s="235">
        <v>1</v>
      </c>
      <c r="I23" s="235" t="s">
        <v>32</v>
      </c>
      <c r="J23" s="237">
        <v>5</v>
      </c>
      <c r="K23" s="280">
        <v>35</v>
      </c>
      <c r="L23" s="280">
        <v>32</v>
      </c>
      <c r="M23" s="280">
        <v>52</v>
      </c>
      <c r="N23" s="280">
        <v>32</v>
      </c>
      <c r="O23" s="280">
        <v>30</v>
      </c>
    </row>
    <row r="24" spans="2:15" ht="13.5" customHeight="1" x14ac:dyDescent="0.2">
      <c r="B24" s="261" t="s">
        <v>254</v>
      </c>
      <c r="C24" s="280">
        <v>258</v>
      </c>
      <c r="D24" s="280">
        <v>33</v>
      </c>
      <c r="E24" s="280">
        <v>18</v>
      </c>
      <c r="F24" s="237">
        <v>1</v>
      </c>
      <c r="G24" s="237">
        <v>8</v>
      </c>
      <c r="H24" s="235" t="s">
        <v>32</v>
      </c>
      <c r="I24" s="235" t="s">
        <v>32</v>
      </c>
      <c r="J24" s="280">
        <v>6</v>
      </c>
      <c r="K24" s="280">
        <v>56</v>
      </c>
      <c r="L24" s="280">
        <v>42</v>
      </c>
      <c r="M24" s="280">
        <v>57</v>
      </c>
      <c r="N24" s="280">
        <v>41</v>
      </c>
      <c r="O24" s="280">
        <v>29</v>
      </c>
    </row>
    <row r="25" spans="2:15" ht="3" customHeight="1" thickBot="1" x14ac:dyDescent="0.25">
      <c r="B25" s="244"/>
      <c r="C25" s="281"/>
      <c r="D25" s="282"/>
      <c r="E25" s="282"/>
      <c r="F25" s="282"/>
      <c r="G25" s="282"/>
      <c r="H25" s="283"/>
      <c r="I25" s="283"/>
      <c r="J25" s="283"/>
      <c r="K25" s="282"/>
      <c r="L25" s="282"/>
      <c r="M25" s="282"/>
      <c r="N25" s="282"/>
      <c r="O25" s="282"/>
    </row>
    <row r="26" spans="2:15" ht="3" customHeight="1" x14ac:dyDescent="0.2"/>
    <row r="27" spans="2:15" ht="9.75" customHeight="1" x14ac:dyDescent="0.2">
      <c r="B27" t="s">
        <v>283</v>
      </c>
    </row>
    <row r="28" spans="2:15" x14ac:dyDescent="0.2">
      <c r="C28" s="40"/>
      <c r="D28" s="40"/>
      <c r="E28" s="40"/>
      <c r="F28" s="40"/>
      <c r="G28" s="40"/>
      <c r="H28" s="40"/>
      <c r="I28" s="40"/>
      <c r="J28" s="40"/>
      <c r="K28" s="40"/>
      <c r="L28" s="40"/>
      <c r="M28" s="40"/>
      <c r="N28" s="40"/>
      <c r="O28" s="40"/>
    </row>
    <row r="31" spans="2:15" x14ac:dyDescent="0.2">
      <c r="J31" s="40"/>
    </row>
  </sheetData>
  <mergeCells count="8">
    <mergeCell ref="N5:N6"/>
    <mergeCell ref="O5:O6"/>
    <mergeCell ref="B5:B6"/>
    <mergeCell ref="C5:C6"/>
    <mergeCell ref="D5:J5"/>
    <mergeCell ref="K5:K6"/>
    <mergeCell ref="L5:L6"/>
    <mergeCell ref="M5:M6"/>
  </mergeCells>
  <phoneticPr fontId="3"/>
  <printOptions horizontalCentered="1"/>
  <pageMargins left="0.59055118110236227" right="0.59055118110236227" top="0.59055118110236227" bottom="0.59055118110236227" header="0.51181102362204722" footer="0.51181102362204722"/>
  <pageSetup paperSize="9" orientation="portrait"/>
  <headerFooter alignWithMargins="0"/>
  <ignoredErrors>
    <ignoredError sqref="B9:B2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704D-C92D-43D2-A157-F6D58A1100F8}">
  <dimension ref="B1:J62"/>
  <sheetViews>
    <sheetView showGridLines="0" zoomScaleNormal="100" zoomScaleSheetLayoutView="100" workbookViewId="0">
      <selection activeCell="O16" sqref="O16"/>
    </sheetView>
  </sheetViews>
  <sheetFormatPr defaultColWidth="9.33203125" defaultRowHeight="11" x14ac:dyDescent="0.2"/>
  <cols>
    <col min="1" max="1" width="4.109375" customWidth="1"/>
    <col min="2" max="2" width="3.109375" customWidth="1"/>
    <col min="3" max="3" width="14" customWidth="1"/>
    <col min="4" max="6" width="13.44140625" customWidth="1"/>
    <col min="7" max="7" width="13.44140625" style="284" customWidth="1"/>
    <col min="8" max="10" width="13.44140625" customWidth="1"/>
  </cols>
  <sheetData>
    <row r="1" spans="2:10" ht="14" x14ac:dyDescent="0.2">
      <c r="B1" s="1" t="s">
        <v>33</v>
      </c>
      <c r="C1" s="1"/>
    </row>
    <row r="2" spans="2:10" ht="14" x14ac:dyDescent="0.2">
      <c r="B2" s="1"/>
      <c r="C2" s="1"/>
    </row>
    <row r="3" spans="2:10" ht="14" x14ac:dyDescent="0.2">
      <c r="B3" s="1" t="s">
        <v>292</v>
      </c>
      <c r="G3" s="285"/>
    </row>
    <row r="4" spans="2:10" ht="14.5" thickBot="1" x14ac:dyDescent="0.25">
      <c r="C4" s="1"/>
    </row>
    <row r="5" spans="2:10" ht="14.25" customHeight="1" x14ac:dyDescent="0.2">
      <c r="B5" s="2" t="s">
        <v>3</v>
      </c>
      <c r="C5" s="3"/>
      <c r="D5" s="5" t="s">
        <v>293</v>
      </c>
      <c r="E5" s="5"/>
      <c r="F5" s="76"/>
      <c r="G5" s="5" t="s">
        <v>294</v>
      </c>
      <c r="H5" s="5"/>
      <c r="I5" s="5"/>
      <c r="J5" s="5"/>
    </row>
    <row r="6" spans="2:10" ht="14.25" customHeight="1" x14ac:dyDescent="0.2">
      <c r="B6" s="7"/>
      <c r="C6" s="8"/>
      <c r="D6" s="286" t="s">
        <v>295</v>
      </c>
      <c r="E6" s="10" t="s">
        <v>296</v>
      </c>
      <c r="F6" s="10" t="s">
        <v>297</v>
      </c>
      <c r="G6" s="287" t="s">
        <v>298</v>
      </c>
      <c r="H6" s="11" t="s">
        <v>299</v>
      </c>
      <c r="I6" s="13"/>
      <c r="J6" s="13"/>
    </row>
    <row r="7" spans="2:10" ht="14.25" customHeight="1" x14ac:dyDescent="0.2">
      <c r="B7" s="15"/>
      <c r="C7" s="16"/>
      <c r="D7" s="288"/>
      <c r="E7" s="9"/>
      <c r="F7" s="9"/>
      <c r="G7" s="289"/>
      <c r="H7" s="290" t="s">
        <v>145</v>
      </c>
      <c r="I7" s="18" t="s">
        <v>300</v>
      </c>
      <c r="J7" s="105" t="s">
        <v>301</v>
      </c>
    </row>
    <row r="8" spans="2:10" s="39" customFormat="1" ht="14.25" customHeight="1" x14ac:dyDescent="0.2">
      <c r="B8" s="291" t="s">
        <v>53</v>
      </c>
      <c r="C8" s="292"/>
      <c r="D8" s="293">
        <f>+SUM(D9:D55)</f>
        <v>77971</v>
      </c>
      <c r="E8" s="293">
        <f>+SUM(E9:E55)</f>
        <v>843851</v>
      </c>
      <c r="F8" s="293">
        <f>+SUM(F9:F55)</f>
        <v>109939</v>
      </c>
      <c r="G8" s="293">
        <f t="shared" ref="G8:J8" si="0">+SUM(G9:G55)</f>
        <v>381905</v>
      </c>
      <c r="H8" s="293">
        <f t="shared" si="0"/>
        <v>735404</v>
      </c>
      <c r="I8" s="293">
        <f t="shared" si="0"/>
        <v>465646</v>
      </c>
      <c r="J8" s="293">
        <f t="shared" si="0"/>
        <v>269758</v>
      </c>
    </row>
    <row r="9" spans="2:10" ht="12" customHeight="1" x14ac:dyDescent="0.2">
      <c r="B9" s="251"/>
      <c r="C9" s="294" t="s">
        <v>302</v>
      </c>
      <c r="D9" s="295">
        <v>1522</v>
      </c>
      <c r="E9" s="296">
        <v>22021</v>
      </c>
      <c r="F9" s="296">
        <v>4414</v>
      </c>
      <c r="G9" s="296" t="s">
        <v>32</v>
      </c>
      <c r="H9" s="296" t="s">
        <v>32</v>
      </c>
      <c r="I9" s="296" t="s">
        <v>32</v>
      </c>
      <c r="J9" s="296" t="s">
        <v>32</v>
      </c>
    </row>
    <row r="10" spans="2:10" ht="12" customHeight="1" x14ac:dyDescent="0.2">
      <c r="B10" s="251"/>
      <c r="C10" s="297" t="s">
        <v>303</v>
      </c>
      <c r="D10" s="295">
        <v>1548</v>
      </c>
      <c r="E10" s="266">
        <v>15314</v>
      </c>
      <c r="F10" s="298">
        <v>2008</v>
      </c>
      <c r="G10" s="296">
        <v>14447</v>
      </c>
      <c r="H10" s="296">
        <f>+I10+J10</f>
        <v>35400</v>
      </c>
      <c r="I10" s="296">
        <v>20203</v>
      </c>
      <c r="J10" s="296">
        <v>15197</v>
      </c>
    </row>
    <row r="11" spans="2:10" ht="12" customHeight="1" x14ac:dyDescent="0.2">
      <c r="B11" s="251"/>
      <c r="C11" s="297" t="s">
        <v>304</v>
      </c>
      <c r="D11" s="295">
        <v>1792</v>
      </c>
      <c r="E11" s="266">
        <v>28279</v>
      </c>
      <c r="F11" s="296">
        <v>3779</v>
      </c>
      <c r="G11" s="296" t="s">
        <v>32</v>
      </c>
      <c r="H11" s="296" t="s">
        <v>32</v>
      </c>
      <c r="I11" s="296" t="s">
        <v>32</v>
      </c>
      <c r="J11" s="296" t="s">
        <v>32</v>
      </c>
    </row>
    <row r="12" spans="2:10" ht="12" customHeight="1" x14ac:dyDescent="0.2">
      <c r="B12" s="251"/>
      <c r="C12" s="297" t="s">
        <v>305</v>
      </c>
      <c r="D12" s="295">
        <v>2144</v>
      </c>
      <c r="E12" s="296">
        <v>24713</v>
      </c>
      <c r="F12" s="296">
        <v>2981</v>
      </c>
      <c r="G12" s="296" t="s">
        <v>32</v>
      </c>
      <c r="H12" s="296" t="s">
        <v>32</v>
      </c>
      <c r="I12" s="296" t="s">
        <v>32</v>
      </c>
      <c r="J12" s="296" t="s">
        <v>32</v>
      </c>
    </row>
    <row r="13" spans="2:10" ht="12" customHeight="1" x14ac:dyDescent="0.2">
      <c r="B13" s="251"/>
      <c r="C13" s="297" t="s">
        <v>306</v>
      </c>
      <c r="D13" s="295">
        <v>674</v>
      </c>
      <c r="E13" s="296">
        <v>5909</v>
      </c>
      <c r="F13" s="296">
        <v>1438</v>
      </c>
      <c r="G13" s="296" t="s">
        <v>32</v>
      </c>
      <c r="H13" s="296" t="s">
        <v>32</v>
      </c>
      <c r="I13" s="296" t="s">
        <v>32</v>
      </c>
      <c r="J13" s="296" t="s">
        <v>32</v>
      </c>
    </row>
    <row r="14" spans="2:10" ht="12" customHeight="1" x14ac:dyDescent="0.2">
      <c r="B14" s="251"/>
      <c r="C14" s="294" t="s">
        <v>307</v>
      </c>
      <c r="D14" s="295">
        <v>1438</v>
      </c>
      <c r="E14" s="266">
        <v>10904</v>
      </c>
      <c r="F14" s="296">
        <v>2129</v>
      </c>
      <c r="G14" s="296" t="s">
        <v>32</v>
      </c>
      <c r="H14" s="296" t="s">
        <v>32</v>
      </c>
      <c r="I14" s="296" t="s">
        <v>32</v>
      </c>
      <c r="J14" s="296" t="s">
        <v>32</v>
      </c>
    </row>
    <row r="15" spans="2:10" ht="12" customHeight="1" x14ac:dyDescent="0.2">
      <c r="B15" s="251"/>
      <c r="C15" s="297" t="s">
        <v>308</v>
      </c>
      <c r="D15" s="295">
        <v>1197</v>
      </c>
      <c r="E15" s="266">
        <v>8258</v>
      </c>
      <c r="F15" s="296">
        <v>1581</v>
      </c>
      <c r="G15" s="296" t="s">
        <v>32</v>
      </c>
      <c r="H15" s="296" t="s">
        <v>32</v>
      </c>
      <c r="I15" s="296" t="s">
        <v>32</v>
      </c>
      <c r="J15" s="296" t="s">
        <v>32</v>
      </c>
    </row>
    <row r="16" spans="2:10" ht="12" customHeight="1" x14ac:dyDescent="0.2">
      <c r="B16" s="251"/>
      <c r="C16" s="297" t="s">
        <v>309</v>
      </c>
      <c r="D16" s="295">
        <v>973</v>
      </c>
      <c r="E16" s="296">
        <v>10758</v>
      </c>
      <c r="F16" s="296">
        <v>1605</v>
      </c>
      <c r="G16" s="296" t="s">
        <v>32</v>
      </c>
      <c r="H16" s="296" t="s">
        <v>32</v>
      </c>
      <c r="I16" s="296" t="s">
        <v>32</v>
      </c>
      <c r="J16" s="296" t="s">
        <v>32</v>
      </c>
    </row>
    <row r="17" spans="2:10" ht="12" customHeight="1" x14ac:dyDescent="0.2">
      <c r="B17" s="188"/>
      <c r="C17" s="299" t="s">
        <v>310</v>
      </c>
      <c r="D17" s="295">
        <v>2152</v>
      </c>
      <c r="E17" s="296">
        <v>11341</v>
      </c>
      <c r="F17" s="296">
        <v>1507</v>
      </c>
      <c r="G17" s="296" t="s">
        <v>32</v>
      </c>
      <c r="H17" s="296" t="s">
        <v>32</v>
      </c>
      <c r="I17" s="296" t="s">
        <v>32</v>
      </c>
      <c r="J17" s="296" t="s">
        <v>32</v>
      </c>
    </row>
    <row r="18" spans="2:10" ht="12" customHeight="1" x14ac:dyDescent="0.2">
      <c r="B18" s="188"/>
      <c r="C18" s="299" t="s">
        <v>311</v>
      </c>
      <c r="D18" s="295">
        <v>4603</v>
      </c>
      <c r="E18" s="266">
        <v>46465</v>
      </c>
      <c r="F18" s="298">
        <v>5277</v>
      </c>
      <c r="G18" s="296">
        <v>16393</v>
      </c>
      <c r="H18" s="296">
        <f>+I18+J18</f>
        <v>73818</v>
      </c>
      <c r="I18" s="296">
        <v>43907</v>
      </c>
      <c r="J18" s="296">
        <v>29911</v>
      </c>
    </row>
    <row r="19" spans="2:10" ht="12" customHeight="1" x14ac:dyDescent="0.2">
      <c r="B19" s="188"/>
      <c r="C19" s="300" t="s">
        <v>312</v>
      </c>
      <c r="D19" s="295">
        <v>2896</v>
      </c>
      <c r="E19" s="266">
        <v>29559</v>
      </c>
      <c r="F19" s="296">
        <v>3332</v>
      </c>
      <c r="G19" s="296" t="s">
        <v>32</v>
      </c>
      <c r="H19" s="296" t="s">
        <v>32</v>
      </c>
      <c r="I19" s="296" t="s">
        <v>32</v>
      </c>
      <c r="J19" s="296" t="s">
        <v>32</v>
      </c>
    </row>
    <row r="20" spans="2:10" ht="12" customHeight="1" x14ac:dyDescent="0.2">
      <c r="B20" s="188"/>
      <c r="C20" s="299" t="s">
        <v>313</v>
      </c>
      <c r="D20" s="295">
        <v>712</v>
      </c>
      <c r="E20" s="296">
        <v>9710</v>
      </c>
      <c r="F20" s="296">
        <v>1883</v>
      </c>
      <c r="G20" s="296" t="s">
        <v>32</v>
      </c>
      <c r="H20" s="296" t="s">
        <v>32</v>
      </c>
      <c r="I20" s="296" t="s">
        <v>32</v>
      </c>
      <c r="J20" s="296" t="s">
        <v>32</v>
      </c>
    </row>
    <row r="21" spans="2:10" ht="12" customHeight="1" x14ac:dyDescent="0.2">
      <c r="B21" s="188"/>
      <c r="C21" s="299" t="s">
        <v>314</v>
      </c>
      <c r="D21" s="295">
        <v>2127</v>
      </c>
      <c r="E21" s="296">
        <v>18525</v>
      </c>
      <c r="F21" s="267">
        <v>2694</v>
      </c>
      <c r="G21" s="296">
        <v>15389</v>
      </c>
      <c r="H21" s="296">
        <f>+I21+J21</f>
        <v>42190</v>
      </c>
      <c r="I21" s="296">
        <v>22901</v>
      </c>
      <c r="J21" s="296">
        <v>19289</v>
      </c>
    </row>
    <row r="22" spans="2:10" ht="12" customHeight="1" x14ac:dyDescent="0.2">
      <c r="B22" s="188"/>
      <c r="C22" s="299" t="s">
        <v>315</v>
      </c>
      <c r="D22" s="295">
        <v>1640</v>
      </c>
      <c r="E22" s="266">
        <v>17867</v>
      </c>
      <c r="F22" s="296">
        <v>2698</v>
      </c>
      <c r="G22" s="296" t="s">
        <v>32</v>
      </c>
      <c r="H22" s="296" t="s">
        <v>32</v>
      </c>
      <c r="I22" s="296" t="s">
        <v>32</v>
      </c>
      <c r="J22" s="296" t="s">
        <v>32</v>
      </c>
    </row>
    <row r="23" spans="2:10" ht="12" customHeight="1" x14ac:dyDescent="0.2">
      <c r="B23" s="188"/>
      <c r="C23" s="299" t="s">
        <v>316</v>
      </c>
      <c r="D23" s="295">
        <v>1243</v>
      </c>
      <c r="E23" s="266">
        <v>14008</v>
      </c>
      <c r="F23" s="298">
        <v>2074</v>
      </c>
      <c r="G23" s="296">
        <v>15760</v>
      </c>
      <c r="H23" s="296">
        <f>+I23+J23</f>
        <v>30977</v>
      </c>
      <c r="I23" s="296">
        <v>24951</v>
      </c>
      <c r="J23" s="296">
        <v>6026</v>
      </c>
    </row>
    <row r="24" spans="2:10" ht="12" customHeight="1" x14ac:dyDescent="0.2">
      <c r="B24" s="188"/>
      <c r="C24" s="300" t="s">
        <v>317</v>
      </c>
      <c r="D24" s="295">
        <v>1819</v>
      </c>
      <c r="E24" s="296">
        <v>19320</v>
      </c>
      <c r="F24" s="296">
        <v>2445</v>
      </c>
      <c r="G24" s="296" t="s">
        <v>32</v>
      </c>
      <c r="H24" s="296" t="s">
        <v>32</v>
      </c>
      <c r="I24" s="296" t="s">
        <v>32</v>
      </c>
      <c r="J24" s="296" t="s">
        <v>32</v>
      </c>
    </row>
    <row r="25" spans="2:10" ht="12" customHeight="1" x14ac:dyDescent="0.2">
      <c r="B25" s="188"/>
      <c r="C25" s="299" t="s">
        <v>318</v>
      </c>
      <c r="D25" s="295">
        <v>1550</v>
      </c>
      <c r="E25" s="296">
        <v>9018</v>
      </c>
      <c r="F25" s="298">
        <v>1660</v>
      </c>
      <c r="G25" s="296">
        <v>15634</v>
      </c>
      <c r="H25" s="296">
        <f t="shared" ref="H25:H26" si="1">+I25+J25</f>
        <v>13409</v>
      </c>
      <c r="I25" s="296">
        <v>8687</v>
      </c>
      <c r="J25" s="296">
        <v>4722</v>
      </c>
    </row>
    <row r="26" spans="2:10" ht="12" customHeight="1" x14ac:dyDescent="0.2">
      <c r="B26" s="188"/>
      <c r="C26" s="299" t="s">
        <v>319</v>
      </c>
      <c r="D26" s="295">
        <v>730</v>
      </c>
      <c r="E26" s="266">
        <v>17732</v>
      </c>
      <c r="F26" s="298">
        <v>2091</v>
      </c>
      <c r="G26" s="296">
        <v>16226</v>
      </c>
      <c r="H26" s="296">
        <f t="shared" si="1"/>
        <v>43985</v>
      </c>
      <c r="I26" s="296">
        <v>32809</v>
      </c>
      <c r="J26" s="296">
        <v>11176</v>
      </c>
    </row>
    <row r="27" spans="2:10" ht="12" customHeight="1" x14ac:dyDescent="0.2">
      <c r="B27" s="188"/>
      <c r="C27" s="299" t="s">
        <v>320</v>
      </c>
      <c r="D27" s="295">
        <v>1057</v>
      </c>
      <c r="E27" s="266">
        <v>17924</v>
      </c>
      <c r="F27" s="296">
        <v>2045</v>
      </c>
      <c r="G27" s="296" t="s">
        <v>32</v>
      </c>
      <c r="H27" s="296" t="s">
        <v>32</v>
      </c>
      <c r="I27" s="296" t="s">
        <v>32</v>
      </c>
      <c r="J27" s="296" t="s">
        <v>32</v>
      </c>
    </row>
    <row r="28" spans="2:10" ht="12" customHeight="1" x14ac:dyDescent="0.2">
      <c r="B28" s="188"/>
      <c r="C28" s="299" t="s">
        <v>321</v>
      </c>
      <c r="D28" s="295">
        <v>6416</v>
      </c>
      <c r="E28" s="296">
        <v>39084</v>
      </c>
      <c r="F28" s="296">
        <v>3929</v>
      </c>
      <c r="G28" s="296" t="s">
        <v>32</v>
      </c>
      <c r="H28" s="296" t="s">
        <v>32</v>
      </c>
      <c r="I28" s="296" t="s">
        <v>32</v>
      </c>
      <c r="J28" s="296" t="s">
        <v>32</v>
      </c>
    </row>
    <row r="29" spans="2:10" ht="12" customHeight="1" x14ac:dyDescent="0.2">
      <c r="B29" s="188"/>
      <c r="C29" s="300" t="s">
        <v>322</v>
      </c>
      <c r="D29" s="295">
        <v>1596</v>
      </c>
      <c r="E29" s="296">
        <v>23929</v>
      </c>
      <c r="F29" s="296">
        <v>2609</v>
      </c>
      <c r="G29" s="296" t="s">
        <v>32</v>
      </c>
      <c r="H29" s="296" t="s">
        <v>32</v>
      </c>
      <c r="I29" s="296" t="s">
        <v>32</v>
      </c>
      <c r="J29" s="296" t="s">
        <v>32</v>
      </c>
    </row>
    <row r="30" spans="2:10" ht="12" customHeight="1" x14ac:dyDescent="0.2">
      <c r="B30" s="188"/>
      <c r="C30" s="299" t="s">
        <v>323</v>
      </c>
      <c r="D30" s="295">
        <v>4648</v>
      </c>
      <c r="E30" s="266">
        <v>34513</v>
      </c>
      <c r="F30" s="296">
        <v>3436</v>
      </c>
      <c r="G30" s="296" t="s">
        <v>32</v>
      </c>
      <c r="H30" s="296" t="s">
        <v>32</v>
      </c>
      <c r="I30" s="296" t="s">
        <v>32</v>
      </c>
      <c r="J30" s="296" t="s">
        <v>32</v>
      </c>
    </row>
    <row r="31" spans="2:10" ht="12" customHeight="1" x14ac:dyDescent="0.2">
      <c r="B31" s="188"/>
      <c r="C31" s="299" t="s">
        <v>324</v>
      </c>
      <c r="D31" s="295">
        <v>982</v>
      </c>
      <c r="E31" s="266">
        <v>17216</v>
      </c>
      <c r="F31" s="296">
        <v>2270</v>
      </c>
      <c r="G31" s="296" t="s">
        <v>32</v>
      </c>
      <c r="H31" s="296" t="s">
        <v>32</v>
      </c>
      <c r="I31" s="296" t="s">
        <v>32</v>
      </c>
      <c r="J31" s="296" t="s">
        <v>32</v>
      </c>
    </row>
    <row r="32" spans="2:10" ht="12" customHeight="1" x14ac:dyDescent="0.2">
      <c r="B32" s="188"/>
      <c r="C32" s="299" t="s">
        <v>325</v>
      </c>
      <c r="D32" s="295">
        <v>433</v>
      </c>
      <c r="E32" s="296">
        <v>11674</v>
      </c>
      <c r="F32" s="298">
        <v>1651</v>
      </c>
      <c r="G32" s="296">
        <v>19998</v>
      </c>
      <c r="H32" s="296">
        <f t="shared" ref="H32:H36" si="2">+I32+J32</f>
        <v>29494</v>
      </c>
      <c r="I32" s="296">
        <v>20568</v>
      </c>
      <c r="J32" s="296">
        <v>8926</v>
      </c>
    </row>
    <row r="33" spans="2:10" ht="12" customHeight="1" x14ac:dyDescent="0.2">
      <c r="B33" s="188"/>
      <c r="C33" s="299" t="s">
        <v>326</v>
      </c>
      <c r="D33" s="295">
        <v>936</v>
      </c>
      <c r="E33" s="296">
        <v>12644</v>
      </c>
      <c r="F33" s="298">
        <v>1442</v>
      </c>
      <c r="G33" s="296">
        <v>18719</v>
      </c>
      <c r="H33" s="296">
        <f t="shared" si="2"/>
        <v>29870</v>
      </c>
      <c r="I33" s="296">
        <v>21533</v>
      </c>
      <c r="J33" s="296">
        <v>8337</v>
      </c>
    </row>
    <row r="34" spans="2:10" ht="12" customHeight="1" x14ac:dyDescent="0.2">
      <c r="B34" s="188"/>
      <c r="C34" s="300" t="s">
        <v>327</v>
      </c>
      <c r="D34" s="295">
        <v>714</v>
      </c>
      <c r="E34" s="266">
        <v>12025</v>
      </c>
      <c r="F34" s="298">
        <v>2112</v>
      </c>
      <c r="G34" s="296">
        <v>18212</v>
      </c>
      <c r="H34" s="296">
        <f t="shared" si="2"/>
        <v>35128</v>
      </c>
      <c r="I34" s="296">
        <v>22818</v>
      </c>
      <c r="J34" s="296">
        <v>12310</v>
      </c>
    </row>
    <row r="35" spans="2:10" ht="12" customHeight="1" x14ac:dyDescent="0.2">
      <c r="B35" s="188"/>
      <c r="C35" s="299" t="s">
        <v>328</v>
      </c>
      <c r="D35" s="295">
        <v>2311</v>
      </c>
      <c r="E35" s="266">
        <v>13916</v>
      </c>
      <c r="F35" s="298">
        <v>1241</v>
      </c>
      <c r="G35" s="296">
        <v>16452</v>
      </c>
      <c r="H35" s="296">
        <f t="shared" si="2"/>
        <v>39898</v>
      </c>
      <c r="I35" s="296">
        <v>19865</v>
      </c>
      <c r="J35" s="296">
        <v>20033</v>
      </c>
    </row>
    <row r="36" spans="2:10" ht="12" customHeight="1" x14ac:dyDescent="0.2">
      <c r="B36" s="188"/>
      <c r="C36" s="299" t="s">
        <v>329</v>
      </c>
      <c r="D36" s="295">
        <v>1325</v>
      </c>
      <c r="E36" s="296">
        <v>10794</v>
      </c>
      <c r="F36" s="298">
        <v>1197</v>
      </c>
      <c r="G36" s="296">
        <v>13767</v>
      </c>
      <c r="H36" s="296">
        <f t="shared" si="2"/>
        <v>29960</v>
      </c>
      <c r="I36" s="296">
        <v>21207</v>
      </c>
      <c r="J36" s="296">
        <v>8753</v>
      </c>
    </row>
    <row r="37" spans="2:10" ht="12" customHeight="1" x14ac:dyDescent="0.2">
      <c r="B37" s="188"/>
      <c r="C37" s="299" t="s">
        <v>330</v>
      </c>
      <c r="D37" s="295">
        <v>975</v>
      </c>
      <c r="E37" s="296">
        <v>30177</v>
      </c>
      <c r="F37" s="296">
        <v>4132</v>
      </c>
      <c r="G37" s="296" t="s">
        <v>32</v>
      </c>
      <c r="H37" s="296" t="s">
        <v>32</v>
      </c>
      <c r="I37" s="296" t="s">
        <v>32</v>
      </c>
      <c r="J37" s="296" t="s">
        <v>32</v>
      </c>
    </row>
    <row r="38" spans="2:10" ht="12" customHeight="1" x14ac:dyDescent="0.2">
      <c r="B38" s="188"/>
      <c r="C38" s="299" t="s">
        <v>331</v>
      </c>
      <c r="D38" s="295">
        <v>130</v>
      </c>
      <c r="E38" s="296">
        <v>11337</v>
      </c>
      <c r="F38" s="298">
        <v>1587</v>
      </c>
      <c r="G38" s="296">
        <v>14878</v>
      </c>
      <c r="H38" s="296">
        <f>+I38+J38</f>
        <v>4493</v>
      </c>
      <c r="I38" s="296">
        <v>2920</v>
      </c>
      <c r="J38" s="296">
        <v>1573</v>
      </c>
    </row>
    <row r="39" spans="2:10" s="24" customFormat="1" ht="12" customHeight="1" x14ac:dyDescent="0.2">
      <c r="B39" s="85"/>
      <c r="C39" s="300" t="s">
        <v>332</v>
      </c>
      <c r="D39" s="295">
        <v>471</v>
      </c>
      <c r="E39" s="296">
        <v>12251</v>
      </c>
      <c r="F39" s="296">
        <v>1843</v>
      </c>
      <c r="G39" s="296" t="s">
        <v>32</v>
      </c>
      <c r="H39" s="296" t="s">
        <v>32</v>
      </c>
      <c r="I39" s="296" t="s">
        <v>32</v>
      </c>
      <c r="J39" s="296" t="s">
        <v>32</v>
      </c>
    </row>
    <row r="40" spans="2:10" ht="12" customHeight="1" x14ac:dyDescent="0.2">
      <c r="B40" s="188"/>
      <c r="C40" s="299" t="s">
        <v>333</v>
      </c>
      <c r="D40" s="295">
        <v>360</v>
      </c>
      <c r="E40" s="296">
        <v>9048</v>
      </c>
      <c r="F40" s="296">
        <v>1382</v>
      </c>
      <c r="G40" s="296" t="s">
        <v>32</v>
      </c>
      <c r="H40" s="296" t="s">
        <v>32</v>
      </c>
      <c r="I40" s="296" t="s">
        <v>32</v>
      </c>
      <c r="J40" s="296" t="s">
        <v>32</v>
      </c>
    </row>
    <row r="41" spans="2:10" ht="12" customHeight="1" x14ac:dyDescent="0.2">
      <c r="B41" s="188"/>
      <c r="C41" s="299" t="s">
        <v>334</v>
      </c>
      <c r="D41" s="295">
        <v>1024</v>
      </c>
      <c r="E41" s="296">
        <v>13302</v>
      </c>
      <c r="F41" s="298">
        <v>1233</v>
      </c>
      <c r="G41" s="296">
        <v>18794</v>
      </c>
      <c r="H41" s="296">
        <f t="shared" ref="H41:H45" si="3">+I41+J41</f>
        <v>14100</v>
      </c>
      <c r="I41" s="296">
        <v>11246</v>
      </c>
      <c r="J41" s="296">
        <v>2854</v>
      </c>
    </row>
    <row r="42" spans="2:10" ht="12" customHeight="1" x14ac:dyDescent="0.2">
      <c r="B42" s="188"/>
      <c r="C42" s="299" t="s">
        <v>335</v>
      </c>
      <c r="D42" s="295">
        <v>2261</v>
      </c>
      <c r="E42" s="266">
        <v>23673</v>
      </c>
      <c r="F42" s="298">
        <v>2484</v>
      </c>
      <c r="G42" s="296">
        <v>17416</v>
      </c>
      <c r="H42" s="296">
        <f t="shared" si="3"/>
        <v>66913</v>
      </c>
      <c r="I42" s="296">
        <v>42484</v>
      </c>
      <c r="J42" s="296">
        <v>24429</v>
      </c>
    </row>
    <row r="43" spans="2:10" ht="12" customHeight="1" x14ac:dyDescent="0.2">
      <c r="B43" s="188"/>
      <c r="C43" s="299" t="s">
        <v>336</v>
      </c>
      <c r="D43" s="295">
        <v>1098</v>
      </c>
      <c r="E43" s="266">
        <v>9638</v>
      </c>
      <c r="F43" s="298">
        <v>1911</v>
      </c>
      <c r="G43" s="296">
        <v>18266</v>
      </c>
      <c r="H43" s="296">
        <f t="shared" si="3"/>
        <v>32784</v>
      </c>
      <c r="I43" s="296">
        <v>17722</v>
      </c>
      <c r="J43" s="296">
        <v>15062</v>
      </c>
    </row>
    <row r="44" spans="2:10" ht="12" customHeight="1" x14ac:dyDescent="0.2">
      <c r="B44" s="188"/>
      <c r="C44" s="300" t="s">
        <v>337</v>
      </c>
      <c r="D44" s="295">
        <v>811</v>
      </c>
      <c r="E44" s="296">
        <v>12812</v>
      </c>
      <c r="F44" s="298">
        <v>1763</v>
      </c>
      <c r="G44" s="296">
        <v>18985</v>
      </c>
      <c r="H44" s="296">
        <f t="shared" si="3"/>
        <v>28173</v>
      </c>
      <c r="I44" s="296">
        <v>15935</v>
      </c>
      <c r="J44" s="296">
        <v>12238</v>
      </c>
    </row>
    <row r="45" spans="2:10" ht="12" customHeight="1" x14ac:dyDescent="0.2">
      <c r="B45" s="188"/>
      <c r="C45" s="299" t="s">
        <v>338</v>
      </c>
      <c r="D45" s="295">
        <v>485</v>
      </c>
      <c r="E45" s="296">
        <v>12094</v>
      </c>
      <c r="F45" s="298">
        <v>1421</v>
      </c>
      <c r="G45" s="296">
        <v>26926</v>
      </c>
      <c r="H45" s="296">
        <f t="shared" si="3"/>
        <v>23669</v>
      </c>
      <c r="I45" s="296">
        <v>12664</v>
      </c>
      <c r="J45" s="296">
        <v>11005</v>
      </c>
    </row>
    <row r="46" spans="2:10" ht="12" customHeight="1" x14ac:dyDescent="0.2">
      <c r="B46" s="188"/>
      <c r="C46" s="299" t="s">
        <v>339</v>
      </c>
      <c r="D46" s="301">
        <v>717</v>
      </c>
      <c r="E46" s="266">
        <v>8843</v>
      </c>
      <c r="F46" s="296">
        <v>1942</v>
      </c>
      <c r="G46" s="296" t="s">
        <v>32</v>
      </c>
      <c r="H46" s="296" t="s">
        <v>32</v>
      </c>
      <c r="I46" s="296" t="s">
        <v>32</v>
      </c>
      <c r="J46" s="296" t="s">
        <v>32</v>
      </c>
    </row>
    <row r="47" spans="2:10" ht="12" customHeight="1" x14ac:dyDescent="0.2">
      <c r="B47" s="188"/>
      <c r="C47" s="299" t="s">
        <v>340</v>
      </c>
      <c r="D47" s="295">
        <v>1204</v>
      </c>
      <c r="E47" s="266">
        <v>20636</v>
      </c>
      <c r="F47" s="296">
        <v>2078</v>
      </c>
      <c r="G47" s="296" t="s">
        <v>32</v>
      </c>
      <c r="H47" s="296" t="s">
        <v>32</v>
      </c>
      <c r="I47" s="296" t="s">
        <v>32</v>
      </c>
      <c r="J47" s="296" t="s">
        <v>32</v>
      </c>
    </row>
    <row r="48" spans="2:10" ht="12" customHeight="1" x14ac:dyDescent="0.2">
      <c r="B48" s="188"/>
      <c r="C48" s="299" t="s">
        <v>341</v>
      </c>
      <c r="D48" s="295">
        <v>1854</v>
      </c>
      <c r="E48" s="296">
        <v>14926</v>
      </c>
      <c r="F48" s="298">
        <v>2065</v>
      </c>
      <c r="G48" s="296">
        <v>15984</v>
      </c>
      <c r="H48" s="296">
        <f>+I48+J48</f>
        <v>20251</v>
      </c>
      <c r="I48" s="296">
        <v>12154</v>
      </c>
      <c r="J48" s="296">
        <v>8097</v>
      </c>
    </row>
    <row r="49" spans="2:10" ht="12" customHeight="1" x14ac:dyDescent="0.2">
      <c r="B49" s="188"/>
      <c r="C49" s="300" t="s">
        <v>342</v>
      </c>
      <c r="D49" s="295">
        <v>3633</v>
      </c>
      <c r="E49" s="296">
        <v>34360</v>
      </c>
      <c r="F49" s="296">
        <v>4610</v>
      </c>
      <c r="G49" s="296" t="s">
        <v>32</v>
      </c>
      <c r="H49" s="296" t="s">
        <v>32</v>
      </c>
      <c r="I49" s="296" t="s">
        <v>32</v>
      </c>
      <c r="J49" s="296" t="s">
        <v>32</v>
      </c>
    </row>
    <row r="50" spans="2:10" ht="12" customHeight="1" x14ac:dyDescent="0.2">
      <c r="B50" s="188"/>
      <c r="C50" s="299" t="s">
        <v>343</v>
      </c>
      <c r="D50" s="295">
        <v>1326</v>
      </c>
      <c r="E50" s="266">
        <v>15388</v>
      </c>
      <c r="F50" s="296">
        <v>2137</v>
      </c>
      <c r="G50" s="296" t="s">
        <v>32</v>
      </c>
      <c r="H50" s="296" t="s">
        <v>32</v>
      </c>
      <c r="I50" s="296" t="s">
        <v>32</v>
      </c>
      <c r="J50" s="296" t="s">
        <v>32</v>
      </c>
    </row>
    <row r="51" spans="2:10" ht="12" customHeight="1" x14ac:dyDescent="0.2">
      <c r="B51" s="188"/>
      <c r="C51" s="299" t="s">
        <v>344</v>
      </c>
      <c r="D51" s="295">
        <v>3460</v>
      </c>
      <c r="E51" s="266">
        <v>20490</v>
      </c>
      <c r="F51" s="298">
        <v>3144</v>
      </c>
      <c r="G51" s="296">
        <v>17617</v>
      </c>
      <c r="H51" s="296">
        <f t="shared" ref="H51:H53" si="4">+I51+J51</f>
        <v>64422</v>
      </c>
      <c r="I51" s="296">
        <v>40367</v>
      </c>
      <c r="J51" s="296">
        <v>24055</v>
      </c>
    </row>
    <row r="52" spans="2:10" ht="12" customHeight="1" x14ac:dyDescent="0.2">
      <c r="B52" s="188"/>
      <c r="C52" s="299" t="s">
        <v>345</v>
      </c>
      <c r="D52" s="295">
        <v>824</v>
      </c>
      <c r="E52" s="266">
        <v>11695</v>
      </c>
      <c r="F52" s="298">
        <v>1869</v>
      </c>
      <c r="G52" s="296">
        <v>14613</v>
      </c>
      <c r="H52" s="296">
        <f t="shared" si="4"/>
        <v>32006</v>
      </c>
      <c r="I52" s="296">
        <v>18893</v>
      </c>
      <c r="J52" s="296">
        <v>13113</v>
      </c>
    </row>
    <row r="53" spans="2:10" ht="12" customHeight="1" x14ac:dyDescent="0.2">
      <c r="B53" s="188"/>
      <c r="C53" s="299" t="s">
        <v>346</v>
      </c>
      <c r="D53" s="295">
        <v>1276</v>
      </c>
      <c r="E53" s="266">
        <v>16296</v>
      </c>
      <c r="F53" s="267">
        <v>1773</v>
      </c>
      <c r="G53" s="296">
        <v>37429</v>
      </c>
      <c r="H53" s="296">
        <f t="shared" si="4"/>
        <v>44464</v>
      </c>
      <c r="I53" s="296">
        <v>31812</v>
      </c>
      <c r="J53" s="296">
        <v>12652</v>
      </c>
    </row>
    <row r="54" spans="2:10" s="24" customFormat="1" ht="12" customHeight="1" x14ac:dyDescent="0.2">
      <c r="B54" s="85"/>
      <c r="C54" s="300" t="s">
        <v>347</v>
      </c>
      <c r="D54" s="295">
        <v>2423</v>
      </c>
      <c r="E54" s="266">
        <v>15446</v>
      </c>
      <c r="F54" s="296">
        <v>1948</v>
      </c>
      <c r="G54" s="296" t="s">
        <v>32</v>
      </c>
      <c r="H54" s="296" t="s">
        <v>32</v>
      </c>
      <c r="I54" s="296" t="s">
        <v>32</v>
      </c>
      <c r="J54" s="296" t="s">
        <v>32</v>
      </c>
    </row>
    <row r="55" spans="2:10" ht="12" customHeight="1" x14ac:dyDescent="0.2">
      <c r="B55" s="188"/>
      <c r="C55" s="299" t="s">
        <v>348</v>
      </c>
      <c r="D55" s="295">
        <v>2461</v>
      </c>
      <c r="E55" s="266">
        <v>38019</v>
      </c>
      <c r="F55" s="296">
        <v>3089</v>
      </c>
      <c r="G55" s="296" t="s">
        <v>32</v>
      </c>
      <c r="H55" s="296" t="s">
        <v>32</v>
      </c>
      <c r="I55" s="296" t="s">
        <v>32</v>
      </c>
      <c r="J55" s="296" t="s">
        <v>32</v>
      </c>
    </row>
    <row r="56" spans="2:10" ht="3" customHeight="1" thickBot="1" x14ac:dyDescent="0.25">
      <c r="B56" s="302"/>
      <c r="C56" s="303"/>
      <c r="D56" s="304"/>
      <c r="E56" s="305"/>
      <c r="F56" s="305"/>
      <c r="G56" s="306"/>
      <c r="H56" s="307"/>
      <c r="I56" s="307"/>
      <c r="J56" s="307"/>
    </row>
    <row r="57" spans="2:10" s="24" customFormat="1" ht="3" customHeight="1" x14ac:dyDescent="0.2">
      <c r="B57" s="308"/>
      <c r="C57" s="308"/>
      <c r="D57" s="308"/>
      <c r="E57" s="308"/>
      <c r="F57" s="308"/>
      <c r="G57" s="308"/>
      <c r="H57" s="308"/>
      <c r="I57" s="308"/>
      <c r="J57" s="308"/>
    </row>
    <row r="58" spans="2:10" x14ac:dyDescent="0.2">
      <c r="B58" t="s">
        <v>349</v>
      </c>
    </row>
    <row r="59" spans="2:10" x14ac:dyDescent="0.2">
      <c r="D59" s="96" t="s">
        <v>111</v>
      </c>
      <c r="E59" t="s">
        <v>350</v>
      </c>
    </row>
    <row r="60" spans="2:10" x14ac:dyDescent="0.2">
      <c r="D60" s="246"/>
    </row>
    <row r="61" spans="2:10" x14ac:dyDescent="0.2">
      <c r="D61" s="96"/>
    </row>
    <row r="62" spans="2:10" x14ac:dyDescent="0.2">
      <c r="D62" s="96"/>
    </row>
  </sheetData>
  <mergeCells count="9">
    <mergeCell ref="B8:C8"/>
    <mergeCell ref="B5:C7"/>
    <mergeCell ref="D5:F5"/>
    <mergeCell ref="G5:J5"/>
    <mergeCell ref="D6:D7"/>
    <mergeCell ref="E6:E7"/>
    <mergeCell ref="F6:F7"/>
    <mergeCell ref="G6:G7"/>
    <mergeCell ref="H6:J6"/>
  </mergeCells>
  <phoneticPr fontId="3"/>
  <dataValidations count="1">
    <dataValidation imeMode="halfAlpha" allowBlank="1" showInputMessage="1" showErrorMessage="1" sqref="D9:D57" xr:uid="{FF854E11-5F37-4428-9AF3-B0C0E8672F7A}"/>
  </dataValidations>
  <printOptions horizontalCentered="1"/>
  <pageMargins left="0.59055118110236227" right="0.59055118110236227" top="0.59055118110236227" bottom="0.59055118110236227" header="0.51181102362204722" footer="0.51181102362204722"/>
  <pageSetup paperSize="9" scale="8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65512-21E6-4DD8-85DF-2969D2D62957}">
  <dimension ref="B1:O21"/>
  <sheetViews>
    <sheetView showGridLines="0" zoomScaleNormal="100" zoomScaleSheetLayoutView="100" workbookViewId="0">
      <selection activeCell="T10" sqref="T10"/>
    </sheetView>
  </sheetViews>
  <sheetFormatPr defaultColWidth="9.33203125" defaultRowHeight="11" x14ac:dyDescent="0.2"/>
  <cols>
    <col min="1" max="1" width="3.6640625" customWidth="1"/>
    <col min="2" max="2" width="12" customWidth="1"/>
    <col min="3" max="3" width="7.109375" customWidth="1"/>
    <col min="4" max="4" width="7" customWidth="1"/>
    <col min="5" max="5" width="6" customWidth="1"/>
    <col min="6" max="8" width="7" customWidth="1"/>
    <col min="9" max="9" width="6" customWidth="1"/>
    <col min="10" max="11" width="8.6640625" customWidth="1"/>
    <col min="12" max="12" width="7.77734375" customWidth="1"/>
    <col min="13" max="13" width="8.6640625" customWidth="1"/>
    <col min="14" max="14" width="9.44140625" customWidth="1"/>
    <col min="15" max="15" width="9.109375" customWidth="1"/>
    <col min="16" max="16" width="12.77734375" customWidth="1"/>
  </cols>
  <sheetData>
    <row r="1" spans="2:15" ht="14" x14ac:dyDescent="0.2">
      <c r="B1" s="1" t="s">
        <v>33</v>
      </c>
    </row>
    <row r="3" spans="2:15" ht="14" x14ac:dyDescent="0.2">
      <c r="B3" s="1" t="s">
        <v>366</v>
      </c>
    </row>
    <row r="4" spans="2:15" ht="11.5" thickBot="1" x14ac:dyDescent="0.25">
      <c r="H4" t="s">
        <v>365</v>
      </c>
    </row>
    <row r="5" spans="2:15" ht="19.5" customHeight="1" x14ac:dyDescent="0.2">
      <c r="B5" s="76" t="s">
        <v>3</v>
      </c>
      <c r="C5" s="136" t="s">
        <v>364</v>
      </c>
      <c r="D5" s="327"/>
      <c r="E5" s="327"/>
      <c r="F5" s="327"/>
      <c r="G5" s="327"/>
      <c r="H5" s="327"/>
      <c r="I5" s="326"/>
      <c r="J5" s="136" t="s">
        <v>363</v>
      </c>
      <c r="K5" s="5"/>
      <c r="L5" s="5"/>
      <c r="M5" s="76"/>
      <c r="N5" s="162" t="s">
        <v>362</v>
      </c>
      <c r="O5" s="143" t="s">
        <v>361</v>
      </c>
    </row>
    <row r="6" spans="2:15" ht="29.25" customHeight="1" x14ac:dyDescent="0.2">
      <c r="B6" s="12"/>
      <c r="C6" s="18" t="s">
        <v>356</v>
      </c>
      <c r="D6" s="48" t="s">
        <v>271</v>
      </c>
      <c r="E6" s="48" t="s">
        <v>360</v>
      </c>
      <c r="F6" s="48" t="s">
        <v>359</v>
      </c>
      <c r="G6" s="48" t="s">
        <v>275</v>
      </c>
      <c r="H6" s="48" t="s">
        <v>358</v>
      </c>
      <c r="I6" s="325" t="s">
        <v>357</v>
      </c>
      <c r="J6" s="18" t="s">
        <v>356</v>
      </c>
      <c r="K6" s="324" t="s">
        <v>355</v>
      </c>
      <c r="L6" s="323" t="s">
        <v>354</v>
      </c>
      <c r="M6" s="323" t="s">
        <v>353</v>
      </c>
      <c r="N6" s="9"/>
      <c r="O6" s="104"/>
    </row>
    <row r="7" spans="2:15" ht="6" customHeight="1" x14ac:dyDescent="0.2">
      <c r="B7" s="50"/>
    </row>
    <row r="8" spans="2:15" ht="35.15" customHeight="1" x14ac:dyDescent="0.2">
      <c r="B8" s="322" t="s">
        <v>242</v>
      </c>
      <c r="C8" s="319">
        <v>1259</v>
      </c>
      <c r="D8" s="319">
        <v>277</v>
      </c>
      <c r="E8" s="319">
        <v>198</v>
      </c>
      <c r="F8" s="319">
        <v>272</v>
      </c>
      <c r="G8" s="319">
        <v>124</v>
      </c>
      <c r="H8" s="319">
        <v>163</v>
      </c>
      <c r="I8" s="319">
        <v>225</v>
      </c>
      <c r="J8" s="319">
        <v>15891</v>
      </c>
      <c r="K8" s="319">
        <v>12540</v>
      </c>
      <c r="L8" s="319">
        <v>667</v>
      </c>
      <c r="M8" s="319">
        <v>2684</v>
      </c>
      <c r="N8" s="319">
        <v>15833</v>
      </c>
      <c r="O8" s="319">
        <v>4135</v>
      </c>
    </row>
    <row r="9" spans="2:15" ht="35.15" customHeight="1" x14ac:dyDescent="0.2">
      <c r="B9" s="321" t="s">
        <v>83</v>
      </c>
      <c r="C9" s="320">
        <v>1751</v>
      </c>
      <c r="D9" s="319">
        <v>357</v>
      </c>
      <c r="E9" s="319">
        <v>445</v>
      </c>
      <c r="F9" s="319">
        <v>330</v>
      </c>
      <c r="G9" s="319">
        <v>164</v>
      </c>
      <c r="H9" s="319">
        <v>132</v>
      </c>
      <c r="I9" s="319">
        <v>323</v>
      </c>
      <c r="J9" s="319">
        <v>26792</v>
      </c>
      <c r="K9" s="319">
        <v>22379</v>
      </c>
      <c r="L9" s="319">
        <v>1012</v>
      </c>
      <c r="M9" s="319">
        <v>3401</v>
      </c>
      <c r="N9" s="319">
        <v>18921</v>
      </c>
      <c r="O9" s="319">
        <v>6130</v>
      </c>
    </row>
    <row r="10" spans="2:15" ht="35.15" customHeight="1" x14ac:dyDescent="0.2">
      <c r="B10" s="318" t="s">
        <v>17</v>
      </c>
      <c r="C10" s="320">
        <v>1795</v>
      </c>
      <c r="D10" s="319">
        <v>384</v>
      </c>
      <c r="E10" s="319">
        <v>473</v>
      </c>
      <c r="F10" s="319">
        <v>300</v>
      </c>
      <c r="G10" s="319">
        <v>189</v>
      </c>
      <c r="H10" s="319">
        <v>200</v>
      </c>
      <c r="I10" s="319">
        <v>249</v>
      </c>
      <c r="J10" s="319">
        <v>25849</v>
      </c>
      <c r="K10" s="319">
        <v>20472</v>
      </c>
      <c r="L10" s="319">
        <v>1191</v>
      </c>
      <c r="M10" s="319">
        <v>4186</v>
      </c>
      <c r="N10" s="319">
        <v>16116</v>
      </c>
      <c r="O10" s="319">
        <v>5785</v>
      </c>
    </row>
    <row r="11" spans="2:15" ht="35.15" customHeight="1" x14ac:dyDescent="0.2">
      <c r="B11" s="318" t="s">
        <v>18</v>
      </c>
      <c r="C11" s="317">
        <v>1669</v>
      </c>
      <c r="D11" s="315">
        <v>397</v>
      </c>
      <c r="E11" s="315">
        <v>443</v>
      </c>
      <c r="F11" s="315">
        <v>235</v>
      </c>
      <c r="G11" s="315">
        <v>226</v>
      </c>
      <c r="H11" s="315">
        <v>167</v>
      </c>
      <c r="I11" s="316">
        <v>201</v>
      </c>
      <c r="J11" s="315">
        <v>27898</v>
      </c>
      <c r="K11" s="315">
        <v>21468</v>
      </c>
      <c r="L11" s="315">
        <v>1081</v>
      </c>
      <c r="M11" s="315">
        <v>5349</v>
      </c>
      <c r="N11" s="315">
        <v>16396</v>
      </c>
      <c r="O11" s="315">
        <v>8567</v>
      </c>
    </row>
    <row r="12" spans="2:15" s="39" customFormat="1" ht="35.15" customHeight="1" x14ac:dyDescent="0.2">
      <c r="B12" s="314" t="s">
        <v>19</v>
      </c>
      <c r="C12" s="313">
        <v>249</v>
      </c>
      <c r="D12" s="311">
        <v>60</v>
      </c>
      <c r="E12" s="311">
        <v>75</v>
      </c>
      <c r="F12" s="311">
        <v>30</v>
      </c>
      <c r="G12" s="311">
        <v>21</v>
      </c>
      <c r="H12" s="311">
        <v>23</v>
      </c>
      <c r="I12" s="312">
        <v>40</v>
      </c>
      <c r="J12" s="311">
        <v>4268</v>
      </c>
      <c r="K12" s="311">
        <v>3358</v>
      </c>
      <c r="L12" s="311">
        <v>237</v>
      </c>
      <c r="M12" s="311">
        <v>673</v>
      </c>
      <c r="N12" s="311">
        <v>2772</v>
      </c>
      <c r="O12" s="311">
        <v>975</v>
      </c>
    </row>
    <row r="13" spans="2:15" s="39" customFormat="1" ht="9.75" customHeight="1" thickBot="1" x14ac:dyDescent="0.25">
      <c r="B13" s="310"/>
      <c r="C13" s="309"/>
      <c r="D13" s="283"/>
      <c r="E13" s="283"/>
      <c r="F13" s="283"/>
      <c r="G13" s="283"/>
      <c r="H13" s="283"/>
      <c r="I13" s="283"/>
      <c r="J13" s="283"/>
      <c r="K13" s="283"/>
      <c r="L13" s="283"/>
      <c r="M13" s="283"/>
      <c r="N13" s="283"/>
      <c r="O13" s="283"/>
    </row>
    <row r="14" spans="2:15" s="24" customFormat="1" ht="6" customHeight="1" x14ac:dyDescent="0.2">
      <c r="B14" s="308"/>
      <c r="C14" s="308"/>
      <c r="D14" s="308"/>
      <c r="E14" s="308"/>
      <c r="F14" s="308"/>
      <c r="G14" s="308"/>
      <c r="H14" s="308"/>
      <c r="I14" s="308"/>
      <c r="J14" s="308"/>
      <c r="K14" s="308"/>
      <c r="L14" s="308"/>
    </row>
    <row r="15" spans="2:15" ht="11.25" customHeight="1" x14ac:dyDescent="0.2">
      <c r="B15" t="s">
        <v>352</v>
      </c>
      <c r="C15" t="s">
        <v>351</v>
      </c>
      <c r="E15" s="40"/>
    </row>
    <row r="16" spans="2:15" x14ac:dyDescent="0.2">
      <c r="C16" s="40"/>
      <c r="D16" s="40"/>
      <c r="K16" s="40"/>
    </row>
    <row r="17" spans="3:12" x14ac:dyDescent="0.2">
      <c r="C17" s="40"/>
    </row>
    <row r="21" spans="3:12" x14ac:dyDescent="0.2">
      <c r="L21" s="40"/>
    </row>
  </sheetData>
  <mergeCells count="5">
    <mergeCell ref="B5:B6"/>
    <mergeCell ref="C5:I5"/>
    <mergeCell ref="J5:M5"/>
    <mergeCell ref="N5:N6"/>
    <mergeCell ref="O5:O6"/>
  </mergeCells>
  <phoneticPr fontId="3"/>
  <printOptions horizontalCentered="1"/>
  <pageMargins left="0.59055118110236227" right="0.59055118110236227" top="0.59055118110236227" bottom="0.59055118110236227" header="0.31496062992125984" footer="0.70866141732283472"/>
  <pageSetup paperSize="9" orientation="portrait" r:id="rId1"/>
  <headerFooter alignWithMargins="0"/>
  <ignoredErrors>
    <ignoredError sqref="B9:B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82DCC-673A-4DF3-8828-B9D072C4384E}">
  <dimension ref="B1:O18"/>
  <sheetViews>
    <sheetView showGridLines="0" zoomScaleNormal="100" zoomScaleSheetLayoutView="100" workbookViewId="0">
      <selection activeCell="P11" sqref="P11"/>
    </sheetView>
  </sheetViews>
  <sheetFormatPr defaultColWidth="9.33203125" defaultRowHeight="11" x14ac:dyDescent="0.2"/>
  <cols>
    <col min="1" max="1" width="4.33203125" customWidth="1"/>
    <col min="2" max="2" width="12.77734375" customWidth="1"/>
    <col min="3" max="7" width="8" customWidth="1"/>
    <col min="8" max="8" width="9.33203125" customWidth="1"/>
    <col min="9" max="9" width="8" customWidth="1"/>
    <col min="10" max="10" width="9.33203125" customWidth="1"/>
    <col min="11" max="11" width="8.109375" customWidth="1"/>
    <col min="12" max="14" width="8" customWidth="1"/>
    <col min="15" max="16" width="12.77734375" customWidth="1"/>
  </cols>
  <sheetData>
    <row r="1" spans="2:15" ht="14" x14ac:dyDescent="0.2">
      <c r="B1" s="1" t="s">
        <v>33</v>
      </c>
    </row>
    <row r="3" spans="2:15" ht="14" x14ac:dyDescent="0.2">
      <c r="B3" s="1" t="s">
        <v>367</v>
      </c>
    </row>
    <row r="4" spans="2:15" ht="11.5" thickBot="1" x14ac:dyDescent="0.25"/>
    <row r="5" spans="2:15" ht="14.25" customHeight="1" x14ac:dyDescent="0.2">
      <c r="B5" s="76" t="s">
        <v>3</v>
      </c>
      <c r="C5" s="136" t="s">
        <v>368</v>
      </c>
      <c r="D5" s="327"/>
      <c r="E5" s="327"/>
      <c r="F5" s="327"/>
      <c r="G5" s="327"/>
      <c r="H5" s="327"/>
      <c r="I5" s="327"/>
      <c r="J5" s="327"/>
      <c r="K5" s="6" t="s">
        <v>369</v>
      </c>
      <c r="L5" s="327"/>
      <c r="M5" s="327"/>
      <c r="N5" s="327"/>
      <c r="O5" s="251"/>
    </row>
    <row r="6" spans="2:15" ht="27.75" customHeight="1" x14ac:dyDescent="0.2">
      <c r="B6" s="12"/>
      <c r="C6" s="18" t="s">
        <v>356</v>
      </c>
      <c r="D6" s="48" t="s">
        <v>271</v>
      </c>
      <c r="E6" s="48" t="s">
        <v>370</v>
      </c>
      <c r="F6" s="48" t="s">
        <v>371</v>
      </c>
      <c r="G6" s="48" t="s">
        <v>372</v>
      </c>
      <c r="H6" s="48" t="s">
        <v>373</v>
      </c>
      <c r="I6" s="325" t="s">
        <v>360</v>
      </c>
      <c r="J6" s="48" t="s">
        <v>374</v>
      </c>
      <c r="K6" s="18" t="s">
        <v>356</v>
      </c>
      <c r="L6" s="324" t="s">
        <v>375</v>
      </c>
      <c r="M6" s="328" t="s">
        <v>376</v>
      </c>
      <c r="N6" s="328" t="s">
        <v>354</v>
      </c>
      <c r="O6" s="188"/>
    </row>
    <row r="7" spans="2:15" ht="6" customHeight="1" x14ac:dyDescent="0.2">
      <c r="B7" s="50"/>
    </row>
    <row r="8" spans="2:15" ht="35.15" customHeight="1" x14ac:dyDescent="0.2">
      <c r="B8" s="329" t="s">
        <v>242</v>
      </c>
      <c r="C8" s="319">
        <v>2105</v>
      </c>
      <c r="D8" s="319">
        <v>263</v>
      </c>
      <c r="E8" s="319">
        <v>201</v>
      </c>
      <c r="F8" s="319">
        <v>391</v>
      </c>
      <c r="G8" s="319">
        <v>329</v>
      </c>
      <c r="H8" s="319">
        <v>327</v>
      </c>
      <c r="I8" s="319">
        <v>187</v>
      </c>
      <c r="J8" s="319">
        <v>407</v>
      </c>
      <c r="K8" s="319">
        <v>20340</v>
      </c>
      <c r="L8" s="319">
        <v>14006</v>
      </c>
      <c r="M8" s="319">
        <v>1178</v>
      </c>
      <c r="N8" s="319">
        <v>5156</v>
      </c>
      <c r="O8" s="319"/>
    </row>
    <row r="9" spans="2:15" ht="35.15" customHeight="1" x14ac:dyDescent="0.2">
      <c r="B9" s="330" t="s">
        <v>83</v>
      </c>
      <c r="C9" s="319">
        <v>3041</v>
      </c>
      <c r="D9" s="319">
        <v>487</v>
      </c>
      <c r="E9" s="319">
        <v>344</v>
      </c>
      <c r="F9" s="319">
        <v>521</v>
      </c>
      <c r="G9" s="319">
        <v>474</v>
      </c>
      <c r="H9" s="319">
        <v>420</v>
      </c>
      <c r="I9" s="319">
        <v>283</v>
      </c>
      <c r="J9" s="319">
        <v>512</v>
      </c>
      <c r="K9" s="319">
        <v>31042</v>
      </c>
      <c r="L9" s="319">
        <v>21431</v>
      </c>
      <c r="M9" s="319">
        <v>1398</v>
      </c>
      <c r="N9" s="319">
        <v>8213</v>
      </c>
      <c r="O9" s="319"/>
    </row>
    <row r="10" spans="2:15" ht="35.15" customHeight="1" x14ac:dyDescent="0.2">
      <c r="B10" s="331" t="s">
        <v>17</v>
      </c>
      <c r="C10" s="319">
        <v>3514</v>
      </c>
      <c r="D10" s="319">
        <v>569</v>
      </c>
      <c r="E10" s="319">
        <v>454</v>
      </c>
      <c r="F10" s="319">
        <v>500</v>
      </c>
      <c r="G10" s="319">
        <v>458</v>
      </c>
      <c r="H10" s="319">
        <v>498</v>
      </c>
      <c r="I10" s="319">
        <v>494</v>
      </c>
      <c r="J10" s="319">
        <v>541</v>
      </c>
      <c r="K10" s="319">
        <v>33809</v>
      </c>
      <c r="L10" s="319">
        <v>22454</v>
      </c>
      <c r="M10" s="319">
        <v>1503</v>
      </c>
      <c r="N10" s="319">
        <v>9852</v>
      </c>
      <c r="O10" s="319"/>
    </row>
    <row r="11" spans="2:15" ht="35.15" customHeight="1" x14ac:dyDescent="0.2">
      <c r="B11" s="331" t="s">
        <v>18</v>
      </c>
      <c r="C11" s="315">
        <v>3838</v>
      </c>
      <c r="D11" s="315">
        <v>658</v>
      </c>
      <c r="E11" s="315">
        <v>475</v>
      </c>
      <c r="F11" s="315">
        <v>504</v>
      </c>
      <c r="G11" s="315">
        <v>554</v>
      </c>
      <c r="H11" s="315">
        <v>655</v>
      </c>
      <c r="I11" s="315">
        <v>497</v>
      </c>
      <c r="J11" s="315">
        <v>495</v>
      </c>
      <c r="K11" s="315">
        <v>37689</v>
      </c>
      <c r="L11" s="315">
        <v>23803</v>
      </c>
      <c r="M11" s="315">
        <v>999</v>
      </c>
      <c r="N11" s="315">
        <v>12887</v>
      </c>
      <c r="O11" s="315"/>
    </row>
    <row r="12" spans="2:15" s="39" customFormat="1" ht="35.15" customHeight="1" x14ac:dyDescent="0.2">
      <c r="B12" s="332" t="s">
        <v>19</v>
      </c>
      <c r="C12" s="311">
        <v>3488</v>
      </c>
      <c r="D12" s="311">
        <v>616</v>
      </c>
      <c r="E12" s="311">
        <v>480</v>
      </c>
      <c r="F12" s="311">
        <v>441</v>
      </c>
      <c r="G12" s="311">
        <v>509</v>
      </c>
      <c r="H12" s="311">
        <v>566</v>
      </c>
      <c r="I12" s="311">
        <v>470</v>
      </c>
      <c r="J12" s="311">
        <v>406</v>
      </c>
      <c r="K12" s="311">
        <v>37162</v>
      </c>
      <c r="L12" s="311">
        <v>20993</v>
      </c>
      <c r="M12" s="311">
        <v>2431</v>
      </c>
      <c r="N12" s="311">
        <v>13738</v>
      </c>
      <c r="O12" s="311"/>
    </row>
    <row r="13" spans="2:15" s="39" customFormat="1" ht="6.75" customHeight="1" thickBot="1" x14ac:dyDescent="0.25">
      <c r="B13" s="310"/>
      <c r="C13" s="309"/>
      <c r="D13" s="283"/>
      <c r="E13" s="283"/>
      <c r="F13" s="283"/>
      <c r="G13" s="283"/>
      <c r="H13" s="283"/>
      <c r="I13" s="283"/>
      <c r="J13" s="283"/>
      <c r="K13" s="283"/>
      <c r="L13" s="283"/>
      <c r="M13" s="283"/>
      <c r="N13" s="283"/>
      <c r="O13" s="269"/>
    </row>
    <row r="14" spans="2:15" s="24" customFormat="1" ht="6" customHeight="1" x14ac:dyDescent="0.2">
      <c r="B14" s="308"/>
      <c r="C14" s="308"/>
      <c r="D14" s="308"/>
      <c r="E14" s="308"/>
      <c r="F14" s="308"/>
      <c r="G14" s="308"/>
      <c r="H14" s="308"/>
      <c r="I14" s="308"/>
      <c r="J14" s="308"/>
      <c r="K14" s="308"/>
    </row>
    <row r="15" spans="2:15" x14ac:dyDescent="0.2">
      <c r="B15" t="s">
        <v>352</v>
      </c>
      <c r="C15" t="s">
        <v>351</v>
      </c>
    </row>
    <row r="18" spans="5:5" x14ac:dyDescent="0.2">
      <c r="E18" s="40"/>
    </row>
  </sheetData>
  <mergeCells count="3">
    <mergeCell ref="B5:B6"/>
    <mergeCell ref="C5:J5"/>
    <mergeCell ref="K5:N5"/>
  </mergeCells>
  <phoneticPr fontId="3"/>
  <printOptions horizontalCentered="1"/>
  <pageMargins left="0.59055118110236227" right="0.59055118110236227" top="0.59055118110236227" bottom="0.59055118110236227" header="0.31496062992125984" footer="0.70866141732283472"/>
  <pageSetup paperSize="9" orientation="portrait" r:id="rId1"/>
  <headerFooter alignWithMargins="0"/>
  <ignoredErrors>
    <ignoredError sqref="B9:B1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474B-1D9F-4626-A6F5-8C7EA4DC1AD7}">
  <sheetPr>
    <pageSetUpPr fitToPage="1"/>
  </sheetPr>
  <dimension ref="B1:Q67"/>
  <sheetViews>
    <sheetView showGridLines="0" zoomScaleNormal="100" zoomScaleSheetLayoutView="100" workbookViewId="0">
      <pane ySplit="1" topLeftCell="A2" activePane="bottomLeft" state="frozen"/>
      <selection activeCell="E1" sqref="E1"/>
      <selection pane="bottomLeft" activeCell="R13" sqref="R13"/>
    </sheetView>
  </sheetViews>
  <sheetFormatPr defaultColWidth="9.33203125" defaultRowHeight="11" x14ac:dyDescent="0.2"/>
  <cols>
    <col min="1" max="1" width="4.77734375" customWidth="1"/>
    <col min="2" max="2" width="3" customWidth="1"/>
    <col min="3" max="3" width="9.77734375" style="24" customWidth="1"/>
    <col min="4" max="4" width="11.6640625" customWidth="1"/>
    <col min="5" max="6" width="12" customWidth="1"/>
    <col min="7" max="7" width="9.44140625" customWidth="1"/>
    <col min="8" max="8" width="8.33203125" customWidth="1"/>
    <col min="9" max="9" width="9.44140625" customWidth="1"/>
    <col min="10" max="12" width="8.109375" customWidth="1"/>
    <col min="13" max="13" width="8.33203125" customWidth="1"/>
    <col min="14" max="14" width="7.44140625" customWidth="1"/>
    <col min="15" max="15" width="10.6640625" customWidth="1"/>
    <col min="17" max="18" width="11" bestFit="1" customWidth="1"/>
  </cols>
  <sheetData>
    <row r="1" spans="2:17" ht="14" x14ac:dyDescent="0.2">
      <c r="B1" s="1" t="s">
        <v>33</v>
      </c>
    </row>
    <row r="3" spans="2:17" ht="14" x14ac:dyDescent="0.2">
      <c r="B3" s="333" t="s">
        <v>377</v>
      </c>
      <c r="C3" s="249"/>
      <c r="D3" s="249"/>
      <c r="E3" s="249"/>
      <c r="F3" s="249"/>
      <c r="G3" s="249"/>
      <c r="H3" s="249"/>
      <c r="I3" s="249"/>
    </row>
    <row r="4" spans="2:17" ht="14.5" thickBot="1" x14ac:dyDescent="0.25">
      <c r="B4" s="1"/>
    </row>
    <row r="5" spans="2:17" x14ac:dyDescent="0.2">
      <c r="B5" s="2" t="s">
        <v>378</v>
      </c>
      <c r="C5" s="41"/>
      <c r="D5" s="161" t="s">
        <v>379</v>
      </c>
      <c r="E5" s="136" t="s">
        <v>380</v>
      </c>
      <c r="F5" s="5"/>
      <c r="G5" s="5"/>
      <c r="H5" s="5"/>
      <c r="I5" s="5"/>
      <c r="J5" s="5"/>
      <c r="K5" s="5"/>
      <c r="L5" s="5"/>
      <c r="M5" s="76"/>
      <c r="N5" s="136" t="s">
        <v>381</v>
      </c>
      <c r="O5" s="5"/>
    </row>
    <row r="6" spans="2:17" x14ac:dyDescent="0.2">
      <c r="B6" s="249"/>
      <c r="C6" s="334"/>
      <c r="D6" s="99"/>
      <c r="E6" s="17" t="s">
        <v>53</v>
      </c>
      <c r="F6" s="17" t="s">
        <v>382</v>
      </c>
      <c r="G6" s="11" t="s">
        <v>383</v>
      </c>
      <c r="H6" s="13"/>
      <c r="I6" s="13"/>
      <c r="J6" s="13"/>
      <c r="K6" s="13"/>
      <c r="L6" s="13"/>
      <c r="M6" s="12"/>
      <c r="N6" s="250" t="s">
        <v>384</v>
      </c>
      <c r="O6" s="335" t="s">
        <v>385</v>
      </c>
    </row>
    <row r="7" spans="2:17" ht="22" x14ac:dyDescent="0.2">
      <c r="B7" s="46"/>
      <c r="C7" s="47"/>
      <c r="D7" s="9"/>
      <c r="E7" s="17"/>
      <c r="F7" s="17"/>
      <c r="G7" s="18" t="s">
        <v>145</v>
      </c>
      <c r="H7" s="18" t="s">
        <v>386</v>
      </c>
      <c r="I7" s="18" t="s">
        <v>355</v>
      </c>
      <c r="J7" s="18" t="s">
        <v>387</v>
      </c>
      <c r="K7" s="18" t="s">
        <v>388</v>
      </c>
      <c r="L7" s="48" t="s">
        <v>389</v>
      </c>
      <c r="M7" s="336" t="s">
        <v>354</v>
      </c>
      <c r="N7" s="17"/>
      <c r="O7" s="14"/>
    </row>
    <row r="8" spans="2:17" ht="6" customHeight="1" x14ac:dyDescent="0.2">
      <c r="C8" s="337"/>
      <c r="D8" s="338"/>
      <c r="E8" s="82"/>
      <c r="F8" s="82"/>
      <c r="G8" s="82"/>
      <c r="H8" s="82"/>
      <c r="I8" s="82"/>
      <c r="J8" s="82"/>
      <c r="K8" s="82"/>
      <c r="L8" s="82"/>
      <c r="M8" s="82"/>
      <c r="N8" s="82"/>
      <c r="O8" s="82"/>
    </row>
    <row r="9" spans="2:17" ht="11.25" customHeight="1" x14ac:dyDescent="0.2">
      <c r="B9" s="339" t="s">
        <v>53</v>
      </c>
      <c r="C9" s="340"/>
      <c r="D9" s="172" t="s">
        <v>390</v>
      </c>
      <c r="E9" s="183">
        <v>1519779</v>
      </c>
      <c r="F9" s="183">
        <v>1268762</v>
      </c>
      <c r="G9" s="183">
        <v>251017</v>
      </c>
      <c r="H9" s="183">
        <v>34638</v>
      </c>
      <c r="I9" s="183">
        <v>179264</v>
      </c>
      <c r="J9" s="183">
        <v>11662</v>
      </c>
      <c r="K9" s="183">
        <v>7145</v>
      </c>
      <c r="L9" s="183">
        <v>5145</v>
      </c>
      <c r="M9" s="183">
        <v>13163</v>
      </c>
      <c r="N9" s="183">
        <v>1180</v>
      </c>
      <c r="O9" s="183">
        <v>110583</v>
      </c>
    </row>
    <row r="10" spans="2:17" ht="12.75" customHeight="1" x14ac:dyDescent="0.2">
      <c r="C10" s="294"/>
      <c r="D10" s="265" t="s">
        <v>18</v>
      </c>
      <c r="E10" s="266">
        <v>1491034</v>
      </c>
      <c r="F10" s="266">
        <v>1236444</v>
      </c>
      <c r="G10" s="266">
        <v>254590</v>
      </c>
      <c r="H10" s="266">
        <v>50789</v>
      </c>
      <c r="I10" s="266">
        <v>179734</v>
      </c>
      <c r="J10" s="266">
        <v>685</v>
      </c>
      <c r="K10" s="266">
        <v>378</v>
      </c>
      <c r="L10" s="266">
        <v>5353</v>
      </c>
      <c r="M10" s="266">
        <v>17651</v>
      </c>
      <c r="N10" s="266">
        <v>1129</v>
      </c>
      <c r="O10" s="266">
        <v>110322</v>
      </c>
    </row>
    <row r="11" spans="2:17" s="39" customFormat="1" ht="12.75" customHeight="1" x14ac:dyDescent="0.2">
      <c r="C11" s="341"/>
      <c r="D11" s="268" t="s">
        <v>19</v>
      </c>
      <c r="E11" s="269">
        <v>1586334</v>
      </c>
      <c r="F11" s="269">
        <v>1316631</v>
      </c>
      <c r="G11" s="269">
        <v>269703</v>
      </c>
      <c r="H11" s="269">
        <v>53959</v>
      </c>
      <c r="I11" s="269">
        <v>189536</v>
      </c>
      <c r="J11" s="266" t="s">
        <v>32</v>
      </c>
      <c r="K11" s="266" t="s">
        <v>32</v>
      </c>
      <c r="L11" s="269">
        <v>5003</v>
      </c>
      <c r="M11" s="269">
        <v>21205</v>
      </c>
      <c r="N11" s="269">
        <v>1430</v>
      </c>
      <c r="O11" s="269">
        <v>109345</v>
      </c>
      <c r="Q11" s="231"/>
    </row>
    <row r="12" spans="2:17" ht="18" customHeight="1" x14ac:dyDescent="0.2">
      <c r="C12" s="294" t="s">
        <v>391</v>
      </c>
      <c r="D12" s="172" t="s">
        <v>390</v>
      </c>
      <c r="E12" s="266">
        <v>197657</v>
      </c>
      <c r="F12" s="266">
        <v>137244</v>
      </c>
      <c r="G12" s="266">
        <v>60413</v>
      </c>
      <c r="H12" s="266">
        <v>34638</v>
      </c>
      <c r="I12" s="266">
        <v>6968</v>
      </c>
      <c r="J12" s="266">
        <v>11662</v>
      </c>
      <c r="K12" s="266">
        <v>7145</v>
      </c>
      <c r="L12" s="266" t="s">
        <v>32</v>
      </c>
      <c r="M12" s="266" t="s">
        <v>32</v>
      </c>
      <c r="N12" s="266">
        <v>74</v>
      </c>
      <c r="O12" s="266">
        <v>15966</v>
      </c>
    </row>
    <row r="13" spans="2:17" ht="12.75" customHeight="1" x14ac:dyDescent="0.2">
      <c r="C13" s="294"/>
      <c r="D13" s="265" t="s">
        <v>18</v>
      </c>
      <c r="E13" s="266">
        <v>151267</v>
      </c>
      <c r="F13" s="266">
        <v>99115</v>
      </c>
      <c r="G13" s="266">
        <v>52152</v>
      </c>
      <c r="H13" s="266">
        <v>50789</v>
      </c>
      <c r="I13" s="266">
        <v>300</v>
      </c>
      <c r="J13" s="266">
        <v>685</v>
      </c>
      <c r="K13" s="266">
        <v>378</v>
      </c>
      <c r="L13" s="266" t="s">
        <v>32</v>
      </c>
      <c r="M13" s="266" t="s">
        <v>32</v>
      </c>
      <c r="N13" s="266">
        <v>194</v>
      </c>
      <c r="O13" s="266">
        <v>17521</v>
      </c>
      <c r="P13" s="40"/>
    </row>
    <row r="14" spans="2:17" s="39" customFormat="1" ht="12.75" customHeight="1" x14ac:dyDescent="0.2">
      <c r="C14" s="341"/>
      <c r="D14" s="268" t="s">
        <v>19</v>
      </c>
      <c r="E14" s="269">
        <v>154807</v>
      </c>
      <c r="F14" s="269">
        <v>100848</v>
      </c>
      <c r="G14" s="269">
        <v>53959</v>
      </c>
      <c r="H14" s="269">
        <v>53959</v>
      </c>
      <c r="I14" s="266" t="s">
        <v>32</v>
      </c>
      <c r="J14" s="266" t="s">
        <v>32</v>
      </c>
      <c r="K14" s="266" t="s">
        <v>32</v>
      </c>
      <c r="L14" s="266" t="s">
        <v>32</v>
      </c>
      <c r="M14" s="266" t="s">
        <v>32</v>
      </c>
      <c r="N14" s="269">
        <v>179</v>
      </c>
      <c r="O14" s="269">
        <v>18458</v>
      </c>
      <c r="Q14" s="231"/>
    </row>
    <row r="15" spans="2:17" ht="18" customHeight="1" x14ac:dyDescent="0.2">
      <c r="C15" s="294" t="s">
        <v>392</v>
      </c>
      <c r="D15" s="172" t="s">
        <v>390</v>
      </c>
      <c r="E15" s="266">
        <v>7112</v>
      </c>
      <c r="F15" s="266">
        <v>7112</v>
      </c>
      <c r="G15" s="266" t="s">
        <v>32</v>
      </c>
      <c r="H15" s="266" t="s">
        <v>32</v>
      </c>
      <c r="I15" s="266" t="s">
        <v>32</v>
      </c>
      <c r="J15" s="266" t="s">
        <v>32</v>
      </c>
      <c r="K15" s="266" t="s">
        <v>32</v>
      </c>
      <c r="L15" s="266" t="s">
        <v>32</v>
      </c>
      <c r="M15" s="266" t="s">
        <v>32</v>
      </c>
      <c r="N15" s="266" t="s">
        <v>32</v>
      </c>
      <c r="O15" s="266" t="s">
        <v>32</v>
      </c>
    </row>
    <row r="16" spans="2:17" ht="12.75" customHeight="1" x14ac:dyDescent="0.2">
      <c r="C16" s="294"/>
      <c r="D16" s="265" t="s">
        <v>18</v>
      </c>
      <c r="E16" s="266">
        <v>6958</v>
      </c>
      <c r="F16" s="266">
        <v>6958</v>
      </c>
      <c r="G16" s="266" t="s">
        <v>32</v>
      </c>
      <c r="H16" s="266" t="s">
        <v>32</v>
      </c>
      <c r="I16" s="266" t="s">
        <v>32</v>
      </c>
      <c r="J16" s="266" t="s">
        <v>32</v>
      </c>
      <c r="K16" s="266" t="s">
        <v>32</v>
      </c>
      <c r="L16" s="266" t="s">
        <v>32</v>
      </c>
      <c r="M16" s="266" t="s">
        <v>32</v>
      </c>
      <c r="N16" s="266" t="s">
        <v>32</v>
      </c>
      <c r="O16" s="266" t="s">
        <v>32</v>
      </c>
    </row>
    <row r="17" spans="3:17" s="39" customFormat="1" ht="12.75" customHeight="1" x14ac:dyDescent="0.2">
      <c r="C17" s="341"/>
      <c r="D17" s="268" t="s">
        <v>19</v>
      </c>
      <c r="E17" s="269">
        <v>6838</v>
      </c>
      <c r="F17" s="269">
        <v>6838</v>
      </c>
      <c r="G17" s="266" t="s">
        <v>32</v>
      </c>
      <c r="H17" s="266" t="s">
        <v>32</v>
      </c>
      <c r="I17" s="266" t="s">
        <v>32</v>
      </c>
      <c r="J17" s="266" t="s">
        <v>32</v>
      </c>
      <c r="K17" s="266" t="s">
        <v>32</v>
      </c>
      <c r="L17" s="266" t="s">
        <v>32</v>
      </c>
      <c r="M17" s="266" t="s">
        <v>32</v>
      </c>
      <c r="N17" s="266" t="s">
        <v>32</v>
      </c>
      <c r="O17" s="266" t="s">
        <v>32</v>
      </c>
    </row>
    <row r="18" spans="3:17" ht="18" customHeight="1" x14ac:dyDescent="0.2">
      <c r="C18" s="300" t="s">
        <v>393</v>
      </c>
      <c r="D18" s="172" t="s">
        <v>390</v>
      </c>
      <c r="E18" s="266">
        <v>268882</v>
      </c>
      <c r="F18" s="266">
        <v>240578</v>
      </c>
      <c r="G18" s="266">
        <v>28304</v>
      </c>
      <c r="H18" s="266" t="s">
        <v>32</v>
      </c>
      <c r="I18" s="266">
        <v>22203</v>
      </c>
      <c r="J18" s="266" t="s">
        <v>32</v>
      </c>
      <c r="K18" s="266" t="s">
        <v>32</v>
      </c>
      <c r="L18" s="266" t="s">
        <v>32</v>
      </c>
      <c r="M18" s="266">
        <v>6101</v>
      </c>
      <c r="N18" s="266">
        <v>427</v>
      </c>
      <c r="O18" s="266">
        <v>15542</v>
      </c>
    </row>
    <row r="19" spans="3:17" ht="12.75" customHeight="1" x14ac:dyDescent="0.2">
      <c r="C19" s="300"/>
      <c r="D19" s="265" t="s">
        <v>18</v>
      </c>
      <c r="E19" s="266">
        <v>174201</v>
      </c>
      <c r="F19" s="266">
        <v>141765</v>
      </c>
      <c r="G19" s="266">
        <v>32436</v>
      </c>
      <c r="H19" s="266" t="s">
        <v>32</v>
      </c>
      <c r="I19" s="266">
        <v>23431</v>
      </c>
      <c r="J19" s="266" t="s">
        <v>32</v>
      </c>
      <c r="K19" s="266" t="s">
        <v>32</v>
      </c>
      <c r="L19" s="266" t="s">
        <v>32</v>
      </c>
      <c r="M19" s="266">
        <v>9005</v>
      </c>
      <c r="N19" s="266">
        <v>326</v>
      </c>
      <c r="O19" s="266">
        <v>15538</v>
      </c>
    </row>
    <row r="20" spans="3:17" s="39" customFormat="1" ht="12.75" customHeight="1" x14ac:dyDescent="0.2">
      <c r="C20" s="342"/>
      <c r="D20" s="268" t="s">
        <v>19</v>
      </c>
      <c r="E20" s="269">
        <v>192098</v>
      </c>
      <c r="F20" s="269">
        <v>157422</v>
      </c>
      <c r="G20" s="269">
        <v>34676</v>
      </c>
      <c r="H20" s="266" t="s">
        <v>32</v>
      </c>
      <c r="I20" s="269">
        <v>23031</v>
      </c>
      <c r="J20" s="266" t="s">
        <v>32</v>
      </c>
      <c r="K20" s="266" t="s">
        <v>32</v>
      </c>
      <c r="L20" s="266" t="s">
        <v>32</v>
      </c>
      <c r="M20" s="269">
        <v>11645</v>
      </c>
      <c r="N20" s="269">
        <v>482</v>
      </c>
      <c r="O20" s="269">
        <v>16103</v>
      </c>
      <c r="Q20" s="231"/>
    </row>
    <row r="21" spans="3:17" ht="18" customHeight="1" x14ac:dyDescent="0.2">
      <c r="C21" s="300" t="s">
        <v>394</v>
      </c>
      <c r="D21" s="172" t="s">
        <v>390</v>
      </c>
      <c r="E21" s="266">
        <v>69695</v>
      </c>
      <c r="F21" s="266">
        <v>64550</v>
      </c>
      <c r="G21" s="266">
        <v>5145</v>
      </c>
      <c r="H21" s="266" t="s">
        <v>32</v>
      </c>
      <c r="I21" s="266" t="s">
        <v>32</v>
      </c>
      <c r="J21" s="266" t="s">
        <v>32</v>
      </c>
      <c r="K21" s="266" t="s">
        <v>32</v>
      </c>
      <c r="L21" s="266">
        <v>5145</v>
      </c>
      <c r="M21" s="266" t="s">
        <v>32</v>
      </c>
      <c r="N21" s="266" t="s">
        <v>32</v>
      </c>
      <c r="O21" s="266" t="s">
        <v>32</v>
      </c>
    </row>
    <row r="22" spans="3:17" ht="12.75" customHeight="1" x14ac:dyDescent="0.2">
      <c r="C22" s="300" t="s">
        <v>395</v>
      </c>
      <c r="D22" s="265" t="s">
        <v>18</v>
      </c>
      <c r="E22" s="266">
        <v>70293</v>
      </c>
      <c r="F22" s="266">
        <v>64940</v>
      </c>
      <c r="G22" s="266">
        <v>5353</v>
      </c>
      <c r="H22" s="266" t="s">
        <v>32</v>
      </c>
      <c r="I22" s="266" t="s">
        <v>32</v>
      </c>
      <c r="J22" s="266" t="s">
        <v>32</v>
      </c>
      <c r="K22" s="266" t="s">
        <v>32</v>
      </c>
      <c r="L22" s="266">
        <v>5353</v>
      </c>
      <c r="M22" s="266" t="s">
        <v>32</v>
      </c>
      <c r="N22" s="266" t="s">
        <v>32</v>
      </c>
      <c r="O22" s="266" t="s">
        <v>32</v>
      </c>
    </row>
    <row r="23" spans="3:17" s="39" customFormat="1" ht="12.75" customHeight="1" x14ac:dyDescent="0.2">
      <c r="C23" s="300" t="s">
        <v>396</v>
      </c>
      <c r="D23" s="268" t="s">
        <v>19</v>
      </c>
      <c r="E23" s="269">
        <v>70142</v>
      </c>
      <c r="F23" s="269">
        <v>65139</v>
      </c>
      <c r="G23" s="269">
        <v>5003</v>
      </c>
      <c r="H23" s="266" t="s">
        <v>32</v>
      </c>
      <c r="I23" s="266" t="s">
        <v>32</v>
      </c>
      <c r="J23" s="266" t="s">
        <v>32</v>
      </c>
      <c r="K23" s="266" t="s">
        <v>32</v>
      </c>
      <c r="L23" s="269">
        <v>5003</v>
      </c>
      <c r="M23" s="266" t="s">
        <v>32</v>
      </c>
      <c r="N23" s="266" t="s">
        <v>32</v>
      </c>
      <c r="O23" s="266" t="s">
        <v>32</v>
      </c>
      <c r="Q23" s="231"/>
    </row>
    <row r="24" spans="3:17" ht="18" customHeight="1" x14ac:dyDescent="0.2">
      <c r="C24" s="300" t="s">
        <v>397</v>
      </c>
      <c r="D24" s="172" t="s">
        <v>390</v>
      </c>
      <c r="E24" s="266">
        <v>50328</v>
      </c>
      <c r="F24" s="266">
        <v>34717</v>
      </c>
      <c r="G24" s="266">
        <v>15611</v>
      </c>
      <c r="H24" s="266" t="s">
        <v>32</v>
      </c>
      <c r="I24" s="266">
        <v>15611</v>
      </c>
      <c r="J24" s="266" t="s">
        <v>32</v>
      </c>
      <c r="K24" s="266" t="s">
        <v>32</v>
      </c>
      <c r="L24" s="266" t="s">
        <v>32</v>
      </c>
      <c r="M24" s="266" t="s">
        <v>32</v>
      </c>
      <c r="N24" s="266">
        <v>131</v>
      </c>
      <c r="O24" s="266">
        <v>13315</v>
      </c>
    </row>
    <row r="25" spans="3:17" ht="12.75" customHeight="1" x14ac:dyDescent="0.2">
      <c r="C25" s="300"/>
      <c r="D25" s="265" t="s">
        <v>18</v>
      </c>
      <c r="E25" s="266">
        <v>53897</v>
      </c>
      <c r="F25" s="266">
        <v>39255</v>
      </c>
      <c r="G25" s="266">
        <v>14642</v>
      </c>
      <c r="H25" s="266" t="s">
        <v>32</v>
      </c>
      <c r="I25" s="266">
        <v>14642</v>
      </c>
      <c r="J25" s="266" t="s">
        <v>32</v>
      </c>
      <c r="K25" s="266" t="s">
        <v>32</v>
      </c>
      <c r="L25" s="266" t="s">
        <v>32</v>
      </c>
      <c r="M25" s="266" t="s">
        <v>32</v>
      </c>
      <c r="N25" s="266">
        <v>96</v>
      </c>
      <c r="O25" s="266">
        <v>12328</v>
      </c>
    </row>
    <row r="26" spans="3:17" s="39" customFormat="1" ht="12.75" customHeight="1" x14ac:dyDescent="0.2">
      <c r="C26" s="342"/>
      <c r="D26" s="268" t="s">
        <v>19</v>
      </c>
      <c r="E26" s="269">
        <v>56261</v>
      </c>
      <c r="F26" s="269">
        <v>40526</v>
      </c>
      <c r="G26" s="269">
        <v>15735</v>
      </c>
      <c r="H26" s="266" t="s">
        <v>32</v>
      </c>
      <c r="I26" s="269">
        <v>15735</v>
      </c>
      <c r="J26" s="266" t="s">
        <v>32</v>
      </c>
      <c r="K26" s="266" t="s">
        <v>32</v>
      </c>
      <c r="L26" s="266" t="s">
        <v>32</v>
      </c>
      <c r="M26" s="266" t="s">
        <v>32</v>
      </c>
      <c r="N26" s="269">
        <v>128</v>
      </c>
      <c r="O26" s="269">
        <v>12334</v>
      </c>
    </row>
    <row r="27" spans="3:17" ht="18" customHeight="1" x14ac:dyDescent="0.2">
      <c r="C27" s="300" t="s">
        <v>311</v>
      </c>
      <c r="D27" s="172" t="s">
        <v>390</v>
      </c>
      <c r="E27" s="266">
        <v>118445</v>
      </c>
      <c r="F27" s="266">
        <v>84075</v>
      </c>
      <c r="G27" s="266">
        <v>34370</v>
      </c>
      <c r="H27" s="266" t="s">
        <v>32</v>
      </c>
      <c r="I27" s="266">
        <v>34370</v>
      </c>
      <c r="J27" s="266" t="s">
        <v>32</v>
      </c>
      <c r="K27" s="266" t="s">
        <v>32</v>
      </c>
      <c r="L27" s="266" t="s">
        <v>32</v>
      </c>
      <c r="M27" s="266" t="s">
        <v>32</v>
      </c>
      <c r="N27" s="266">
        <v>240</v>
      </c>
      <c r="O27" s="266">
        <v>18859</v>
      </c>
    </row>
    <row r="28" spans="3:17" ht="12.75" customHeight="1" x14ac:dyDescent="0.2">
      <c r="C28" s="300"/>
      <c r="D28" s="265" t="s">
        <v>18</v>
      </c>
      <c r="E28" s="266">
        <v>118561</v>
      </c>
      <c r="F28" s="266">
        <v>85479</v>
      </c>
      <c r="G28" s="266">
        <v>33082</v>
      </c>
      <c r="H28" s="266" t="s">
        <v>32</v>
      </c>
      <c r="I28" s="266">
        <v>33082</v>
      </c>
      <c r="J28" s="266" t="s">
        <v>32</v>
      </c>
      <c r="K28" s="266" t="s">
        <v>32</v>
      </c>
      <c r="L28" s="266" t="s">
        <v>32</v>
      </c>
      <c r="M28" s="266" t="s">
        <v>32</v>
      </c>
      <c r="N28" s="266">
        <v>211</v>
      </c>
      <c r="O28" s="266">
        <v>18553</v>
      </c>
    </row>
    <row r="29" spans="3:17" s="39" customFormat="1" ht="12.75" customHeight="1" x14ac:dyDescent="0.2">
      <c r="C29" s="342"/>
      <c r="D29" s="268" t="s">
        <v>19</v>
      </c>
      <c r="E29" s="269">
        <v>119681</v>
      </c>
      <c r="F29" s="269">
        <v>87775</v>
      </c>
      <c r="G29" s="269">
        <v>31906</v>
      </c>
      <c r="H29" s="266" t="s">
        <v>32</v>
      </c>
      <c r="I29" s="269">
        <v>31906</v>
      </c>
      <c r="J29" s="266" t="s">
        <v>32</v>
      </c>
      <c r="K29" s="266" t="s">
        <v>32</v>
      </c>
      <c r="L29" s="266" t="s">
        <v>32</v>
      </c>
      <c r="M29" s="266" t="s">
        <v>32</v>
      </c>
      <c r="N29" s="269">
        <v>148</v>
      </c>
      <c r="O29" s="269">
        <v>16682</v>
      </c>
    </row>
    <row r="30" spans="3:17" ht="18" customHeight="1" x14ac:dyDescent="0.2">
      <c r="C30" s="300" t="s">
        <v>398</v>
      </c>
      <c r="D30" s="172" t="s">
        <v>390</v>
      </c>
      <c r="E30" s="266">
        <v>47977</v>
      </c>
      <c r="F30" s="266">
        <v>47977</v>
      </c>
      <c r="G30" s="266" t="s">
        <v>32</v>
      </c>
      <c r="H30" s="266" t="s">
        <v>32</v>
      </c>
      <c r="I30" s="266" t="s">
        <v>32</v>
      </c>
      <c r="J30" s="266" t="s">
        <v>32</v>
      </c>
      <c r="K30" s="266" t="s">
        <v>32</v>
      </c>
      <c r="L30" s="266" t="s">
        <v>32</v>
      </c>
      <c r="M30" s="266" t="s">
        <v>32</v>
      </c>
      <c r="N30" s="266" t="s">
        <v>32</v>
      </c>
      <c r="O30" s="266" t="s">
        <v>32</v>
      </c>
    </row>
    <row r="31" spans="3:17" ht="12.75" customHeight="1" x14ac:dyDescent="0.2">
      <c r="C31" s="300"/>
      <c r="D31" s="265" t="s">
        <v>18</v>
      </c>
      <c r="E31" s="266">
        <v>56428</v>
      </c>
      <c r="F31" s="266">
        <v>56428</v>
      </c>
      <c r="G31" s="266" t="s">
        <v>32</v>
      </c>
      <c r="H31" s="266" t="s">
        <v>32</v>
      </c>
      <c r="I31" s="266" t="s">
        <v>32</v>
      </c>
      <c r="J31" s="266" t="s">
        <v>32</v>
      </c>
      <c r="K31" s="266" t="s">
        <v>32</v>
      </c>
      <c r="L31" s="266" t="s">
        <v>32</v>
      </c>
      <c r="M31" s="266" t="s">
        <v>32</v>
      </c>
      <c r="N31" s="266" t="s">
        <v>32</v>
      </c>
      <c r="O31" s="266" t="s">
        <v>32</v>
      </c>
    </row>
    <row r="32" spans="3:17" s="39" customFormat="1" ht="12.75" customHeight="1" x14ac:dyDescent="0.2">
      <c r="C32" s="342"/>
      <c r="D32" s="268" t="s">
        <v>19</v>
      </c>
      <c r="E32" s="269">
        <v>64357</v>
      </c>
      <c r="F32" s="269">
        <v>64357</v>
      </c>
      <c r="G32" s="266" t="s">
        <v>32</v>
      </c>
      <c r="H32" s="266" t="s">
        <v>32</v>
      </c>
      <c r="I32" s="266" t="s">
        <v>32</v>
      </c>
      <c r="J32" s="266" t="s">
        <v>32</v>
      </c>
      <c r="K32" s="266" t="s">
        <v>32</v>
      </c>
      <c r="L32" s="266" t="s">
        <v>32</v>
      </c>
      <c r="M32" s="266" t="s">
        <v>32</v>
      </c>
      <c r="N32" s="266" t="s">
        <v>32</v>
      </c>
      <c r="O32" s="266" t="s">
        <v>32</v>
      </c>
    </row>
    <row r="33" spans="3:15" ht="18" customHeight="1" x14ac:dyDescent="0.2">
      <c r="C33" s="300" t="s">
        <v>399</v>
      </c>
      <c r="D33" s="172" t="s">
        <v>390</v>
      </c>
      <c r="E33" s="266">
        <v>45363</v>
      </c>
      <c r="F33" s="266">
        <v>36087</v>
      </c>
      <c r="G33" s="266">
        <v>9276</v>
      </c>
      <c r="H33" s="266" t="s">
        <v>32</v>
      </c>
      <c r="I33" s="266">
        <v>9276</v>
      </c>
      <c r="J33" s="266" t="s">
        <v>32</v>
      </c>
      <c r="K33" s="266" t="s">
        <v>32</v>
      </c>
      <c r="L33" s="266" t="s">
        <v>32</v>
      </c>
      <c r="M33" s="266" t="s">
        <v>32</v>
      </c>
      <c r="N33" s="266" t="s">
        <v>32</v>
      </c>
      <c r="O33" s="266" t="s">
        <v>32</v>
      </c>
    </row>
    <row r="34" spans="3:15" ht="12.75" customHeight="1" x14ac:dyDescent="0.2">
      <c r="C34" s="300"/>
      <c r="D34" s="265" t="s">
        <v>18</v>
      </c>
      <c r="E34" s="266">
        <v>99314</v>
      </c>
      <c r="F34" s="266">
        <v>81254</v>
      </c>
      <c r="G34" s="266">
        <v>18060</v>
      </c>
      <c r="H34" s="266" t="s">
        <v>32</v>
      </c>
      <c r="I34" s="266">
        <v>18060</v>
      </c>
      <c r="J34" s="266" t="s">
        <v>32</v>
      </c>
      <c r="K34" s="266" t="s">
        <v>32</v>
      </c>
      <c r="L34" s="266" t="s">
        <v>32</v>
      </c>
      <c r="M34" s="266" t="s">
        <v>32</v>
      </c>
      <c r="N34" s="266" t="s">
        <v>32</v>
      </c>
      <c r="O34" s="266" t="s">
        <v>32</v>
      </c>
    </row>
    <row r="35" spans="3:15" s="39" customFormat="1" ht="12.75" customHeight="1" x14ac:dyDescent="0.2">
      <c r="C35" s="342"/>
      <c r="D35" s="268" t="s">
        <v>19</v>
      </c>
      <c r="E35" s="269">
        <v>108534</v>
      </c>
      <c r="F35" s="269">
        <v>88985</v>
      </c>
      <c r="G35" s="269">
        <v>19549</v>
      </c>
      <c r="H35" s="266" t="s">
        <v>32</v>
      </c>
      <c r="I35" s="269">
        <v>19549</v>
      </c>
      <c r="J35" s="266" t="s">
        <v>32</v>
      </c>
      <c r="K35" s="266" t="s">
        <v>32</v>
      </c>
      <c r="L35" s="266" t="s">
        <v>32</v>
      </c>
      <c r="M35" s="266" t="s">
        <v>32</v>
      </c>
      <c r="N35" s="266" t="s">
        <v>32</v>
      </c>
      <c r="O35" s="266" t="s">
        <v>32</v>
      </c>
    </row>
    <row r="36" spans="3:15" ht="18" customHeight="1" x14ac:dyDescent="0.2">
      <c r="C36" s="300" t="s">
        <v>400</v>
      </c>
      <c r="D36" s="172" t="s">
        <v>390</v>
      </c>
      <c r="E36" s="266">
        <v>72313</v>
      </c>
      <c r="F36" s="266">
        <v>56865</v>
      </c>
      <c r="G36" s="266">
        <v>15448</v>
      </c>
      <c r="H36" s="266" t="s">
        <v>32</v>
      </c>
      <c r="I36" s="266">
        <v>15448</v>
      </c>
      <c r="J36" s="266" t="s">
        <v>32</v>
      </c>
      <c r="K36" s="266" t="s">
        <v>32</v>
      </c>
      <c r="L36" s="266" t="s">
        <v>32</v>
      </c>
      <c r="M36" s="266" t="s">
        <v>32</v>
      </c>
      <c r="N36" s="266" t="s">
        <v>32</v>
      </c>
      <c r="O36" s="266" t="s">
        <v>32</v>
      </c>
    </row>
    <row r="37" spans="3:15" ht="12.75" customHeight="1" x14ac:dyDescent="0.2">
      <c r="C37" s="300"/>
      <c r="D37" s="265" t="s">
        <v>18</v>
      </c>
      <c r="E37" s="266">
        <v>73572</v>
      </c>
      <c r="F37" s="266">
        <v>60625</v>
      </c>
      <c r="G37" s="266">
        <v>12947</v>
      </c>
      <c r="H37" s="266" t="s">
        <v>32</v>
      </c>
      <c r="I37" s="266">
        <v>12947</v>
      </c>
      <c r="J37" s="266" t="s">
        <v>32</v>
      </c>
      <c r="K37" s="266" t="s">
        <v>32</v>
      </c>
      <c r="L37" s="266" t="s">
        <v>32</v>
      </c>
      <c r="M37" s="266" t="s">
        <v>32</v>
      </c>
      <c r="N37" s="266" t="s">
        <v>32</v>
      </c>
      <c r="O37" s="266" t="s">
        <v>32</v>
      </c>
    </row>
    <row r="38" spans="3:15" s="39" customFormat="1" ht="12.75" customHeight="1" x14ac:dyDescent="0.2">
      <c r="C38" s="342"/>
      <c r="D38" s="268" t="s">
        <v>19</v>
      </c>
      <c r="E38" s="269">
        <v>79805</v>
      </c>
      <c r="F38" s="269">
        <v>64506</v>
      </c>
      <c r="G38" s="269">
        <v>15299</v>
      </c>
      <c r="H38" s="266" t="s">
        <v>32</v>
      </c>
      <c r="I38" s="269">
        <v>15299</v>
      </c>
      <c r="J38" s="266" t="s">
        <v>32</v>
      </c>
      <c r="K38" s="266" t="s">
        <v>32</v>
      </c>
      <c r="L38" s="266" t="s">
        <v>32</v>
      </c>
      <c r="M38" s="266" t="s">
        <v>32</v>
      </c>
      <c r="N38" s="266" t="s">
        <v>32</v>
      </c>
      <c r="O38" s="266" t="s">
        <v>32</v>
      </c>
    </row>
    <row r="39" spans="3:15" ht="18" customHeight="1" x14ac:dyDescent="0.2">
      <c r="C39" s="300" t="s">
        <v>328</v>
      </c>
      <c r="D39" s="172" t="s">
        <v>390</v>
      </c>
      <c r="E39" s="266">
        <v>91560</v>
      </c>
      <c r="F39" s="266">
        <v>72174</v>
      </c>
      <c r="G39" s="266">
        <v>19386</v>
      </c>
      <c r="H39" s="266" t="s">
        <v>32</v>
      </c>
      <c r="I39" s="266">
        <v>19386</v>
      </c>
      <c r="J39" s="266" t="s">
        <v>32</v>
      </c>
      <c r="K39" s="266" t="s">
        <v>32</v>
      </c>
      <c r="L39" s="266" t="s">
        <v>32</v>
      </c>
      <c r="M39" s="266" t="s">
        <v>32</v>
      </c>
      <c r="N39" s="266" t="s">
        <v>32</v>
      </c>
      <c r="O39" s="266" t="s">
        <v>32</v>
      </c>
    </row>
    <row r="40" spans="3:15" ht="12.75" customHeight="1" x14ac:dyDescent="0.2">
      <c r="C40" s="300"/>
      <c r="D40" s="265" t="s">
        <v>18</v>
      </c>
      <c r="E40" s="266">
        <v>96701</v>
      </c>
      <c r="F40" s="266">
        <v>78021</v>
      </c>
      <c r="G40" s="266">
        <v>18680</v>
      </c>
      <c r="H40" s="266" t="s">
        <v>32</v>
      </c>
      <c r="I40" s="266">
        <v>18680</v>
      </c>
      <c r="J40" s="266" t="s">
        <v>32</v>
      </c>
      <c r="K40" s="266" t="s">
        <v>32</v>
      </c>
      <c r="L40" s="266" t="s">
        <v>32</v>
      </c>
      <c r="M40" s="266" t="s">
        <v>32</v>
      </c>
      <c r="N40" s="266" t="s">
        <v>32</v>
      </c>
      <c r="O40" s="266" t="s">
        <v>32</v>
      </c>
    </row>
    <row r="41" spans="3:15" s="39" customFormat="1" ht="12.75" customHeight="1" x14ac:dyDescent="0.2">
      <c r="C41" s="342"/>
      <c r="D41" s="268" t="s">
        <v>19</v>
      </c>
      <c r="E41" s="269">
        <v>100507</v>
      </c>
      <c r="F41" s="269">
        <v>80165</v>
      </c>
      <c r="G41" s="269">
        <v>20342</v>
      </c>
      <c r="H41" s="266" t="s">
        <v>32</v>
      </c>
      <c r="I41" s="269">
        <v>20342</v>
      </c>
      <c r="J41" s="266" t="s">
        <v>32</v>
      </c>
      <c r="K41" s="266" t="s">
        <v>32</v>
      </c>
      <c r="L41" s="266" t="s">
        <v>32</v>
      </c>
      <c r="M41" s="266" t="s">
        <v>32</v>
      </c>
      <c r="N41" s="266" t="s">
        <v>32</v>
      </c>
      <c r="O41" s="266" t="s">
        <v>32</v>
      </c>
    </row>
    <row r="42" spans="3:15" ht="18" customHeight="1" x14ac:dyDescent="0.2">
      <c r="C42" s="300" t="s">
        <v>330</v>
      </c>
      <c r="D42" s="172" t="s">
        <v>390</v>
      </c>
      <c r="E42" s="266">
        <v>75854</v>
      </c>
      <c r="F42" s="266">
        <v>68792</v>
      </c>
      <c r="G42" s="266">
        <v>7062</v>
      </c>
      <c r="H42" s="266" t="s">
        <v>32</v>
      </c>
      <c r="I42" s="266" t="s">
        <v>32</v>
      </c>
      <c r="J42" s="266" t="s">
        <v>32</v>
      </c>
      <c r="K42" s="266" t="s">
        <v>32</v>
      </c>
      <c r="L42" s="266" t="s">
        <v>32</v>
      </c>
      <c r="M42" s="266">
        <v>7062</v>
      </c>
      <c r="N42" s="266" t="s">
        <v>32</v>
      </c>
      <c r="O42" s="266" t="s">
        <v>32</v>
      </c>
    </row>
    <row r="43" spans="3:15" ht="12.75" customHeight="1" x14ac:dyDescent="0.2">
      <c r="C43" s="300"/>
      <c r="D43" s="265" t="s">
        <v>18</v>
      </c>
      <c r="E43" s="266">
        <v>81833</v>
      </c>
      <c r="F43" s="266">
        <v>73187</v>
      </c>
      <c r="G43" s="266">
        <v>8646</v>
      </c>
      <c r="H43" s="266" t="s">
        <v>32</v>
      </c>
      <c r="I43" s="266" t="s">
        <v>32</v>
      </c>
      <c r="J43" s="266" t="s">
        <v>32</v>
      </c>
      <c r="K43" s="266" t="s">
        <v>32</v>
      </c>
      <c r="L43" s="266" t="s">
        <v>32</v>
      </c>
      <c r="M43" s="266">
        <v>8646</v>
      </c>
      <c r="N43" s="266" t="s">
        <v>32</v>
      </c>
      <c r="O43" s="266" t="s">
        <v>32</v>
      </c>
    </row>
    <row r="44" spans="3:15" s="39" customFormat="1" ht="12.75" customHeight="1" x14ac:dyDescent="0.2">
      <c r="C44" s="342"/>
      <c r="D44" s="268" t="s">
        <v>19</v>
      </c>
      <c r="E44" s="269">
        <v>81766</v>
      </c>
      <c r="F44" s="269">
        <v>72206</v>
      </c>
      <c r="G44" s="269">
        <v>9560</v>
      </c>
      <c r="H44" s="266" t="s">
        <v>32</v>
      </c>
      <c r="I44" s="266" t="s">
        <v>32</v>
      </c>
      <c r="J44" s="266" t="s">
        <v>32</v>
      </c>
      <c r="K44" s="266" t="s">
        <v>32</v>
      </c>
      <c r="L44" s="266" t="s">
        <v>32</v>
      </c>
      <c r="M44" s="269">
        <v>9560</v>
      </c>
      <c r="N44" s="266" t="s">
        <v>32</v>
      </c>
      <c r="O44" s="266" t="s">
        <v>32</v>
      </c>
    </row>
    <row r="45" spans="3:15" ht="18" customHeight="1" x14ac:dyDescent="0.2">
      <c r="C45" s="340" t="s">
        <v>401</v>
      </c>
      <c r="D45" s="172" t="s">
        <v>390</v>
      </c>
      <c r="E45" s="266">
        <v>83869</v>
      </c>
      <c r="F45" s="266">
        <v>63923</v>
      </c>
      <c r="G45" s="266">
        <v>19946</v>
      </c>
      <c r="H45" s="266" t="s">
        <v>32</v>
      </c>
      <c r="I45" s="266">
        <v>19946</v>
      </c>
      <c r="J45" s="266" t="s">
        <v>32</v>
      </c>
      <c r="K45" s="266" t="s">
        <v>32</v>
      </c>
      <c r="L45" s="266" t="s">
        <v>32</v>
      </c>
      <c r="M45" s="266" t="s">
        <v>32</v>
      </c>
      <c r="N45" s="266" t="s">
        <v>32</v>
      </c>
      <c r="O45" s="266" t="s">
        <v>32</v>
      </c>
    </row>
    <row r="46" spans="3:15" ht="12.75" customHeight="1" x14ac:dyDescent="0.2">
      <c r="C46" s="340"/>
      <c r="D46" s="265" t="s">
        <v>18</v>
      </c>
      <c r="E46" s="266">
        <v>91922</v>
      </c>
      <c r="F46" s="266">
        <v>69985</v>
      </c>
      <c r="G46" s="266">
        <v>21937</v>
      </c>
      <c r="H46" s="266" t="s">
        <v>32</v>
      </c>
      <c r="I46" s="266">
        <v>21937</v>
      </c>
      <c r="J46" s="266" t="s">
        <v>32</v>
      </c>
      <c r="K46" s="266" t="s">
        <v>32</v>
      </c>
      <c r="L46" s="266" t="s">
        <v>32</v>
      </c>
      <c r="M46" s="266" t="s">
        <v>32</v>
      </c>
      <c r="N46" s="266" t="s">
        <v>32</v>
      </c>
      <c r="O46" s="266" t="s">
        <v>32</v>
      </c>
    </row>
    <row r="47" spans="3:15" s="39" customFormat="1" ht="12.75" customHeight="1" x14ac:dyDescent="0.2">
      <c r="C47" s="340"/>
      <c r="D47" s="268" t="s">
        <v>19</v>
      </c>
      <c r="E47" s="269">
        <v>98494</v>
      </c>
      <c r="F47" s="269">
        <v>75917</v>
      </c>
      <c r="G47" s="269">
        <v>22577</v>
      </c>
      <c r="H47" s="266" t="s">
        <v>32</v>
      </c>
      <c r="I47" s="269">
        <v>22577</v>
      </c>
      <c r="J47" s="266" t="s">
        <v>32</v>
      </c>
      <c r="K47" s="266" t="s">
        <v>32</v>
      </c>
      <c r="L47" s="266" t="s">
        <v>32</v>
      </c>
      <c r="M47" s="266" t="s">
        <v>32</v>
      </c>
      <c r="N47" s="266" t="s">
        <v>32</v>
      </c>
      <c r="O47" s="266" t="s">
        <v>32</v>
      </c>
    </row>
    <row r="48" spans="3:15" ht="18" customHeight="1" x14ac:dyDescent="0.2">
      <c r="C48" s="300" t="s">
        <v>402</v>
      </c>
      <c r="D48" s="172" t="s">
        <v>390</v>
      </c>
      <c r="E48" s="266">
        <v>97922</v>
      </c>
      <c r="F48" s="266">
        <v>77903</v>
      </c>
      <c r="G48" s="266">
        <v>20019</v>
      </c>
      <c r="H48" s="266" t="s">
        <v>32</v>
      </c>
      <c r="I48" s="266">
        <v>20019</v>
      </c>
      <c r="J48" s="266" t="s">
        <v>32</v>
      </c>
      <c r="K48" s="266" t="s">
        <v>32</v>
      </c>
      <c r="L48" s="266" t="s">
        <v>32</v>
      </c>
      <c r="M48" s="266" t="s">
        <v>32</v>
      </c>
      <c r="N48" s="266" t="s">
        <v>32</v>
      </c>
      <c r="O48" s="266" t="s">
        <v>32</v>
      </c>
    </row>
    <row r="49" spans="2:15" ht="12.75" customHeight="1" x14ac:dyDescent="0.2">
      <c r="C49" s="300"/>
      <c r="D49" s="265" t="s">
        <v>18</v>
      </c>
      <c r="E49" s="266">
        <v>112893</v>
      </c>
      <c r="F49" s="266">
        <v>91990</v>
      </c>
      <c r="G49" s="266">
        <v>20903</v>
      </c>
      <c r="H49" s="266" t="s">
        <v>32</v>
      </c>
      <c r="I49" s="266">
        <v>20903</v>
      </c>
      <c r="J49" s="266" t="s">
        <v>32</v>
      </c>
      <c r="K49" s="266" t="s">
        <v>32</v>
      </c>
      <c r="L49" s="266" t="s">
        <v>32</v>
      </c>
      <c r="M49" s="266" t="s">
        <v>32</v>
      </c>
      <c r="N49" s="266" t="s">
        <v>32</v>
      </c>
      <c r="O49" s="266" t="s">
        <v>32</v>
      </c>
    </row>
    <row r="50" spans="2:15" s="39" customFormat="1" ht="12.75" customHeight="1" x14ac:dyDescent="0.2">
      <c r="C50" s="342"/>
      <c r="D50" s="268" t="s">
        <v>19</v>
      </c>
      <c r="E50" s="269">
        <v>117454</v>
      </c>
      <c r="F50" s="269">
        <v>94258</v>
      </c>
      <c r="G50" s="269">
        <v>23196</v>
      </c>
      <c r="H50" s="266" t="s">
        <v>32</v>
      </c>
      <c r="I50" s="269">
        <v>23196</v>
      </c>
      <c r="J50" s="266" t="s">
        <v>32</v>
      </c>
      <c r="K50" s="266" t="s">
        <v>32</v>
      </c>
      <c r="L50" s="266" t="s">
        <v>32</v>
      </c>
      <c r="M50" s="266" t="s">
        <v>32</v>
      </c>
      <c r="N50" s="266" t="s">
        <v>32</v>
      </c>
      <c r="O50" s="266" t="s">
        <v>32</v>
      </c>
    </row>
    <row r="51" spans="2:15" ht="18" customHeight="1" x14ac:dyDescent="0.2">
      <c r="C51" s="300" t="s">
        <v>403</v>
      </c>
      <c r="D51" s="172" t="s">
        <v>390</v>
      </c>
      <c r="E51" s="343">
        <v>128330</v>
      </c>
      <c r="F51" s="266">
        <v>128330</v>
      </c>
      <c r="G51" s="266" t="s">
        <v>32</v>
      </c>
      <c r="H51" s="266" t="s">
        <v>32</v>
      </c>
      <c r="I51" s="266" t="s">
        <v>32</v>
      </c>
      <c r="J51" s="266" t="s">
        <v>32</v>
      </c>
      <c r="K51" s="266" t="s">
        <v>32</v>
      </c>
      <c r="L51" s="266" t="s">
        <v>32</v>
      </c>
      <c r="M51" s="266" t="s">
        <v>32</v>
      </c>
      <c r="N51" s="266" t="s">
        <v>32</v>
      </c>
      <c r="O51" s="266" t="s">
        <v>32</v>
      </c>
    </row>
    <row r="52" spans="2:15" ht="12.75" customHeight="1" x14ac:dyDescent="0.2">
      <c r="C52" s="300"/>
      <c r="D52" s="265" t="s">
        <v>18</v>
      </c>
      <c r="E52" s="266">
        <v>128303</v>
      </c>
      <c r="F52" s="266">
        <v>128303</v>
      </c>
      <c r="G52" s="266" t="s">
        <v>32</v>
      </c>
      <c r="H52" s="266" t="s">
        <v>32</v>
      </c>
      <c r="I52" s="266" t="s">
        <v>32</v>
      </c>
      <c r="J52" s="266" t="s">
        <v>32</v>
      </c>
      <c r="K52" s="266" t="s">
        <v>32</v>
      </c>
      <c r="L52" s="266" t="s">
        <v>32</v>
      </c>
      <c r="M52" s="266" t="s">
        <v>32</v>
      </c>
      <c r="N52" s="266" t="s">
        <v>32</v>
      </c>
      <c r="O52" s="266" t="s">
        <v>32</v>
      </c>
    </row>
    <row r="53" spans="2:15" s="39" customFormat="1" ht="12.75" customHeight="1" x14ac:dyDescent="0.2">
      <c r="C53" s="342"/>
      <c r="D53" s="268" t="s">
        <v>19</v>
      </c>
      <c r="E53" s="269">
        <v>152192</v>
      </c>
      <c r="F53" s="269">
        <v>152192</v>
      </c>
      <c r="G53" s="266" t="s">
        <v>32</v>
      </c>
      <c r="H53" s="266" t="s">
        <v>32</v>
      </c>
      <c r="I53" s="266" t="s">
        <v>32</v>
      </c>
      <c r="J53" s="266" t="s">
        <v>32</v>
      </c>
      <c r="K53" s="266" t="s">
        <v>32</v>
      </c>
      <c r="L53" s="266" t="s">
        <v>32</v>
      </c>
      <c r="M53" s="266" t="s">
        <v>32</v>
      </c>
      <c r="N53" s="266" t="s">
        <v>32</v>
      </c>
      <c r="O53" s="266" t="s">
        <v>32</v>
      </c>
    </row>
    <row r="54" spans="2:15" ht="18" customHeight="1" x14ac:dyDescent="0.2">
      <c r="C54" s="300" t="s">
        <v>404</v>
      </c>
      <c r="D54" s="172" t="s">
        <v>390</v>
      </c>
      <c r="E54" s="266">
        <v>164472</v>
      </c>
      <c r="F54" s="266">
        <v>148435</v>
      </c>
      <c r="G54" s="266">
        <v>16037</v>
      </c>
      <c r="H54" s="266" t="s">
        <v>32</v>
      </c>
      <c r="I54" s="266">
        <v>16037</v>
      </c>
      <c r="J54" s="266" t="s">
        <v>32</v>
      </c>
      <c r="K54" s="266" t="s">
        <v>32</v>
      </c>
      <c r="L54" s="266" t="s">
        <v>32</v>
      </c>
      <c r="M54" s="266" t="s">
        <v>32</v>
      </c>
      <c r="N54" s="266">
        <v>308</v>
      </c>
      <c r="O54" s="266">
        <v>46901</v>
      </c>
    </row>
    <row r="55" spans="2:15" ht="12.75" customHeight="1" x14ac:dyDescent="0.2">
      <c r="C55" s="300"/>
      <c r="D55" s="265" t="s">
        <v>18</v>
      </c>
      <c r="E55" s="266">
        <v>174891</v>
      </c>
      <c r="F55" s="266">
        <v>159139</v>
      </c>
      <c r="G55" s="266">
        <v>15752</v>
      </c>
      <c r="H55" s="266" t="s">
        <v>32</v>
      </c>
      <c r="I55" s="266">
        <v>15752</v>
      </c>
      <c r="J55" s="266" t="s">
        <v>32</v>
      </c>
      <c r="K55" s="266" t="s">
        <v>32</v>
      </c>
      <c r="L55" s="266" t="s">
        <v>32</v>
      </c>
      <c r="M55" s="266" t="s">
        <v>32</v>
      </c>
      <c r="N55" s="266">
        <v>302</v>
      </c>
      <c r="O55" s="266">
        <v>46382</v>
      </c>
    </row>
    <row r="56" spans="2:15" s="39" customFormat="1" ht="12.75" customHeight="1" x14ac:dyDescent="0.2">
      <c r="C56" s="342"/>
      <c r="D56" s="268" t="s">
        <v>19</v>
      </c>
      <c r="E56" s="269">
        <v>183398</v>
      </c>
      <c r="F56" s="269">
        <v>165497</v>
      </c>
      <c r="G56" s="269">
        <v>17901</v>
      </c>
      <c r="H56" s="266" t="s">
        <v>32</v>
      </c>
      <c r="I56" s="269">
        <v>17901</v>
      </c>
      <c r="J56" s="266" t="s">
        <v>32</v>
      </c>
      <c r="K56" s="266" t="s">
        <v>32</v>
      </c>
      <c r="L56" s="266" t="s">
        <v>32</v>
      </c>
      <c r="M56" s="266" t="s">
        <v>32</v>
      </c>
      <c r="N56" s="269">
        <v>493</v>
      </c>
      <c r="O56" s="269">
        <v>45768</v>
      </c>
    </row>
    <row r="57" spans="2:15" ht="6" customHeight="1" thickBot="1" x14ac:dyDescent="0.25">
      <c r="B57" s="64"/>
      <c r="C57" s="344"/>
      <c r="D57" s="345"/>
      <c r="E57" s="306"/>
      <c r="F57" s="306"/>
      <c r="G57" s="306"/>
      <c r="H57" s="306"/>
      <c r="I57" s="306"/>
      <c r="J57" s="306"/>
      <c r="K57" s="306"/>
      <c r="L57" s="306"/>
      <c r="M57" s="306"/>
      <c r="N57" s="306"/>
      <c r="O57" s="306"/>
    </row>
    <row r="58" spans="2:15" ht="6" customHeight="1" x14ac:dyDescent="0.2">
      <c r="C58" s="85"/>
      <c r="D58" s="85"/>
      <c r="E58" s="346"/>
      <c r="F58" s="346"/>
      <c r="G58" s="346"/>
      <c r="H58" s="346"/>
      <c r="I58" s="346"/>
      <c r="J58" s="346"/>
      <c r="K58" s="346"/>
      <c r="L58" s="346"/>
      <c r="M58" s="346"/>
      <c r="N58" s="346"/>
      <c r="O58" s="346"/>
    </row>
    <row r="59" spans="2:15" x14ac:dyDescent="0.2">
      <c r="B59" s="249" t="s">
        <v>405</v>
      </c>
      <c r="C59" s="249"/>
      <c r="D59" s="249"/>
    </row>
    <row r="60" spans="2:15" x14ac:dyDescent="0.2">
      <c r="E60" t="s">
        <v>406</v>
      </c>
    </row>
    <row r="61" spans="2:15" x14ac:dyDescent="0.2">
      <c r="G61" s="40"/>
    </row>
    <row r="62" spans="2:15" x14ac:dyDescent="0.2">
      <c r="G62" s="40"/>
      <c r="I62" s="40"/>
    </row>
    <row r="63" spans="2:15" x14ac:dyDescent="0.2">
      <c r="E63" s="40"/>
      <c r="F63" s="40"/>
      <c r="G63" s="40"/>
      <c r="H63" s="40"/>
      <c r="I63" s="40"/>
      <c r="J63" s="40"/>
      <c r="K63" s="40"/>
      <c r="L63" s="40"/>
      <c r="M63" s="40"/>
      <c r="N63" s="40"/>
      <c r="O63" s="40"/>
    </row>
    <row r="64" spans="2:15" x14ac:dyDescent="0.2">
      <c r="E64" s="40"/>
      <c r="F64" s="40"/>
      <c r="G64" s="40"/>
      <c r="H64" s="40"/>
      <c r="I64" s="40"/>
      <c r="J64" s="40"/>
      <c r="K64" s="40"/>
      <c r="L64" s="40"/>
      <c r="M64" s="40"/>
      <c r="N64" s="40"/>
      <c r="O64" s="40"/>
    </row>
    <row r="65" spans="5:15" x14ac:dyDescent="0.2">
      <c r="E65" s="40"/>
      <c r="F65" s="40"/>
      <c r="G65" s="40"/>
      <c r="H65" s="40"/>
      <c r="I65" s="40"/>
      <c r="J65" s="40"/>
      <c r="K65" s="40"/>
      <c r="L65" s="40"/>
      <c r="M65" s="40"/>
      <c r="N65" s="40"/>
      <c r="O65" s="40"/>
    </row>
    <row r="66" spans="5:15" x14ac:dyDescent="0.2">
      <c r="E66" s="40"/>
      <c r="G66" s="40"/>
    </row>
    <row r="67" spans="5:15" x14ac:dyDescent="0.2">
      <c r="G67" s="40"/>
    </row>
  </sheetData>
  <mergeCells count="13">
    <mergeCell ref="B9:C9"/>
    <mergeCell ref="C45:C47"/>
    <mergeCell ref="B59:D59"/>
    <mergeCell ref="B3:I3"/>
    <mergeCell ref="B5:C7"/>
    <mergeCell ref="D5:D7"/>
    <mergeCell ref="E5:M5"/>
    <mergeCell ref="N5:O5"/>
    <mergeCell ref="E6:E7"/>
    <mergeCell ref="F6:F7"/>
    <mergeCell ref="G6:M6"/>
    <mergeCell ref="N6:N7"/>
    <mergeCell ref="O6:O7"/>
  </mergeCells>
  <phoneticPr fontId="3"/>
  <printOptions horizontalCentered="1"/>
  <pageMargins left="0.59055118110236227" right="0.41" top="0.59055118110236227" bottom="0.59055118110236227" header="0.51181102362204722" footer="0.51181102362204722"/>
  <pageSetup paperSize="9" scale="90" orientation="portrait" r:id="rId1"/>
  <headerFooter alignWithMargins="0"/>
  <ignoredErrors>
    <ignoredError sqref="D10:D56"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48D5-B2A6-4AA7-8AA5-1B508520F85B}">
  <sheetPr>
    <pageSetUpPr fitToPage="1"/>
  </sheetPr>
  <dimension ref="B1:Q69"/>
  <sheetViews>
    <sheetView showGridLines="0" zoomScaleNormal="100" zoomScaleSheetLayoutView="100" workbookViewId="0">
      <selection activeCell="H23" sqref="H23"/>
    </sheetView>
  </sheetViews>
  <sheetFormatPr defaultColWidth="9.33203125" defaultRowHeight="11" x14ac:dyDescent="0.2"/>
  <cols>
    <col min="1" max="1" width="4.44140625" customWidth="1"/>
    <col min="2" max="2" width="3.77734375" customWidth="1"/>
    <col min="3" max="3" width="37" customWidth="1"/>
    <col min="4" max="8" width="14.109375" customWidth="1"/>
    <col min="9" max="10" width="13.77734375" customWidth="1"/>
    <col min="11" max="16" width="14" customWidth="1"/>
  </cols>
  <sheetData>
    <row r="1" spans="2:17" ht="14" x14ac:dyDescent="0.2">
      <c r="B1" s="1" t="s">
        <v>33</v>
      </c>
    </row>
    <row r="2" spans="2:17" x14ac:dyDescent="0.2">
      <c r="F2" s="142"/>
    </row>
    <row r="3" spans="2:17" ht="14" x14ac:dyDescent="0.2">
      <c r="B3" s="1" t="s">
        <v>407</v>
      </c>
      <c r="F3" s="39"/>
    </row>
    <row r="4" spans="2:17" ht="10.5" customHeight="1" thickBot="1" x14ac:dyDescent="0.25">
      <c r="P4" s="96" t="s">
        <v>408</v>
      </c>
    </row>
    <row r="5" spans="2:17" x14ac:dyDescent="0.2">
      <c r="B5" s="76" t="s">
        <v>409</v>
      </c>
      <c r="C5" s="136"/>
      <c r="D5" s="347" t="s">
        <v>410</v>
      </c>
      <c r="E5" s="348"/>
      <c r="F5" s="348"/>
      <c r="G5" s="348"/>
      <c r="H5" s="348"/>
      <c r="I5" s="348"/>
      <c r="J5" s="348"/>
      <c r="K5" s="348"/>
      <c r="L5" s="348"/>
      <c r="M5" s="348"/>
      <c r="N5" s="348"/>
      <c r="O5" s="348"/>
      <c r="P5" s="348"/>
    </row>
    <row r="6" spans="2:17" x14ac:dyDescent="0.2">
      <c r="B6" s="12"/>
      <c r="C6" s="11"/>
      <c r="D6" s="18" t="s">
        <v>38</v>
      </c>
      <c r="E6" s="18" t="s">
        <v>411</v>
      </c>
      <c r="F6" s="18" t="s">
        <v>412</v>
      </c>
      <c r="G6" s="18" t="s">
        <v>413</v>
      </c>
      <c r="H6" s="18" t="s">
        <v>414</v>
      </c>
      <c r="I6" s="114" t="s">
        <v>415</v>
      </c>
      <c r="J6" s="18" t="s">
        <v>416</v>
      </c>
      <c r="K6" s="18" t="s">
        <v>417</v>
      </c>
      <c r="L6" s="18" t="s">
        <v>418</v>
      </c>
      <c r="M6" s="18" t="s">
        <v>419</v>
      </c>
      <c r="N6" s="349" t="s">
        <v>420</v>
      </c>
      <c r="O6" s="18" t="s">
        <v>421</v>
      </c>
      <c r="P6" s="105" t="s">
        <v>422</v>
      </c>
    </row>
    <row r="7" spans="2:17" ht="9.75" customHeight="1" x14ac:dyDescent="0.2">
      <c r="B7" s="350" t="s">
        <v>423</v>
      </c>
      <c r="C7" s="188" t="s">
        <v>424</v>
      </c>
      <c r="D7" s="351">
        <v>359699</v>
      </c>
      <c r="E7" s="352">
        <v>40168</v>
      </c>
      <c r="F7" s="352">
        <v>43753</v>
      </c>
      <c r="G7" s="352">
        <v>18372</v>
      </c>
      <c r="H7" s="352">
        <v>13017</v>
      </c>
      <c r="I7" s="352">
        <v>20254</v>
      </c>
      <c r="J7" s="352">
        <v>13334</v>
      </c>
      <c r="K7" s="352">
        <v>36121</v>
      </c>
      <c r="L7" s="352">
        <v>35882</v>
      </c>
      <c r="M7" s="352">
        <v>29177</v>
      </c>
      <c r="N7" s="352">
        <v>32600</v>
      </c>
      <c r="O7" s="352">
        <v>30715</v>
      </c>
      <c r="P7" s="352">
        <v>46306</v>
      </c>
    </row>
    <row r="8" spans="2:17" ht="9.75" customHeight="1" x14ac:dyDescent="0.2">
      <c r="B8" s="353"/>
      <c r="C8" s="188" t="s">
        <v>425</v>
      </c>
      <c r="D8" s="351">
        <v>203358</v>
      </c>
      <c r="E8" s="352">
        <v>14917</v>
      </c>
      <c r="F8" s="352">
        <v>15310</v>
      </c>
      <c r="G8" s="352">
        <v>14806</v>
      </c>
      <c r="H8" s="352">
        <v>19763</v>
      </c>
      <c r="I8" s="352">
        <v>18606</v>
      </c>
      <c r="J8" s="352">
        <v>16231</v>
      </c>
      <c r="K8" s="352">
        <v>17789</v>
      </c>
      <c r="L8" s="352">
        <v>16808</v>
      </c>
      <c r="M8" s="352">
        <v>19488</v>
      </c>
      <c r="N8" s="352">
        <v>13234</v>
      </c>
      <c r="O8" s="352">
        <v>18286</v>
      </c>
      <c r="P8" s="352">
        <v>18120</v>
      </c>
    </row>
    <row r="9" spans="2:17" ht="9.75" customHeight="1" x14ac:dyDescent="0.2">
      <c r="B9" s="353"/>
      <c r="C9" s="188" t="s">
        <v>426</v>
      </c>
      <c r="D9" s="351">
        <v>53340</v>
      </c>
      <c r="E9" s="352">
        <v>4102</v>
      </c>
      <c r="F9" s="352">
        <v>4579</v>
      </c>
      <c r="G9" s="352">
        <v>4476</v>
      </c>
      <c r="H9" s="352">
        <v>4501</v>
      </c>
      <c r="I9" s="352">
        <v>4516</v>
      </c>
      <c r="J9" s="352">
        <v>4485</v>
      </c>
      <c r="K9" s="352">
        <v>4666</v>
      </c>
      <c r="L9" s="352">
        <v>4369</v>
      </c>
      <c r="M9" s="352">
        <v>4148</v>
      </c>
      <c r="N9" s="352">
        <v>4139</v>
      </c>
      <c r="O9" s="352">
        <v>4321</v>
      </c>
      <c r="P9" s="352">
        <v>5038</v>
      </c>
    </row>
    <row r="10" spans="2:17" ht="9.75" customHeight="1" x14ac:dyDescent="0.2">
      <c r="B10" s="353"/>
      <c r="C10" s="354" t="s">
        <v>427</v>
      </c>
      <c r="D10" s="351">
        <v>93745</v>
      </c>
      <c r="E10" s="352">
        <v>7510</v>
      </c>
      <c r="F10" s="352">
        <v>7552</v>
      </c>
      <c r="G10" s="352">
        <v>8360</v>
      </c>
      <c r="H10" s="352">
        <v>8083</v>
      </c>
      <c r="I10" s="352">
        <v>7987</v>
      </c>
      <c r="J10" s="352">
        <v>7673</v>
      </c>
      <c r="K10" s="352">
        <v>8189</v>
      </c>
      <c r="L10" s="352">
        <v>7815</v>
      </c>
      <c r="M10" s="352">
        <v>7592</v>
      </c>
      <c r="N10" s="352">
        <v>7408</v>
      </c>
      <c r="O10" s="352">
        <v>7578</v>
      </c>
      <c r="P10" s="352">
        <v>7998</v>
      </c>
    </row>
    <row r="11" spans="2:17" ht="9.75" customHeight="1" x14ac:dyDescent="0.2">
      <c r="B11" s="353"/>
      <c r="C11" s="354" t="s">
        <v>428</v>
      </c>
      <c r="D11" s="351">
        <v>40597</v>
      </c>
      <c r="E11" s="352">
        <v>3529</v>
      </c>
      <c r="F11" s="352">
        <v>3573</v>
      </c>
      <c r="G11" s="352">
        <v>3553</v>
      </c>
      <c r="H11" s="352">
        <v>3107</v>
      </c>
      <c r="I11" s="352">
        <v>3044</v>
      </c>
      <c r="J11" s="352">
        <v>3121</v>
      </c>
      <c r="K11" s="352">
        <v>3733</v>
      </c>
      <c r="L11" s="352">
        <v>3772</v>
      </c>
      <c r="M11" s="352">
        <v>3247</v>
      </c>
      <c r="N11" s="352">
        <v>3110</v>
      </c>
      <c r="O11" s="352">
        <v>3106</v>
      </c>
      <c r="P11" s="352">
        <v>3702</v>
      </c>
    </row>
    <row r="12" spans="2:17" ht="9.75" customHeight="1" x14ac:dyDescent="0.2">
      <c r="B12" s="353"/>
      <c r="C12" s="354" t="s">
        <v>429</v>
      </c>
      <c r="D12" s="351">
        <v>50375</v>
      </c>
      <c r="E12" s="352">
        <v>3992</v>
      </c>
      <c r="F12" s="352">
        <v>3907</v>
      </c>
      <c r="G12" s="352">
        <v>4153</v>
      </c>
      <c r="H12" s="352">
        <v>3944</v>
      </c>
      <c r="I12" s="352">
        <v>3766</v>
      </c>
      <c r="J12" s="352">
        <v>4342</v>
      </c>
      <c r="K12" s="352">
        <v>4878</v>
      </c>
      <c r="L12" s="352">
        <v>4115</v>
      </c>
      <c r="M12" s="352">
        <v>3894</v>
      </c>
      <c r="N12" s="352">
        <v>3589</v>
      </c>
      <c r="O12" s="352">
        <v>4153</v>
      </c>
      <c r="P12" s="352">
        <v>5642</v>
      </c>
    </row>
    <row r="13" spans="2:17" ht="9.75" customHeight="1" x14ac:dyDescent="0.2">
      <c r="B13" s="353"/>
      <c r="C13" s="188" t="s">
        <v>430</v>
      </c>
      <c r="D13" s="351">
        <v>19023</v>
      </c>
      <c r="E13" s="352">
        <v>1550</v>
      </c>
      <c r="F13" s="352">
        <v>1536</v>
      </c>
      <c r="G13" s="352">
        <v>1532</v>
      </c>
      <c r="H13" s="352">
        <v>1742</v>
      </c>
      <c r="I13" s="352">
        <v>1877</v>
      </c>
      <c r="J13" s="352">
        <v>1673</v>
      </c>
      <c r="K13" s="352">
        <v>1584</v>
      </c>
      <c r="L13" s="352">
        <v>1474</v>
      </c>
      <c r="M13" s="352">
        <v>1383</v>
      </c>
      <c r="N13" s="352">
        <v>1617</v>
      </c>
      <c r="O13" s="352">
        <v>1407</v>
      </c>
      <c r="P13" s="352">
        <v>1648</v>
      </c>
    </row>
    <row r="14" spans="2:17" ht="9.75" customHeight="1" x14ac:dyDescent="0.2">
      <c r="B14" s="353"/>
      <c r="C14" s="354" t="s">
        <v>431</v>
      </c>
      <c r="D14" s="351">
        <v>36808</v>
      </c>
      <c r="E14" s="352">
        <v>2918</v>
      </c>
      <c r="F14" s="352">
        <v>3151</v>
      </c>
      <c r="G14" s="352">
        <v>3398</v>
      </c>
      <c r="H14" s="352">
        <v>3105</v>
      </c>
      <c r="I14" s="352">
        <v>2682</v>
      </c>
      <c r="J14" s="352">
        <v>2957</v>
      </c>
      <c r="K14" s="352">
        <v>3422</v>
      </c>
      <c r="L14" s="352">
        <v>3471</v>
      </c>
      <c r="M14" s="352">
        <v>2687</v>
      </c>
      <c r="N14" s="352">
        <v>2859</v>
      </c>
      <c r="O14" s="352">
        <v>2801</v>
      </c>
      <c r="P14" s="352">
        <v>3357</v>
      </c>
    </row>
    <row r="15" spans="2:17" ht="9.75" customHeight="1" x14ac:dyDescent="0.2">
      <c r="B15" s="355"/>
      <c r="C15" s="324" t="s">
        <v>432</v>
      </c>
      <c r="D15" s="356">
        <v>60461</v>
      </c>
      <c r="E15" s="357">
        <v>4770</v>
      </c>
      <c r="F15" s="357">
        <v>4608</v>
      </c>
      <c r="G15" s="357">
        <v>5794</v>
      </c>
      <c r="H15" s="357">
        <v>5000</v>
      </c>
      <c r="I15" s="357">
        <v>5159</v>
      </c>
      <c r="J15" s="357">
        <v>5427</v>
      </c>
      <c r="K15" s="357">
        <v>5383</v>
      </c>
      <c r="L15" s="357">
        <v>4908</v>
      </c>
      <c r="M15" s="357">
        <v>4573</v>
      </c>
      <c r="N15" s="357">
        <v>4502</v>
      </c>
      <c r="O15" s="357">
        <v>4767</v>
      </c>
      <c r="P15" s="357">
        <v>5570</v>
      </c>
      <c r="Q15" s="183"/>
    </row>
    <row r="16" spans="2:17" ht="9.75" customHeight="1" x14ac:dyDescent="0.2">
      <c r="B16" s="350" t="s">
        <v>433</v>
      </c>
      <c r="C16" s="188" t="s">
        <v>434</v>
      </c>
      <c r="D16" s="351">
        <v>26856</v>
      </c>
      <c r="E16" s="352">
        <v>2670</v>
      </c>
      <c r="F16" s="352">
        <v>2755</v>
      </c>
      <c r="G16" s="352">
        <v>1443</v>
      </c>
      <c r="H16" s="352">
        <v>4410</v>
      </c>
      <c r="I16" s="352">
        <v>3425</v>
      </c>
      <c r="J16" s="352">
        <v>6957</v>
      </c>
      <c r="K16" s="352">
        <v>2727</v>
      </c>
      <c r="L16" s="352">
        <v>1820</v>
      </c>
      <c r="M16" s="352">
        <v>334</v>
      </c>
      <c r="N16" s="352" t="s">
        <v>435</v>
      </c>
      <c r="O16" s="352" t="s">
        <v>435</v>
      </c>
      <c r="P16" s="352">
        <v>315</v>
      </c>
    </row>
    <row r="17" spans="2:16" ht="9.75" customHeight="1" x14ac:dyDescent="0.2">
      <c r="B17" s="353"/>
      <c r="C17" s="188" t="s">
        <v>436</v>
      </c>
      <c r="D17" s="351">
        <v>12851</v>
      </c>
      <c r="E17" s="352">
        <v>1022</v>
      </c>
      <c r="F17" s="352">
        <v>1861</v>
      </c>
      <c r="G17" s="352">
        <v>1166</v>
      </c>
      <c r="H17" s="352">
        <v>1791</v>
      </c>
      <c r="I17" s="352">
        <v>1031</v>
      </c>
      <c r="J17" s="352">
        <v>1177</v>
      </c>
      <c r="K17" s="352">
        <v>1144</v>
      </c>
      <c r="L17" s="352">
        <v>801</v>
      </c>
      <c r="M17" s="352">
        <v>188</v>
      </c>
      <c r="N17" s="352">
        <v>610</v>
      </c>
      <c r="O17" s="352">
        <v>1159</v>
      </c>
      <c r="P17" s="352">
        <v>901</v>
      </c>
    </row>
    <row r="18" spans="2:16" ht="9.75" customHeight="1" x14ac:dyDescent="0.2">
      <c r="B18" s="353"/>
      <c r="C18" s="188" t="s">
        <v>437</v>
      </c>
      <c r="D18" s="351">
        <v>12025</v>
      </c>
      <c r="E18" s="352">
        <v>976</v>
      </c>
      <c r="F18" s="352">
        <v>1236</v>
      </c>
      <c r="G18" s="352">
        <v>1165</v>
      </c>
      <c r="H18" s="352">
        <v>990</v>
      </c>
      <c r="I18" s="352">
        <v>820</v>
      </c>
      <c r="J18" s="352">
        <v>1602</v>
      </c>
      <c r="K18" s="352">
        <v>1087</v>
      </c>
      <c r="L18" s="352">
        <v>922</v>
      </c>
      <c r="M18" s="352">
        <v>693</v>
      </c>
      <c r="N18" s="352">
        <v>509</v>
      </c>
      <c r="O18" s="352">
        <v>981</v>
      </c>
      <c r="P18" s="352">
        <v>1044</v>
      </c>
    </row>
    <row r="19" spans="2:16" ht="9.75" customHeight="1" x14ac:dyDescent="0.2">
      <c r="B19" s="353"/>
      <c r="C19" s="188" t="s">
        <v>438</v>
      </c>
      <c r="D19" s="351">
        <v>11327</v>
      </c>
      <c r="E19" s="352">
        <v>918</v>
      </c>
      <c r="F19" s="352">
        <v>1491</v>
      </c>
      <c r="G19" s="352">
        <v>1033</v>
      </c>
      <c r="H19" s="352">
        <v>1809</v>
      </c>
      <c r="I19" s="352">
        <v>917</v>
      </c>
      <c r="J19" s="352">
        <v>895</v>
      </c>
      <c r="K19" s="352">
        <v>1269</v>
      </c>
      <c r="L19" s="352">
        <v>676</v>
      </c>
      <c r="M19" s="352">
        <v>544</v>
      </c>
      <c r="N19" s="352" t="s">
        <v>435</v>
      </c>
      <c r="O19" s="352">
        <v>920</v>
      </c>
      <c r="P19" s="352">
        <v>855</v>
      </c>
    </row>
    <row r="20" spans="2:16" ht="9.75" customHeight="1" x14ac:dyDescent="0.2">
      <c r="B20" s="353"/>
      <c r="C20" s="188" t="s">
        <v>439</v>
      </c>
      <c r="D20" s="351">
        <v>6914</v>
      </c>
      <c r="E20" s="352">
        <v>511</v>
      </c>
      <c r="F20" s="352">
        <v>857</v>
      </c>
      <c r="G20" s="352">
        <v>776</v>
      </c>
      <c r="H20" s="352">
        <v>926</v>
      </c>
      <c r="I20" s="352">
        <v>695</v>
      </c>
      <c r="J20" s="352">
        <v>525</v>
      </c>
      <c r="K20" s="352">
        <v>542</v>
      </c>
      <c r="L20" s="352">
        <v>621</v>
      </c>
      <c r="M20" s="352">
        <v>313</v>
      </c>
      <c r="N20" s="352" t="s">
        <v>435</v>
      </c>
      <c r="O20" s="352">
        <v>403</v>
      </c>
      <c r="P20" s="352">
        <v>745</v>
      </c>
    </row>
    <row r="21" spans="2:16" ht="9.75" customHeight="1" x14ac:dyDescent="0.2">
      <c r="B21" s="353"/>
      <c r="C21" s="188" t="s">
        <v>440</v>
      </c>
      <c r="D21" s="351">
        <v>8290</v>
      </c>
      <c r="E21" s="352">
        <v>758</v>
      </c>
      <c r="F21" s="352">
        <v>993</v>
      </c>
      <c r="G21" s="352">
        <v>1222</v>
      </c>
      <c r="H21" s="352">
        <v>885</v>
      </c>
      <c r="I21" s="352">
        <v>1222</v>
      </c>
      <c r="J21" s="352">
        <v>1201</v>
      </c>
      <c r="K21" s="352">
        <v>608</v>
      </c>
      <c r="L21" s="352">
        <v>794</v>
      </c>
      <c r="M21" s="352">
        <v>607</v>
      </c>
      <c r="N21" s="352" t="s">
        <v>435</v>
      </c>
      <c r="O21" s="352" t="s">
        <v>435</v>
      </c>
      <c r="P21" s="352" t="s">
        <v>435</v>
      </c>
    </row>
    <row r="22" spans="2:16" ht="9.75" customHeight="1" x14ac:dyDescent="0.2">
      <c r="B22" s="353"/>
      <c r="C22" s="188" t="s">
        <v>441</v>
      </c>
      <c r="D22" s="351">
        <v>11672</v>
      </c>
      <c r="E22" s="352">
        <v>1185</v>
      </c>
      <c r="F22" s="352">
        <v>1159</v>
      </c>
      <c r="G22" s="352">
        <v>1336</v>
      </c>
      <c r="H22" s="352">
        <v>1641</v>
      </c>
      <c r="I22" s="352">
        <v>1091</v>
      </c>
      <c r="J22" s="352">
        <v>1313</v>
      </c>
      <c r="K22" s="352">
        <v>853</v>
      </c>
      <c r="L22" s="352">
        <v>906</v>
      </c>
      <c r="M22" s="352">
        <v>592</v>
      </c>
      <c r="N22" s="352">
        <v>252</v>
      </c>
      <c r="O22" s="352">
        <v>559</v>
      </c>
      <c r="P22" s="352">
        <v>785</v>
      </c>
    </row>
    <row r="23" spans="2:16" ht="9.75" customHeight="1" x14ac:dyDescent="0.2">
      <c r="B23" s="353"/>
      <c r="C23" s="188" t="s">
        <v>442</v>
      </c>
      <c r="D23" s="351">
        <v>13479</v>
      </c>
      <c r="E23" s="352">
        <v>1102</v>
      </c>
      <c r="F23" s="352">
        <v>1633</v>
      </c>
      <c r="G23" s="352">
        <v>1507</v>
      </c>
      <c r="H23" s="352">
        <v>1269</v>
      </c>
      <c r="I23" s="352">
        <v>641</v>
      </c>
      <c r="J23" s="352">
        <v>1799</v>
      </c>
      <c r="K23" s="352">
        <v>1487</v>
      </c>
      <c r="L23" s="352">
        <v>1382</v>
      </c>
      <c r="M23" s="352">
        <v>492</v>
      </c>
      <c r="N23" s="352">
        <v>427</v>
      </c>
      <c r="O23" s="352">
        <v>490</v>
      </c>
      <c r="P23" s="352">
        <v>1250</v>
      </c>
    </row>
    <row r="24" spans="2:16" ht="9.75" customHeight="1" x14ac:dyDescent="0.2">
      <c r="B24" s="355"/>
      <c r="C24" s="188" t="s">
        <v>443</v>
      </c>
      <c r="D24" s="356">
        <v>81012</v>
      </c>
      <c r="E24" s="357">
        <v>16228</v>
      </c>
      <c r="F24" s="357">
        <v>24979</v>
      </c>
      <c r="G24" s="357">
        <v>1769</v>
      </c>
      <c r="H24" s="357">
        <v>2266</v>
      </c>
      <c r="I24" s="357">
        <v>29144</v>
      </c>
      <c r="J24" s="357">
        <v>1283</v>
      </c>
      <c r="K24" s="357">
        <v>1292</v>
      </c>
      <c r="L24" s="357">
        <v>1279</v>
      </c>
      <c r="M24" s="357">
        <v>667</v>
      </c>
      <c r="N24" s="357">
        <v>474</v>
      </c>
      <c r="O24" s="357">
        <v>501</v>
      </c>
      <c r="P24" s="357">
        <v>1130</v>
      </c>
    </row>
    <row r="25" spans="2:16" ht="9.65" customHeight="1" x14ac:dyDescent="0.2">
      <c r="B25" s="350" t="s">
        <v>444</v>
      </c>
      <c r="C25" s="197" t="s">
        <v>445</v>
      </c>
      <c r="D25" s="351">
        <v>49855</v>
      </c>
      <c r="E25" s="352">
        <v>3768</v>
      </c>
      <c r="F25" s="352">
        <v>4157</v>
      </c>
      <c r="G25" s="352">
        <v>3668</v>
      </c>
      <c r="H25" s="352">
        <v>9381</v>
      </c>
      <c r="I25" s="352">
        <v>3296</v>
      </c>
      <c r="J25" s="352">
        <v>4097</v>
      </c>
      <c r="K25" s="352">
        <v>3700</v>
      </c>
      <c r="L25" s="352">
        <v>3645</v>
      </c>
      <c r="M25" s="352">
        <v>3625</v>
      </c>
      <c r="N25" s="352">
        <v>3623</v>
      </c>
      <c r="O25" s="352">
        <v>3512</v>
      </c>
      <c r="P25" s="352">
        <v>3383</v>
      </c>
    </row>
    <row r="26" spans="2:16" ht="9.65" customHeight="1" x14ac:dyDescent="0.2">
      <c r="B26" s="353"/>
      <c r="C26" s="188" t="s">
        <v>446</v>
      </c>
      <c r="D26" s="351">
        <v>17698</v>
      </c>
      <c r="E26" s="352">
        <v>1421</v>
      </c>
      <c r="F26" s="352">
        <v>1343</v>
      </c>
      <c r="G26" s="352">
        <v>1432</v>
      </c>
      <c r="H26" s="352">
        <v>1486</v>
      </c>
      <c r="I26" s="352">
        <v>1487</v>
      </c>
      <c r="J26" s="352">
        <v>1584</v>
      </c>
      <c r="K26" s="352">
        <v>1532</v>
      </c>
      <c r="L26" s="352">
        <v>1512</v>
      </c>
      <c r="M26" s="352">
        <v>1596</v>
      </c>
      <c r="N26" s="352">
        <v>1508</v>
      </c>
      <c r="O26" s="352">
        <v>1363</v>
      </c>
      <c r="P26" s="352">
        <v>1434</v>
      </c>
    </row>
    <row r="27" spans="2:16" ht="9.65" customHeight="1" x14ac:dyDescent="0.2">
      <c r="B27" s="353"/>
      <c r="C27" s="188" t="s">
        <v>447</v>
      </c>
      <c r="D27" s="351">
        <v>5580</v>
      </c>
      <c r="E27" s="352">
        <v>485</v>
      </c>
      <c r="F27" s="352">
        <v>426</v>
      </c>
      <c r="G27" s="352">
        <v>482</v>
      </c>
      <c r="H27" s="352">
        <v>466</v>
      </c>
      <c r="I27" s="352">
        <v>406</v>
      </c>
      <c r="J27" s="352">
        <v>437</v>
      </c>
      <c r="K27" s="352">
        <v>491</v>
      </c>
      <c r="L27" s="352">
        <v>456</v>
      </c>
      <c r="M27" s="352">
        <v>494</v>
      </c>
      <c r="N27" s="352">
        <v>483</v>
      </c>
      <c r="O27" s="352">
        <v>458</v>
      </c>
      <c r="P27" s="352">
        <v>496</v>
      </c>
    </row>
    <row r="28" spans="2:16" ht="9.65" customHeight="1" x14ac:dyDescent="0.2">
      <c r="B28" s="353"/>
      <c r="C28" s="188" t="s">
        <v>440</v>
      </c>
      <c r="D28" s="351">
        <v>14625</v>
      </c>
      <c r="E28" s="352">
        <v>884</v>
      </c>
      <c r="F28" s="352">
        <v>1052</v>
      </c>
      <c r="G28" s="352">
        <v>1203</v>
      </c>
      <c r="H28" s="352">
        <v>1395</v>
      </c>
      <c r="I28" s="352">
        <v>1217</v>
      </c>
      <c r="J28" s="352">
        <v>1290</v>
      </c>
      <c r="K28" s="352">
        <v>1126</v>
      </c>
      <c r="L28" s="352">
        <v>1320</v>
      </c>
      <c r="M28" s="352">
        <v>1507</v>
      </c>
      <c r="N28" s="352">
        <v>1478</v>
      </c>
      <c r="O28" s="352">
        <v>1334</v>
      </c>
      <c r="P28" s="352">
        <v>819</v>
      </c>
    </row>
    <row r="29" spans="2:16" ht="9.65" customHeight="1" x14ac:dyDescent="0.2">
      <c r="B29" s="353"/>
      <c r="C29" s="188" t="s">
        <v>448</v>
      </c>
      <c r="D29" s="351">
        <v>36103</v>
      </c>
      <c r="E29" s="352">
        <v>2910</v>
      </c>
      <c r="F29" s="352">
        <v>3567</v>
      </c>
      <c r="G29" s="352">
        <v>3018</v>
      </c>
      <c r="H29" s="352">
        <v>2893</v>
      </c>
      <c r="I29" s="352">
        <v>3369</v>
      </c>
      <c r="J29" s="352">
        <v>2205</v>
      </c>
      <c r="K29" s="352">
        <v>2466</v>
      </c>
      <c r="L29" s="352">
        <v>2367</v>
      </c>
      <c r="M29" s="352">
        <v>3456</v>
      </c>
      <c r="N29" s="352">
        <v>3307</v>
      </c>
      <c r="O29" s="352">
        <v>2871</v>
      </c>
      <c r="P29" s="352">
        <v>3674</v>
      </c>
    </row>
    <row r="30" spans="2:16" ht="9.65" customHeight="1" x14ac:dyDescent="0.2">
      <c r="B30" s="353"/>
      <c r="C30" s="188" t="s">
        <v>449</v>
      </c>
      <c r="D30" s="351">
        <v>38323</v>
      </c>
      <c r="E30" s="352">
        <v>3284</v>
      </c>
      <c r="F30" s="352">
        <v>2778</v>
      </c>
      <c r="G30" s="352">
        <v>3560</v>
      </c>
      <c r="H30" s="352">
        <v>2698</v>
      </c>
      <c r="I30" s="352">
        <v>2598</v>
      </c>
      <c r="J30" s="352">
        <v>3295</v>
      </c>
      <c r="K30" s="352">
        <v>3153</v>
      </c>
      <c r="L30" s="352">
        <v>3486</v>
      </c>
      <c r="M30" s="352">
        <v>3035</v>
      </c>
      <c r="N30" s="352">
        <v>3613</v>
      </c>
      <c r="O30" s="352">
        <v>3746</v>
      </c>
      <c r="P30" s="352">
        <v>3077</v>
      </c>
    </row>
    <row r="31" spans="2:16" ht="9.65" customHeight="1" x14ac:dyDescent="0.2">
      <c r="B31" s="353"/>
      <c r="C31" s="188" t="s">
        <v>450</v>
      </c>
      <c r="D31" s="351">
        <v>27273</v>
      </c>
      <c r="E31" s="352">
        <v>2384</v>
      </c>
      <c r="F31" s="352">
        <v>2432</v>
      </c>
      <c r="G31" s="352">
        <v>2317</v>
      </c>
      <c r="H31" s="352">
        <v>2275</v>
      </c>
      <c r="I31" s="352">
        <v>2012</v>
      </c>
      <c r="J31" s="352">
        <v>2225</v>
      </c>
      <c r="K31" s="352">
        <v>2111</v>
      </c>
      <c r="L31" s="352">
        <v>2445</v>
      </c>
      <c r="M31" s="352">
        <v>2289</v>
      </c>
      <c r="N31" s="352">
        <v>2378</v>
      </c>
      <c r="O31" s="352">
        <v>2257</v>
      </c>
      <c r="P31" s="352">
        <v>2148</v>
      </c>
    </row>
    <row r="32" spans="2:16" ht="9.65" customHeight="1" x14ac:dyDescent="0.2">
      <c r="B32" s="353"/>
      <c r="C32" s="188" t="s">
        <v>451</v>
      </c>
      <c r="D32" s="351">
        <v>23514</v>
      </c>
      <c r="E32" s="352">
        <v>2085</v>
      </c>
      <c r="F32" s="352">
        <v>1885</v>
      </c>
      <c r="G32" s="352">
        <v>1869</v>
      </c>
      <c r="H32" s="352">
        <v>2088</v>
      </c>
      <c r="I32" s="352">
        <v>2024</v>
      </c>
      <c r="J32" s="352">
        <v>2133</v>
      </c>
      <c r="K32" s="352">
        <v>1662</v>
      </c>
      <c r="L32" s="352">
        <v>1996</v>
      </c>
      <c r="M32" s="352">
        <v>1982</v>
      </c>
      <c r="N32" s="352">
        <v>2019</v>
      </c>
      <c r="O32" s="352">
        <v>1923</v>
      </c>
      <c r="P32" s="352">
        <v>1848</v>
      </c>
    </row>
    <row r="33" spans="2:17" x14ac:dyDescent="0.2">
      <c r="B33" s="353"/>
      <c r="C33" s="358" t="s">
        <v>452</v>
      </c>
      <c r="D33" s="351">
        <v>24432</v>
      </c>
      <c r="E33" s="352">
        <v>1616</v>
      </c>
      <c r="F33" s="352">
        <v>2324</v>
      </c>
      <c r="G33" s="352">
        <v>1892</v>
      </c>
      <c r="H33" s="352">
        <v>2021</v>
      </c>
      <c r="I33" s="352">
        <v>1892</v>
      </c>
      <c r="J33" s="352">
        <v>1937</v>
      </c>
      <c r="K33" s="352">
        <v>1836</v>
      </c>
      <c r="L33" s="352">
        <v>1854</v>
      </c>
      <c r="M33" s="352">
        <v>1630</v>
      </c>
      <c r="N33" s="352">
        <v>2088</v>
      </c>
      <c r="O33" s="352">
        <v>2690</v>
      </c>
      <c r="P33" s="352">
        <v>2652</v>
      </c>
    </row>
    <row r="34" spans="2:17" ht="9.75" customHeight="1" x14ac:dyDescent="0.2">
      <c r="B34" s="353"/>
      <c r="C34" s="188" t="s">
        <v>442</v>
      </c>
      <c r="D34" s="351">
        <v>24093</v>
      </c>
      <c r="E34" s="352">
        <v>2095</v>
      </c>
      <c r="F34" s="352">
        <v>1709</v>
      </c>
      <c r="G34" s="352">
        <v>1883</v>
      </c>
      <c r="H34" s="352">
        <v>2042</v>
      </c>
      <c r="I34" s="352">
        <v>1997</v>
      </c>
      <c r="J34" s="352">
        <v>1939</v>
      </c>
      <c r="K34" s="352">
        <v>1888</v>
      </c>
      <c r="L34" s="352">
        <v>2073</v>
      </c>
      <c r="M34" s="352">
        <v>2133</v>
      </c>
      <c r="N34" s="352">
        <v>2128</v>
      </c>
      <c r="O34" s="352">
        <v>2153</v>
      </c>
      <c r="P34" s="352">
        <v>2053</v>
      </c>
    </row>
    <row r="35" spans="2:17" ht="9.75" customHeight="1" x14ac:dyDescent="0.2">
      <c r="B35" s="355"/>
      <c r="C35" s="359" t="s">
        <v>453</v>
      </c>
      <c r="D35" s="356">
        <v>103443</v>
      </c>
      <c r="E35" s="357">
        <v>8236</v>
      </c>
      <c r="F35" s="357">
        <v>7920</v>
      </c>
      <c r="G35" s="352">
        <v>8734</v>
      </c>
      <c r="H35" s="352">
        <v>11012</v>
      </c>
      <c r="I35" s="352">
        <v>6846</v>
      </c>
      <c r="J35" s="352">
        <v>9566</v>
      </c>
      <c r="K35" s="357">
        <v>12385</v>
      </c>
      <c r="L35" s="357">
        <v>10954</v>
      </c>
      <c r="M35" s="357">
        <v>7291</v>
      </c>
      <c r="N35" s="357">
        <v>6050</v>
      </c>
      <c r="O35" s="357">
        <v>6849</v>
      </c>
      <c r="P35" s="357">
        <v>7600</v>
      </c>
    </row>
    <row r="36" spans="2:17" ht="9.75" customHeight="1" x14ac:dyDescent="0.2">
      <c r="B36" s="350" t="s">
        <v>454</v>
      </c>
      <c r="C36" s="197" t="s">
        <v>455</v>
      </c>
      <c r="D36" s="360">
        <v>22315</v>
      </c>
      <c r="E36" s="361" t="s">
        <v>435</v>
      </c>
      <c r="F36" s="361" t="s">
        <v>435</v>
      </c>
      <c r="G36" s="361">
        <v>189</v>
      </c>
      <c r="H36" s="361">
        <v>11298</v>
      </c>
      <c r="I36" s="361">
        <v>10387</v>
      </c>
      <c r="J36" s="361">
        <v>441</v>
      </c>
      <c r="K36" s="352" t="s">
        <v>435</v>
      </c>
      <c r="L36" s="352" t="s">
        <v>435</v>
      </c>
      <c r="M36" s="352" t="s">
        <v>435</v>
      </c>
      <c r="N36" s="352" t="s">
        <v>435</v>
      </c>
      <c r="O36" s="352" t="s">
        <v>435</v>
      </c>
      <c r="P36" s="352" t="s">
        <v>435</v>
      </c>
    </row>
    <row r="37" spans="2:17" ht="9.75" customHeight="1" x14ac:dyDescent="0.2">
      <c r="B37" s="334"/>
      <c r="C37" s="354" t="s">
        <v>427</v>
      </c>
      <c r="D37" s="351">
        <v>22002</v>
      </c>
      <c r="E37" s="352" t="s">
        <v>435</v>
      </c>
      <c r="F37" s="352" t="s">
        <v>435</v>
      </c>
      <c r="G37" s="352" t="s">
        <v>435</v>
      </c>
      <c r="H37" s="352">
        <v>10303</v>
      </c>
      <c r="I37" s="352">
        <v>11330</v>
      </c>
      <c r="J37" s="352">
        <v>369</v>
      </c>
      <c r="K37" s="352" t="s">
        <v>435</v>
      </c>
      <c r="L37" s="352" t="s">
        <v>435</v>
      </c>
      <c r="M37" s="352" t="s">
        <v>435</v>
      </c>
      <c r="N37" s="352" t="s">
        <v>435</v>
      </c>
      <c r="O37" s="352" t="s">
        <v>435</v>
      </c>
      <c r="P37" s="352" t="s">
        <v>435</v>
      </c>
    </row>
    <row r="38" spans="2:17" ht="9.75" customHeight="1" x14ac:dyDescent="0.2">
      <c r="B38" s="334"/>
      <c r="C38" s="188" t="s">
        <v>456</v>
      </c>
      <c r="D38" s="351">
        <v>5053</v>
      </c>
      <c r="E38" s="352" t="s">
        <v>435</v>
      </c>
      <c r="F38" s="352" t="s">
        <v>435</v>
      </c>
      <c r="G38" s="352" t="s">
        <v>435</v>
      </c>
      <c r="H38" s="352">
        <v>2431</v>
      </c>
      <c r="I38" s="352">
        <v>2622</v>
      </c>
      <c r="J38" s="352" t="s">
        <v>435</v>
      </c>
      <c r="K38" s="352" t="s">
        <v>435</v>
      </c>
      <c r="L38" s="352" t="s">
        <v>435</v>
      </c>
      <c r="M38" s="352" t="s">
        <v>435</v>
      </c>
      <c r="N38" s="352" t="s">
        <v>435</v>
      </c>
      <c r="O38" s="352" t="s">
        <v>435</v>
      </c>
      <c r="P38" s="352" t="s">
        <v>435</v>
      </c>
      <c r="Q38" s="362"/>
    </row>
    <row r="39" spans="2:17" ht="9.75" customHeight="1" x14ac:dyDescent="0.2">
      <c r="B39" s="334"/>
      <c r="C39" s="188" t="s">
        <v>446</v>
      </c>
      <c r="D39" s="351">
        <v>4917</v>
      </c>
      <c r="E39" s="352" t="s">
        <v>435</v>
      </c>
      <c r="F39" s="352" t="s">
        <v>435</v>
      </c>
      <c r="G39" s="352" t="s">
        <v>435</v>
      </c>
      <c r="H39" s="352">
        <v>2448</v>
      </c>
      <c r="I39" s="352">
        <v>2469</v>
      </c>
      <c r="J39" s="352" t="s">
        <v>435</v>
      </c>
      <c r="K39" s="352" t="s">
        <v>435</v>
      </c>
      <c r="L39" s="352" t="s">
        <v>435</v>
      </c>
      <c r="M39" s="352" t="s">
        <v>435</v>
      </c>
      <c r="N39" s="352" t="s">
        <v>435</v>
      </c>
      <c r="O39" s="352" t="s">
        <v>435</v>
      </c>
      <c r="P39" s="352" t="s">
        <v>435</v>
      </c>
    </row>
    <row r="40" spans="2:17" ht="9.75" customHeight="1" x14ac:dyDescent="0.2">
      <c r="B40" s="334"/>
      <c r="C40" s="188" t="s">
        <v>447</v>
      </c>
      <c r="D40" s="351">
        <v>4134</v>
      </c>
      <c r="E40" s="352" t="s">
        <v>435</v>
      </c>
      <c r="F40" s="352" t="s">
        <v>435</v>
      </c>
      <c r="G40" s="352" t="s">
        <v>435</v>
      </c>
      <c r="H40" s="352">
        <v>1892</v>
      </c>
      <c r="I40" s="352">
        <v>2242</v>
      </c>
      <c r="J40" s="352" t="s">
        <v>435</v>
      </c>
      <c r="K40" s="352" t="s">
        <v>435</v>
      </c>
      <c r="L40" s="352" t="s">
        <v>435</v>
      </c>
      <c r="M40" s="352" t="s">
        <v>435</v>
      </c>
      <c r="N40" s="352" t="s">
        <v>435</v>
      </c>
      <c r="O40" s="352" t="s">
        <v>435</v>
      </c>
      <c r="P40" s="352" t="s">
        <v>435</v>
      </c>
    </row>
    <row r="41" spans="2:17" ht="9.75" customHeight="1" x14ac:dyDescent="0.2">
      <c r="B41" s="334"/>
      <c r="C41" s="188" t="s">
        <v>450</v>
      </c>
      <c r="D41" s="351">
        <v>9860</v>
      </c>
      <c r="E41" s="352" t="s">
        <v>435</v>
      </c>
      <c r="F41" s="352" t="s">
        <v>435</v>
      </c>
      <c r="G41" s="352" t="s">
        <v>435</v>
      </c>
      <c r="H41" s="352">
        <v>5383</v>
      </c>
      <c r="I41" s="352">
        <v>4364</v>
      </c>
      <c r="J41" s="352">
        <v>113</v>
      </c>
      <c r="K41" s="352" t="s">
        <v>435</v>
      </c>
      <c r="L41" s="352" t="s">
        <v>435</v>
      </c>
      <c r="M41" s="352" t="s">
        <v>435</v>
      </c>
      <c r="N41" s="352" t="s">
        <v>435</v>
      </c>
      <c r="O41" s="352" t="s">
        <v>435</v>
      </c>
      <c r="P41" s="352" t="s">
        <v>435</v>
      </c>
    </row>
    <row r="42" spans="2:17" ht="9.75" customHeight="1" x14ac:dyDescent="0.2">
      <c r="B42" s="334"/>
      <c r="C42" s="188" t="s">
        <v>457</v>
      </c>
      <c r="D42" s="351">
        <v>80862</v>
      </c>
      <c r="E42" s="352">
        <v>5581</v>
      </c>
      <c r="F42" s="352">
        <v>6294</v>
      </c>
      <c r="G42" s="352">
        <v>8142</v>
      </c>
      <c r="H42" s="352">
        <v>10495</v>
      </c>
      <c r="I42" s="352">
        <v>11585</v>
      </c>
      <c r="J42" s="352">
        <v>8173</v>
      </c>
      <c r="K42" s="352">
        <v>6474</v>
      </c>
      <c r="L42" s="352">
        <v>5503</v>
      </c>
      <c r="M42" s="352">
        <v>3190</v>
      </c>
      <c r="N42" s="352">
        <v>4712</v>
      </c>
      <c r="O42" s="352">
        <v>5372</v>
      </c>
      <c r="P42" s="352">
        <v>5341</v>
      </c>
    </row>
    <row r="43" spans="2:17" ht="9.75" customHeight="1" x14ac:dyDescent="0.2">
      <c r="B43" s="334"/>
      <c r="C43" s="188" t="s">
        <v>458</v>
      </c>
      <c r="D43" s="351">
        <v>237597</v>
      </c>
      <c r="E43" s="352">
        <v>16537</v>
      </c>
      <c r="F43" s="352">
        <v>19331</v>
      </c>
      <c r="G43" s="352">
        <v>26459</v>
      </c>
      <c r="H43" s="352">
        <v>39955</v>
      </c>
      <c r="I43" s="352">
        <v>48652</v>
      </c>
      <c r="J43" s="352">
        <v>27200</v>
      </c>
      <c r="K43" s="352">
        <v>13908</v>
      </c>
      <c r="L43" s="352">
        <v>11637</v>
      </c>
      <c r="M43" s="352">
        <v>8669</v>
      </c>
      <c r="N43" s="352">
        <v>10329</v>
      </c>
      <c r="O43" s="352" t="s">
        <v>435</v>
      </c>
      <c r="P43" s="352">
        <v>14920</v>
      </c>
    </row>
    <row r="44" spans="2:17" ht="9.75" customHeight="1" x14ac:dyDescent="0.2">
      <c r="B44" s="47"/>
      <c r="C44" s="363" t="s">
        <v>459</v>
      </c>
      <c r="D44" s="356">
        <v>147487</v>
      </c>
      <c r="E44" s="357" t="s">
        <v>435</v>
      </c>
      <c r="F44" s="357" t="s">
        <v>435</v>
      </c>
      <c r="G44" s="357" t="s">
        <v>435</v>
      </c>
      <c r="H44" s="357">
        <v>32788</v>
      </c>
      <c r="I44" s="357">
        <v>96028</v>
      </c>
      <c r="J44" s="357">
        <v>18671</v>
      </c>
      <c r="K44" s="357" t="s">
        <v>435</v>
      </c>
      <c r="L44" s="357" t="s">
        <v>435</v>
      </c>
      <c r="M44" s="357" t="s">
        <v>435</v>
      </c>
      <c r="N44" s="357" t="s">
        <v>435</v>
      </c>
      <c r="O44" s="357" t="s">
        <v>435</v>
      </c>
      <c r="P44" s="357" t="s">
        <v>435</v>
      </c>
    </row>
    <row r="45" spans="2:17" ht="9.75" customHeight="1" x14ac:dyDescent="0.2">
      <c r="B45" s="353" t="s">
        <v>460</v>
      </c>
      <c r="C45" s="85" t="s">
        <v>461</v>
      </c>
      <c r="D45" s="351">
        <v>6334</v>
      </c>
      <c r="E45" s="352">
        <v>610</v>
      </c>
      <c r="F45" s="352">
        <v>905</v>
      </c>
      <c r="G45" s="352">
        <v>168</v>
      </c>
      <c r="H45" s="352">
        <v>460</v>
      </c>
      <c r="I45" s="352">
        <v>660</v>
      </c>
      <c r="J45" s="352">
        <v>401</v>
      </c>
      <c r="K45" s="352" t="s">
        <v>435</v>
      </c>
      <c r="L45" s="352">
        <v>1109</v>
      </c>
      <c r="M45" s="352">
        <v>500</v>
      </c>
      <c r="N45" s="352">
        <v>301</v>
      </c>
      <c r="O45" s="352">
        <v>544</v>
      </c>
      <c r="P45" s="352">
        <v>676</v>
      </c>
    </row>
    <row r="46" spans="2:17" ht="9.75" customHeight="1" x14ac:dyDescent="0.2">
      <c r="B46" s="353"/>
      <c r="C46" s="85" t="s">
        <v>442</v>
      </c>
      <c r="D46" s="351">
        <v>6124</v>
      </c>
      <c r="E46" s="364">
        <v>305</v>
      </c>
      <c r="F46" s="364">
        <v>522</v>
      </c>
      <c r="G46" s="364">
        <v>265</v>
      </c>
      <c r="H46" s="364">
        <v>484</v>
      </c>
      <c r="I46" s="364">
        <v>754</v>
      </c>
      <c r="J46" s="364">
        <v>300</v>
      </c>
      <c r="K46" s="364">
        <v>238</v>
      </c>
      <c r="L46" s="364">
        <v>810</v>
      </c>
      <c r="M46" s="364">
        <v>514</v>
      </c>
      <c r="N46" s="364">
        <v>596</v>
      </c>
      <c r="O46" s="364">
        <v>470</v>
      </c>
      <c r="P46" s="364">
        <v>866</v>
      </c>
    </row>
    <row r="47" spans="2:17" ht="9.75" customHeight="1" x14ac:dyDescent="0.2">
      <c r="B47" s="353"/>
      <c r="C47" s="85" t="s">
        <v>462</v>
      </c>
      <c r="D47" s="351">
        <v>12650</v>
      </c>
      <c r="E47" s="352">
        <v>961</v>
      </c>
      <c r="F47" s="352">
        <v>1327</v>
      </c>
      <c r="G47" s="352">
        <v>585</v>
      </c>
      <c r="H47" s="352">
        <v>1596</v>
      </c>
      <c r="I47" s="352">
        <v>1404</v>
      </c>
      <c r="J47" s="352">
        <v>960</v>
      </c>
      <c r="K47" s="352">
        <v>1708</v>
      </c>
      <c r="L47" s="352">
        <v>934</v>
      </c>
      <c r="M47" s="352">
        <v>589</v>
      </c>
      <c r="N47" s="352">
        <v>431</v>
      </c>
      <c r="O47" s="352">
        <v>797</v>
      </c>
      <c r="P47" s="352">
        <v>1358</v>
      </c>
    </row>
    <row r="48" spans="2:17" ht="9.75" customHeight="1" x14ac:dyDescent="0.2">
      <c r="B48" s="353"/>
      <c r="C48" s="354" t="s">
        <v>452</v>
      </c>
      <c r="D48" s="351">
        <v>5698</v>
      </c>
      <c r="E48" s="352">
        <v>518</v>
      </c>
      <c r="F48" s="352">
        <v>618</v>
      </c>
      <c r="G48" s="352">
        <v>632</v>
      </c>
      <c r="H48" s="352">
        <v>726</v>
      </c>
      <c r="I48" s="352">
        <v>686</v>
      </c>
      <c r="J48" s="352">
        <v>535</v>
      </c>
      <c r="K48" s="352">
        <v>374</v>
      </c>
      <c r="L48" s="352">
        <v>488</v>
      </c>
      <c r="M48" s="352">
        <v>204</v>
      </c>
      <c r="N48" s="352">
        <v>294</v>
      </c>
      <c r="O48" s="352">
        <v>343</v>
      </c>
      <c r="P48" s="352">
        <v>280</v>
      </c>
    </row>
    <row r="49" spans="2:17" ht="9.75" customHeight="1" x14ac:dyDescent="0.2">
      <c r="B49" s="353"/>
      <c r="C49" s="365" t="s">
        <v>463</v>
      </c>
      <c r="D49" s="351">
        <v>345621</v>
      </c>
      <c r="E49" s="366">
        <v>29975</v>
      </c>
      <c r="F49" s="366">
        <v>30362</v>
      </c>
      <c r="G49" s="366">
        <v>33048</v>
      </c>
      <c r="H49" s="366">
        <v>20591</v>
      </c>
      <c r="I49" s="366">
        <v>47692</v>
      </c>
      <c r="J49" s="366">
        <v>31788</v>
      </c>
      <c r="K49" s="366">
        <v>25909</v>
      </c>
      <c r="L49" s="366">
        <v>29363</v>
      </c>
      <c r="M49" s="366">
        <v>16394</v>
      </c>
      <c r="N49" s="366">
        <v>26714</v>
      </c>
      <c r="O49" s="366">
        <v>27594</v>
      </c>
      <c r="P49" s="366">
        <v>26191</v>
      </c>
    </row>
    <row r="50" spans="2:17" ht="13.5" customHeight="1" x14ac:dyDescent="0.2">
      <c r="B50" s="367" t="s">
        <v>464</v>
      </c>
      <c r="C50" s="368" t="s">
        <v>465</v>
      </c>
      <c r="D50" s="360">
        <v>4593</v>
      </c>
      <c r="E50" s="361">
        <v>359</v>
      </c>
      <c r="F50" s="361">
        <v>439</v>
      </c>
      <c r="G50" s="361">
        <v>350</v>
      </c>
      <c r="H50" s="361">
        <v>413</v>
      </c>
      <c r="I50" s="361">
        <v>365</v>
      </c>
      <c r="J50" s="361">
        <v>412</v>
      </c>
      <c r="K50" s="361">
        <v>441</v>
      </c>
      <c r="L50" s="361">
        <v>382</v>
      </c>
      <c r="M50" s="361">
        <v>325</v>
      </c>
      <c r="N50" s="361">
        <v>365</v>
      </c>
      <c r="O50" s="361">
        <v>386</v>
      </c>
      <c r="P50" s="361">
        <v>356</v>
      </c>
    </row>
    <row r="51" spans="2:17" ht="13.5" customHeight="1" x14ac:dyDescent="0.2">
      <c r="B51" s="369"/>
      <c r="C51" s="370" t="s">
        <v>466</v>
      </c>
      <c r="D51" s="356">
        <v>10906</v>
      </c>
      <c r="E51" s="357">
        <v>876</v>
      </c>
      <c r="F51" s="357">
        <v>873</v>
      </c>
      <c r="G51" s="357">
        <v>788</v>
      </c>
      <c r="H51" s="357">
        <v>959</v>
      </c>
      <c r="I51" s="357">
        <v>984</v>
      </c>
      <c r="J51" s="357">
        <v>895</v>
      </c>
      <c r="K51" s="357">
        <v>834</v>
      </c>
      <c r="L51" s="357">
        <v>1373</v>
      </c>
      <c r="M51" s="357">
        <v>726</v>
      </c>
      <c r="N51" s="357">
        <v>801</v>
      </c>
      <c r="O51" s="357">
        <v>897</v>
      </c>
      <c r="P51" s="357">
        <v>900</v>
      </c>
    </row>
    <row r="52" spans="2:17" ht="9.75" customHeight="1" x14ac:dyDescent="0.2">
      <c r="B52" s="371" t="s">
        <v>467</v>
      </c>
      <c r="C52" s="371"/>
      <c r="D52" s="372">
        <v>823</v>
      </c>
      <c r="E52" s="352">
        <v>28</v>
      </c>
      <c r="F52" s="352">
        <v>56</v>
      </c>
      <c r="G52" s="352">
        <v>243</v>
      </c>
      <c r="H52" s="352">
        <v>114</v>
      </c>
      <c r="I52" s="352">
        <v>23</v>
      </c>
      <c r="J52" s="352">
        <v>49</v>
      </c>
      <c r="K52" s="352">
        <v>102</v>
      </c>
      <c r="L52" s="352">
        <v>48</v>
      </c>
      <c r="M52" s="352">
        <v>48</v>
      </c>
      <c r="N52" s="352">
        <v>44</v>
      </c>
      <c r="O52" s="352">
        <v>34</v>
      </c>
      <c r="P52" s="352">
        <v>34</v>
      </c>
    </row>
    <row r="53" spans="2:17" ht="9.75" customHeight="1" x14ac:dyDescent="0.2">
      <c r="B53" s="371" t="s">
        <v>468</v>
      </c>
      <c r="C53" s="371"/>
      <c r="D53" s="372">
        <v>134660</v>
      </c>
      <c r="E53" s="373">
        <v>9531</v>
      </c>
      <c r="F53" s="373">
        <v>9453</v>
      </c>
      <c r="G53" s="373">
        <v>10512</v>
      </c>
      <c r="H53" s="373">
        <v>11709</v>
      </c>
      <c r="I53" s="373">
        <v>12462</v>
      </c>
      <c r="J53" s="373">
        <v>8635</v>
      </c>
      <c r="K53" s="373">
        <v>9401</v>
      </c>
      <c r="L53" s="373">
        <v>9095</v>
      </c>
      <c r="M53" s="373">
        <v>12177</v>
      </c>
      <c r="N53" s="373">
        <v>13689</v>
      </c>
      <c r="O53" s="373">
        <v>14965</v>
      </c>
      <c r="P53" s="373">
        <v>13031</v>
      </c>
      <c r="Q53" s="362"/>
    </row>
    <row r="54" spans="2:17" ht="9.75" customHeight="1" x14ac:dyDescent="0.2">
      <c r="B54" s="371" t="s">
        <v>469</v>
      </c>
      <c r="C54" s="371"/>
      <c r="D54" s="372">
        <v>9442</v>
      </c>
      <c r="E54" s="352">
        <v>956</v>
      </c>
      <c r="F54" s="352">
        <v>743</v>
      </c>
      <c r="G54" s="352">
        <v>708</v>
      </c>
      <c r="H54" s="352">
        <v>1120</v>
      </c>
      <c r="I54" s="352">
        <v>1153</v>
      </c>
      <c r="J54" s="352">
        <v>610</v>
      </c>
      <c r="K54" s="352">
        <v>721</v>
      </c>
      <c r="L54" s="352">
        <v>934</v>
      </c>
      <c r="M54" s="352">
        <v>480</v>
      </c>
      <c r="N54" s="352">
        <v>426</v>
      </c>
      <c r="O54" s="352">
        <v>568</v>
      </c>
      <c r="P54" s="352">
        <v>1023</v>
      </c>
      <c r="Q54" s="362"/>
    </row>
    <row r="55" spans="2:17" ht="9.75" customHeight="1" x14ac:dyDescent="0.2">
      <c r="B55" s="371" t="s">
        <v>470</v>
      </c>
      <c r="C55" s="371"/>
      <c r="D55" s="372">
        <v>2364963</v>
      </c>
      <c r="E55" s="373">
        <v>312643</v>
      </c>
      <c r="F55" s="373">
        <v>311933</v>
      </c>
      <c r="G55" s="373">
        <v>355818</v>
      </c>
      <c r="H55" s="373">
        <v>328950</v>
      </c>
      <c r="I55" s="373">
        <v>554436</v>
      </c>
      <c r="J55" s="373">
        <v>249669</v>
      </c>
      <c r="K55" s="373">
        <v>43297</v>
      </c>
      <c r="L55" s="373">
        <v>123177</v>
      </c>
      <c r="M55" s="373">
        <v>724</v>
      </c>
      <c r="N55" s="373">
        <v>78</v>
      </c>
      <c r="O55" s="373">
        <v>157</v>
      </c>
      <c r="P55" s="373">
        <v>84081</v>
      </c>
    </row>
    <row r="56" spans="2:17" ht="9.75" customHeight="1" x14ac:dyDescent="0.2">
      <c r="B56" s="371" t="s">
        <v>471</v>
      </c>
      <c r="C56" s="371"/>
      <c r="D56" s="372">
        <v>18036</v>
      </c>
      <c r="E56" s="352">
        <v>1401</v>
      </c>
      <c r="F56" s="352">
        <v>1399</v>
      </c>
      <c r="G56" s="352">
        <v>1444</v>
      </c>
      <c r="H56" s="357">
        <v>1420</v>
      </c>
      <c r="I56" s="352">
        <v>1356</v>
      </c>
      <c r="J56" s="352">
        <v>1095</v>
      </c>
      <c r="K56" s="352">
        <v>1905</v>
      </c>
      <c r="L56" s="352">
        <v>1315</v>
      </c>
      <c r="M56" s="352">
        <v>1242</v>
      </c>
      <c r="N56" s="352">
        <v>2084</v>
      </c>
      <c r="O56" s="352">
        <v>1877</v>
      </c>
      <c r="P56" s="352">
        <v>1498</v>
      </c>
    </row>
    <row r="57" spans="2:17" ht="9.75" customHeight="1" x14ac:dyDescent="0.2">
      <c r="B57" s="371" t="s">
        <v>472</v>
      </c>
      <c r="C57" s="371"/>
      <c r="D57" s="356">
        <v>74205</v>
      </c>
      <c r="E57" s="373">
        <v>4076</v>
      </c>
      <c r="F57" s="373">
        <v>7364</v>
      </c>
      <c r="G57" s="373">
        <v>6760</v>
      </c>
      <c r="H57" s="373">
        <v>7907</v>
      </c>
      <c r="I57" s="373">
        <v>4940</v>
      </c>
      <c r="J57" s="373">
        <v>12539</v>
      </c>
      <c r="K57" s="373">
        <v>12199</v>
      </c>
      <c r="L57" s="373">
        <v>2506</v>
      </c>
      <c r="M57" s="373">
        <v>2844</v>
      </c>
      <c r="N57" s="373">
        <v>2677</v>
      </c>
      <c r="O57" s="373">
        <v>4834</v>
      </c>
      <c r="P57" s="373">
        <v>5559</v>
      </c>
    </row>
    <row r="58" spans="2:17" ht="9.75" customHeight="1" x14ac:dyDescent="0.2">
      <c r="B58" s="371" t="s">
        <v>473</v>
      </c>
      <c r="C58" s="371"/>
      <c r="D58" s="372">
        <v>3329</v>
      </c>
      <c r="E58" s="357">
        <v>272</v>
      </c>
      <c r="F58" s="352">
        <v>234</v>
      </c>
      <c r="G58" s="352">
        <v>163</v>
      </c>
      <c r="H58" s="352">
        <v>400</v>
      </c>
      <c r="I58" s="352">
        <v>595</v>
      </c>
      <c r="J58" s="352">
        <v>230</v>
      </c>
      <c r="K58" s="361" t="s">
        <v>435</v>
      </c>
      <c r="L58" s="352">
        <v>443</v>
      </c>
      <c r="M58" s="352">
        <v>358</v>
      </c>
      <c r="N58" s="352">
        <v>220</v>
      </c>
      <c r="O58" s="352">
        <v>323</v>
      </c>
      <c r="P58" s="352">
        <v>91</v>
      </c>
    </row>
    <row r="59" spans="2:17" ht="9.75" customHeight="1" x14ac:dyDescent="0.2">
      <c r="B59" s="374" t="s">
        <v>474</v>
      </c>
      <c r="C59" s="375"/>
      <c r="D59" s="372">
        <v>114027</v>
      </c>
      <c r="E59" s="373">
        <v>11627</v>
      </c>
      <c r="F59" s="373">
        <v>16453</v>
      </c>
      <c r="G59" s="373">
        <v>6088</v>
      </c>
      <c r="H59" s="373">
        <v>6730</v>
      </c>
      <c r="I59" s="373">
        <v>33099</v>
      </c>
      <c r="J59" s="373">
        <v>9562</v>
      </c>
      <c r="K59" s="373">
        <v>6944</v>
      </c>
      <c r="L59" s="373">
        <v>6293</v>
      </c>
      <c r="M59" s="373">
        <v>6840</v>
      </c>
      <c r="N59" s="373">
        <v>544</v>
      </c>
      <c r="O59" s="373">
        <v>2377</v>
      </c>
      <c r="P59" s="373">
        <v>7470</v>
      </c>
    </row>
    <row r="60" spans="2:17" ht="9.75" customHeight="1" x14ac:dyDescent="0.2">
      <c r="B60" s="374" t="s">
        <v>475</v>
      </c>
      <c r="C60" s="375"/>
      <c r="D60" s="351">
        <v>201287</v>
      </c>
      <c r="E60" s="352">
        <v>27646</v>
      </c>
      <c r="F60" s="352">
        <v>42242</v>
      </c>
      <c r="G60" s="352">
        <v>5188</v>
      </c>
      <c r="H60" s="352">
        <v>5438</v>
      </c>
      <c r="I60" s="352">
        <v>80243</v>
      </c>
      <c r="J60" s="352">
        <v>7144</v>
      </c>
      <c r="K60" s="352">
        <v>5734</v>
      </c>
      <c r="L60" s="352">
        <v>6140</v>
      </c>
      <c r="M60" s="352">
        <v>4775</v>
      </c>
      <c r="N60" s="352">
        <v>5819</v>
      </c>
      <c r="O60" s="352">
        <v>4879</v>
      </c>
      <c r="P60" s="352">
        <v>6039</v>
      </c>
    </row>
    <row r="61" spans="2:17" ht="9.75" customHeight="1" x14ac:dyDescent="0.2">
      <c r="B61" s="374" t="s">
        <v>476</v>
      </c>
      <c r="C61" s="375"/>
      <c r="D61" s="372">
        <v>166810</v>
      </c>
      <c r="E61" s="373">
        <v>25785</v>
      </c>
      <c r="F61" s="373">
        <v>40074</v>
      </c>
      <c r="G61" s="373">
        <v>2573</v>
      </c>
      <c r="H61" s="373">
        <v>2206</v>
      </c>
      <c r="I61" s="373">
        <v>77717</v>
      </c>
      <c r="J61" s="373">
        <v>2616</v>
      </c>
      <c r="K61" s="373">
        <v>2723</v>
      </c>
      <c r="L61" s="373">
        <v>3059</v>
      </c>
      <c r="M61" s="373">
        <v>2312</v>
      </c>
      <c r="N61" s="373">
        <v>1806</v>
      </c>
      <c r="O61" s="373">
        <v>3560</v>
      </c>
      <c r="P61" s="373">
        <v>2379</v>
      </c>
    </row>
    <row r="62" spans="2:17" ht="9.75" customHeight="1" x14ac:dyDescent="0.2">
      <c r="B62" s="376" t="s">
        <v>477</v>
      </c>
      <c r="C62" s="377"/>
      <c r="D62" s="372">
        <v>60174</v>
      </c>
      <c r="E62" s="373">
        <v>302</v>
      </c>
      <c r="F62" s="373">
        <v>391</v>
      </c>
      <c r="G62" s="373">
        <v>358</v>
      </c>
      <c r="H62" s="373">
        <v>378</v>
      </c>
      <c r="I62" s="373">
        <v>55600</v>
      </c>
      <c r="J62" s="373">
        <v>430</v>
      </c>
      <c r="K62" s="373">
        <v>556</v>
      </c>
      <c r="L62" s="373">
        <v>554</v>
      </c>
      <c r="M62" s="373">
        <v>423</v>
      </c>
      <c r="N62" s="373">
        <v>367</v>
      </c>
      <c r="O62" s="373">
        <v>390</v>
      </c>
      <c r="P62" s="373">
        <v>425</v>
      </c>
    </row>
    <row r="63" spans="2:17" ht="9.75" customHeight="1" x14ac:dyDescent="0.2">
      <c r="B63" s="374" t="s">
        <v>478</v>
      </c>
      <c r="C63" s="375"/>
      <c r="D63" s="351">
        <v>10322</v>
      </c>
      <c r="E63" s="352">
        <v>944</v>
      </c>
      <c r="F63" s="352">
        <v>1580</v>
      </c>
      <c r="G63" s="352">
        <v>812</v>
      </c>
      <c r="H63" s="352">
        <v>579</v>
      </c>
      <c r="I63" s="352">
        <v>536</v>
      </c>
      <c r="J63" s="352">
        <v>822</v>
      </c>
      <c r="K63" s="352">
        <v>757</v>
      </c>
      <c r="L63" s="352">
        <v>861</v>
      </c>
      <c r="M63" s="352">
        <v>847</v>
      </c>
      <c r="N63" s="352">
        <v>741</v>
      </c>
      <c r="O63" s="352">
        <v>821</v>
      </c>
      <c r="P63" s="352">
        <v>1022</v>
      </c>
    </row>
    <row r="64" spans="2:17" ht="9.75" customHeight="1" thickBot="1" x14ac:dyDescent="0.25">
      <c r="B64" s="378" t="s">
        <v>479</v>
      </c>
      <c r="C64" s="378"/>
      <c r="D64" s="379">
        <v>44638</v>
      </c>
      <c r="E64" s="380">
        <v>4215</v>
      </c>
      <c r="F64" s="380">
        <v>4241</v>
      </c>
      <c r="G64" s="380">
        <v>3933</v>
      </c>
      <c r="H64" s="380">
        <v>3254</v>
      </c>
      <c r="I64" s="380">
        <v>2837</v>
      </c>
      <c r="J64" s="380">
        <v>3631</v>
      </c>
      <c r="K64" s="380">
        <v>3749</v>
      </c>
      <c r="L64" s="380">
        <v>3917</v>
      </c>
      <c r="M64" s="380">
        <v>4113</v>
      </c>
      <c r="N64" s="380">
        <v>3729</v>
      </c>
      <c r="O64" s="380">
        <v>3362</v>
      </c>
      <c r="P64" s="380">
        <v>3657</v>
      </c>
    </row>
    <row r="65" spans="2:16" ht="9.75" customHeight="1" x14ac:dyDescent="0.2">
      <c r="B65" t="s">
        <v>480</v>
      </c>
    </row>
    <row r="66" spans="2:16" ht="9.75" customHeight="1" x14ac:dyDescent="0.2">
      <c r="C66" s="96" t="s">
        <v>481</v>
      </c>
      <c r="D66" t="s">
        <v>482</v>
      </c>
      <c r="I66" s="96" t="s">
        <v>88</v>
      </c>
      <c r="J66" t="s">
        <v>483</v>
      </c>
      <c r="M66" s="230" t="s">
        <v>484</v>
      </c>
      <c r="N66" s="230"/>
      <c r="O66" s="230"/>
      <c r="P66" s="230"/>
    </row>
    <row r="67" spans="2:16" ht="9.75" customHeight="1" x14ac:dyDescent="0.2">
      <c r="C67" s="96"/>
      <c r="I67" s="96"/>
    </row>
    <row r="68" spans="2:16" x14ac:dyDescent="0.2">
      <c r="C68" s="96"/>
      <c r="D68" s="381"/>
    </row>
    <row r="69" spans="2:16" x14ac:dyDescent="0.2">
      <c r="C69" s="96"/>
    </row>
  </sheetData>
  <mergeCells count="20">
    <mergeCell ref="B63:C63"/>
    <mergeCell ref="B64:C64"/>
    <mergeCell ref="B57:C57"/>
    <mergeCell ref="B58:C58"/>
    <mergeCell ref="B59:C59"/>
    <mergeCell ref="B60:C60"/>
    <mergeCell ref="B61:C61"/>
    <mergeCell ref="B62:C62"/>
    <mergeCell ref="B50:B51"/>
    <mergeCell ref="B52:C52"/>
    <mergeCell ref="B53:C53"/>
    <mergeCell ref="B54:C54"/>
    <mergeCell ref="B55:C55"/>
    <mergeCell ref="B56:C56"/>
    <mergeCell ref="B5:C6"/>
    <mergeCell ref="B7:B15"/>
    <mergeCell ref="B16:B24"/>
    <mergeCell ref="B25:B35"/>
    <mergeCell ref="B36:B44"/>
    <mergeCell ref="B45:B49"/>
  </mergeCells>
  <phoneticPr fontId="3"/>
  <printOptions horizontalCentered="1"/>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61AE-6863-4A5A-81CD-3F400CFE9588}">
  <dimension ref="B1:P24"/>
  <sheetViews>
    <sheetView showGridLines="0" zoomScaleNormal="100" zoomScaleSheetLayoutView="100" workbookViewId="0">
      <selection activeCell="K15" sqref="K15"/>
    </sheetView>
  </sheetViews>
  <sheetFormatPr defaultColWidth="9.33203125" defaultRowHeight="11" x14ac:dyDescent="0.2"/>
  <cols>
    <col min="1" max="1" width="4.77734375" style="385" customWidth="1"/>
    <col min="2" max="2" width="20.33203125" style="385" customWidth="1"/>
    <col min="3" max="3" width="20.44140625" style="385" customWidth="1"/>
    <col min="4" max="8" width="14.109375" style="385" customWidth="1"/>
    <col min="9" max="10" width="13.77734375" style="385" customWidth="1"/>
    <col min="11" max="16" width="14" style="385" customWidth="1"/>
    <col min="17" max="16384" width="9.33203125" style="385"/>
  </cols>
  <sheetData>
    <row r="1" spans="2:16" ht="14" x14ac:dyDescent="0.2">
      <c r="B1" s="1" t="s">
        <v>33</v>
      </c>
    </row>
    <row r="3" spans="2:16" ht="14" x14ac:dyDescent="0.2">
      <c r="B3" s="1" t="s">
        <v>485</v>
      </c>
    </row>
    <row r="4" spans="2:16" ht="9.75" customHeight="1" thickBot="1" x14ac:dyDescent="0.25">
      <c r="B4" s="39"/>
      <c r="O4" s="386" t="s">
        <v>486</v>
      </c>
      <c r="P4" s="387"/>
    </row>
    <row r="5" spans="2:16" ht="10.5" customHeight="1" x14ac:dyDescent="0.2">
      <c r="B5" s="388" t="s">
        <v>409</v>
      </c>
      <c r="C5" s="389"/>
      <c r="D5" s="390" t="s">
        <v>410</v>
      </c>
      <c r="E5" s="391"/>
      <c r="F5" s="391"/>
      <c r="G5" s="391"/>
      <c r="H5" s="391"/>
      <c r="I5" s="391"/>
      <c r="J5" s="391"/>
      <c r="K5" s="391"/>
      <c r="L5" s="391"/>
      <c r="M5" s="391"/>
      <c r="N5" s="391"/>
      <c r="O5" s="391"/>
      <c r="P5" s="391"/>
    </row>
    <row r="6" spans="2:16" ht="10.5" customHeight="1" x14ac:dyDescent="0.2">
      <c r="B6" s="392"/>
      <c r="C6" s="393"/>
      <c r="D6" s="394" t="s">
        <v>38</v>
      </c>
      <c r="E6" s="394" t="s">
        <v>411</v>
      </c>
      <c r="F6" s="394" t="s">
        <v>412</v>
      </c>
      <c r="G6" s="394" t="s">
        <v>413</v>
      </c>
      <c r="H6" s="394" t="s">
        <v>414</v>
      </c>
      <c r="I6" s="394" t="s">
        <v>415</v>
      </c>
      <c r="J6" s="394" t="s">
        <v>416</v>
      </c>
      <c r="K6" s="394" t="s">
        <v>417</v>
      </c>
      <c r="L6" s="394" t="s">
        <v>418</v>
      </c>
      <c r="M6" s="394" t="s">
        <v>419</v>
      </c>
      <c r="N6" s="395" t="s">
        <v>420</v>
      </c>
      <c r="O6" s="394" t="s">
        <v>421</v>
      </c>
      <c r="P6" s="396" t="s">
        <v>422</v>
      </c>
    </row>
    <row r="7" spans="2:16" ht="9.75" customHeight="1" x14ac:dyDescent="0.2">
      <c r="B7" s="397" t="s">
        <v>487</v>
      </c>
      <c r="C7" s="398"/>
      <c r="D7" s="382">
        <v>10733</v>
      </c>
      <c r="E7" s="383">
        <v>1113</v>
      </c>
      <c r="F7" s="383">
        <v>978</v>
      </c>
      <c r="G7" s="383">
        <v>1057</v>
      </c>
      <c r="H7" s="383">
        <v>902</v>
      </c>
      <c r="I7" s="383">
        <v>393</v>
      </c>
      <c r="J7" s="383">
        <v>772</v>
      </c>
      <c r="K7" s="383">
        <v>866</v>
      </c>
      <c r="L7" s="383">
        <v>1087</v>
      </c>
      <c r="M7" s="383">
        <v>813</v>
      </c>
      <c r="N7" s="383">
        <v>814</v>
      </c>
      <c r="O7" s="383">
        <v>1041</v>
      </c>
      <c r="P7" s="383">
        <v>897</v>
      </c>
    </row>
    <row r="8" spans="2:16" ht="9.75" customHeight="1" x14ac:dyDescent="0.2">
      <c r="B8" s="399" t="s">
        <v>488</v>
      </c>
      <c r="C8" s="400"/>
      <c r="D8" s="384">
        <v>9974</v>
      </c>
      <c r="E8" s="163">
        <v>816</v>
      </c>
      <c r="F8" s="163">
        <v>739</v>
      </c>
      <c r="G8" s="163">
        <v>894</v>
      </c>
      <c r="H8" s="163">
        <v>850</v>
      </c>
      <c r="I8" s="163">
        <v>771</v>
      </c>
      <c r="J8" s="163">
        <v>939</v>
      </c>
      <c r="K8" s="163">
        <v>828</v>
      </c>
      <c r="L8" s="163">
        <v>861</v>
      </c>
      <c r="M8" s="163">
        <v>802</v>
      </c>
      <c r="N8" s="163">
        <v>838</v>
      </c>
      <c r="O8" s="163">
        <v>809</v>
      </c>
      <c r="P8" s="163">
        <v>827</v>
      </c>
    </row>
    <row r="9" spans="2:16" ht="9.75" customHeight="1" thickBot="1" x14ac:dyDescent="0.25">
      <c r="B9" s="401" t="s">
        <v>489</v>
      </c>
      <c r="C9" s="402"/>
      <c r="D9" s="403">
        <v>10502</v>
      </c>
      <c r="E9" s="404">
        <v>993</v>
      </c>
      <c r="F9" s="404">
        <v>1175</v>
      </c>
      <c r="G9" s="404">
        <v>905</v>
      </c>
      <c r="H9" s="404">
        <v>438</v>
      </c>
      <c r="I9" s="404">
        <v>670</v>
      </c>
      <c r="J9" s="404">
        <v>1028</v>
      </c>
      <c r="K9" s="404">
        <v>590</v>
      </c>
      <c r="L9" s="404">
        <v>817</v>
      </c>
      <c r="M9" s="404">
        <v>852</v>
      </c>
      <c r="N9" s="404">
        <v>901</v>
      </c>
      <c r="O9" s="404">
        <v>862</v>
      </c>
      <c r="P9" s="404">
        <v>1271</v>
      </c>
    </row>
    <row r="10" spans="2:16" ht="9.75" customHeight="1" x14ac:dyDescent="0.2">
      <c r="B10" s="385" t="s">
        <v>490</v>
      </c>
    </row>
    <row r="11" spans="2:16" ht="9.75" customHeight="1" x14ac:dyDescent="0.2">
      <c r="B11" s="405" t="s">
        <v>111</v>
      </c>
      <c r="C11" s="385" t="s">
        <v>491</v>
      </c>
      <c r="D11" s="405"/>
    </row>
    <row r="23" spans="10:10" x14ac:dyDescent="0.2">
      <c r="J23" s="405"/>
    </row>
    <row r="24" spans="10:10" x14ac:dyDescent="0.2">
      <c r="J24" s="405"/>
    </row>
  </sheetData>
  <mergeCells count="5">
    <mergeCell ref="O4:P4"/>
    <mergeCell ref="B5:C6"/>
    <mergeCell ref="B7:C7"/>
    <mergeCell ref="B8:C8"/>
    <mergeCell ref="B9:C9"/>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1AF7-9D2E-404C-92AB-5952122E777C}">
  <dimension ref="B1:T22"/>
  <sheetViews>
    <sheetView showGridLines="0" zoomScaleNormal="100" zoomScaleSheetLayoutView="85" workbookViewId="0">
      <selection activeCell="V10" sqref="V10"/>
    </sheetView>
  </sheetViews>
  <sheetFormatPr defaultColWidth="9.33203125" defaultRowHeight="11" x14ac:dyDescent="0.2"/>
  <cols>
    <col min="1" max="1" width="3.33203125" customWidth="1"/>
    <col min="2" max="2" width="2.77734375" customWidth="1"/>
    <col min="3" max="3" width="12.77734375" customWidth="1"/>
    <col min="4" max="20" width="6" customWidth="1"/>
  </cols>
  <sheetData>
    <row r="1" spans="2:20" ht="14" x14ac:dyDescent="0.2">
      <c r="B1" s="1" t="s">
        <v>33</v>
      </c>
    </row>
    <row r="3" spans="2:20" ht="14" x14ac:dyDescent="0.2">
      <c r="B3" s="1" t="s">
        <v>492</v>
      </c>
      <c r="C3" s="1"/>
    </row>
    <row r="4" spans="2:20" ht="9" customHeight="1" thickBot="1" x14ac:dyDescent="0.25">
      <c r="B4" s="1"/>
      <c r="C4" s="1"/>
    </row>
    <row r="5" spans="2:20" ht="11.25" customHeight="1" x14ac:dyDescent="0.2">
      <c r="B5" s="2" t="s">
        <v>493</v>
      </c>
      <c r="C5" s="3"/>
      <c r="D5" s="406" t="s">
        <v>208</v>
      </c>
      <c r="E5" s="165" t="s">
        <v>494</v>
      </c>
      <c r="F5" s="2"/>
      <c r="G5" s="2"/>
      <c r="H5" s="2"/>
      <c r="I5" s="2"/>
      <c r="J5" s="2"/>
      <c r="K5" s="3"/>
      <c r="L5" s="406" t="s">
        <v>495</v>
      </c>
      <c r="M5" s="143" t="s">
        <v>496</v>
      </c>
      <c r="N5" s="407"/>
      <c r="O5" s="2" t="s">
        <v>497</v>
      </c>
      <c r="P5" s="2"/>
      <c r="Q5" s="2"/>
      <c r="R5" s="2"/>
      <c r="S5" s="2"/>
      <c r="T5" s="408" t="s">
        <v>498</v>
      </c>
    </row>
    <row r="6" spans="2:20" ht="11.25" customHeight="1" x14ac:dyDescent="0.2">
      <c r="B6" s="7"/>
      <c r="C6" s="8"/>
      <c r="D6" s="409"/>
      <c r="E6" s="410"/>
      <c r="F6" s="249"/>
      <c r="G6" s="249"/>
      <c r="H6" s="249"/>
      <c r="I6" s="249"/>
      <c r="J6" s="249"/>
      <c r="K6" s="334"/>
      <c r="L6" s="411"/>
      <c r="M6" s="410"/>
      <c r="N6" s="334"/>
      <c r="O6" s="249"/>
      <c r="P6" s="249"/>
      <c r="Q6" s="249"/>
      <c r="R6" s="249"/>
      <c r="S6" s="249"/>
      <c r="T6" s="412"/>
    </row>
    <row r="7" spans="2:20" ht="11.25" customHeight="1" x14ac:dyDescent="0.2">
      <c r="B7" s="7"/>
      <c r="C7" s="8"/>
      <c r="D7" s="409"/>
      <c r="E7" s="410"/>
      <c r="F7" s="249"/>
      <c r="G7" s="249"/>
      <c r="H7" s="249"/>
      <c r="I7" s="249"/>
      <c r="J7" s="249"/>
      <c r="K7" s="334"/>
      <c r="L7" s="411"/>
      <c r="M7" s="410"/>
      <c r="N7" s="334"/>
      <c r="O7" s="249"/>
      <c r="P7" s="249"/>
      <c r="Q7" s="249"/>
      <c r="R7" s="249"/>
      <c r="S7" s="249"/>
      <c r="T7" s="412"/>
    </row>
    <row r="8" spans="2:20" ht="11.25" customHeight="1" x14ac:dyDescent="0.2">
      <c r="B8" s="7"/>
      <c r="C8" s="8"/>
      <c r="D8" s="409"/>
      <c r="E8" s="413"/>
      <c r="F8" s="46"/>
      <c r="G8" s="46"/>
      <c r="H8" s="46"/>
      <c r="I8" s="46"/>
      <c r="J8" s="46"/>
      <c r="K8" s="47"/>
      <c r="L8" s="411"/>
      <c r="M8" s="413"/>
      <c r="N8" s="47"/>
      <c r="O8" s="249"/>
      <c r="P8" s="249"/>
      <c r="Q8" s="249"/>
      <c r="R8" s="249"/>
      <c r="S8" s="249"/>
      <c r="T8" s="412"/>
    </row>
    <row r="9" spans="2:20" ht="13.5" customHeight="1" x14ac:dyDescent="0.2">
      <c r="B9" s="7"/>
      <c r="C9" s="8"/>
      <c r="D9" s="409"/>
      <c r="E9" s="414" t="s">
        <v>499</v>
      </c>
      <c r="F9" s="414" t="s">
        <v>500</v>
      </c>
      <c r="G9" s="414" t="s">
        <v>501</v>
      </c>
      <c r="H9" s="414" t="s">
        <v>502</v>
      </c>
      <c r="I9" s="415" t="s">
        <v>503</v>
      </c>
      <c r="J9" s="414" t="s">
        <v>504</v>
      </c>
      <c r="K9" s="414" t="s">
        <v>505</v>
      </c>
      <c r="L9" s="411"/>
      <c r="M9" s="414" t="s">
        <v>506</v>
      </c>
      <c r="N9" s="414" t="s">
        <v>507</v>
      </c>
      <c r="O9" s="414" t="s">
        <v>508</v>
      </c>
      <c r="P9" s="415" t="s">
        <v>509</v>
      </c>
      <c r="Q9" s="414" t="s">
        <v>510</v>
      </c>
      <c r="R9" s="415" t="s">
        <v>511</v>
      </c>
      <c r="S9" s="416" t="s">
        <v>512</v>
      </c>
      <c r="T9" s="412"/>
    </row>
    <row r="10" spans="2:20" ht="13.5" customHeight="1" x14ac:dyDescent="0.2">
      <c r="B10" s="7"/>
      <c r="C10" s="8"/>
      <c r="D10" s="409"/>
      <c r="E10" s="417" t="s">
        <v>513</v>
      </c>
      <c r="F10" s="417"/>
      <c r="G10" s="417" t="s">
        <v>514</v>
      </c>
      <c r="H10" s="417"/>
      <c r="I10" s="418"/>
      <c r="J10" s="417"/>
      <c r="K10" s="417" t="s">
        <v>515</v>
      </c>
      <c r="L10" s="411"/>
      <c r="M10" s="417"/>
      <c r="N10" s="417"/>
      <c r="O10" s="417"/>
      <c r="P10" s="418"/>
      <c r="Q10" s="417"/>
      <c r="R10" s="419"/>
      <c r="S10" s="420"/>
      <c r="T10" s="412"/>
    </row>
    <row r="11" spans="2:20" ht="13.5" customHeight="1" x14ac:dyDescent="0.2">
      <c r="B11" s="15"/>
      <c r="C11" s="16"/>
      <c r="D11" s="421"/>
      <c r="E11" s="422" t="s">
        <v>516</v>
      </c>
      <c r="F11" s="422" t="s">
        <v>517</v>
      </c>
      <c r="G11" s="422" t="s">
        <v>518</v>
      </c>
      <c r="H11" s="422" t="s">
        <v>519</v>
      </c>
      <c r="I11" s="423"/>
      <c r="J11" s="422" t="s">
        <v>520</v>
      </c>
      <c r="K11" s="422" t="s">
        <v>521</v>
      </c>
      <c r="L11" s="424"/>
      <c r="M11" s="422" t="s">
        <v>522</v>
      </c>
      <c r="N11" s="422" t="s">
        <v>522</v>
      </c>
      <c r="O11" s="422" t="s">
        <v>523</v>
      </c>
      <c r="P11" s="423"/>
      <c r="Q11" s="422" t="s">
        <v>524</v>
      </c>
      <c r="R11" s="425"/>
      <c r="S11" s="426"/>
      <c r="T11" s="427"/>
    </row>
    <row r="12" spans="2:20" ht="3" customHeight="1" x14ac:dyDescent="0.2">
      <c r="C12" s="50"/>
      <c r="I12" s="82"/>
      <c r="P12" s="82"/>
      <c r="S12" s="82"/>
    </row>
    <row r="13" spans="2:20" s="39" customFormat="1" ht="11.25" customHeight="1" x14ac:dyDescent="0.2">
      <c r="B13" s="428" t="s">
        <v>525</v>
      </c>
      <c r="C13" s="429"/>
      <c r="D13" s="37">
        <v>118</v>
      </c>
      <c r="E13" s="37">
        <v>17</v>
      </c>
      <c r="F13" s="37">
        <v>20</v>
      </c>
      <c r="G13" s="37">
        <v>10</v>
      </c>
      <c r="H13" s="37">
        <v>8</v>
      </c>
      <c r="I13" s="37">
        <v>7</v>
      </c>
      <c r="J13" s="37">
        <v>10</v>
      </c>
      <c r="K13" s="37">
        <v>2</v>
      </c>
      <c r="L13" s="37">
        <v>2</v>
      </c>
      <c r="M13" s="438" t="s">
        <v>526</v>
      </c>
      <c r="N13" s="37">
        <v>7</v>
      </c>
      <c r="O13" s="37">
        <v>24</v>
      </c>
      <c r="P13" s="37">
        <v>1</v>
      </c>
      <c r="Q13" s="37">
        <v>1</v>
      </c>
      <c r="R13" s="37">
        <v>6</v>
      </c>
      <c r="S13" s="37">
        <v>1</v>
      </c>
      <c r="T13" s="430" t="s">
        <v>527</v>
      </c>
    </row>
    <row r="14" spans="2:20" ht="11.25" customHeight="1" x14ac:dyDescent="0.2">
      <c r="B14" s="182"/>
      <c r="C14" s="431" t="s">
        <v>528</v>
      </c>
      <c r="D14" s="38">
        <v>14</v>
      </c>
      <c r="E14" s="430" t="s">
        <v>527</v>
      </c>
      <c r="F14" s="432">
        <v>1</v>
      </c>
      <c r="G14" s="38">
        <v>3</v>
      </c>
      <c r="H14" s="38">
        <v>1</v>
      </c>
      <c r="I14" s="430" t="s">
        <v>527</v>
      </c>
      <c r="J14" s="430" t="s">
        <v>527</v>
      </c>
      <c r="K14" s="430" t="s">
        <v>527</v>
      </c>
      <c r="L14" s="430" t="s">
        <v>527</v>
      </c>
      <c r="M14" s="430" t="s">
        <v>527</v>
      </c>
      <c r="N14" s="430" t="s">
        <v>527</v>
      </c>
      <c r="O14" s="38">
        <v>4</v>
      </c>
      <c r="P14" s="38">
        <v>1</v>
      </c>
      <c r="Q14" s="430" t="s">
        <v>527</v>
      </c>
      <c r="R14" s="432">
        <v>3</v>
      </c>
      <c r="S14" s="38">
        <v>1</v>
      </c>
      <c r="T14" s="430" t="s">
        <v>527</v>
      </c>
    </row>
    <row r="15" spans="2:20" ht="11.25" customHeight="1" x14ac:dyDescent="0.2">
      <c r="B15" s="182"/>
      <c r="C15" s="431" t="s">
        <v>530</v>
      </c>
      <c r="D15" s="38">
        <v>8</v>
      </c>
      <c r="E15" s="433">
        <v>7</v>
      </c>
      <c r="F15" s="430" t="s">
        <v>527</v>
      </c>
      <c r="G15" s="430" t="s">
        <v>527</v>
      </c>
      <c r="H15" s="430" t="s">
        <v>527</v>
      </c>
      <c r="I15" s="430" t="s">
        <v>527</v>
      </c>
      <c r="J15" s="430" t="s">
        <v>527</v>
      </c>
      <c r="K15" s="430" t="s">
        <v>527</v>
      </c>
      <c r="L15" s="430" t="s">
        <v>527</v>
      </c>
      <c r="M15" s="430" t="s">
        <v>529</v>
      </c>
      <c r="N15" s="430" t="s">
        <v>527</v>
      </c>
      <c r="O15" s="430" t="s">
        <v>527</v>
      </c>
      <c r="P15" s="430" t="s">
        <v>527</v>
      </c>
      <c r="Q15" s="430" t="s">
        <v>527</v>
      </c>
      <c r="R15" s="430" t="s">
        <v>527</v>
      </c>
      <c r="S15" s="430" t="s">
        <v>527</v>
      </c>
      <c r="T15" s="430" t="s">
        <v>527</v>
      </c>
    </row>
    <row r="16" spans="2:20" ht="11.25" customHeight="1" x14ac:dyDescent="0.2">
      <c r="B16" s="182"/>
      <c r="C16" s="431" t="s">
        <v>531</v>
      </c>
      <c r="D16" s="38">
        <v>35</v>
      </c>
      <c r="E16" s="38">
        <v>3</v>
      </c>
      <c r="F16" s="38">
        <v>3</v>
      </c>
      <c r="G16" s="38">
        <v>4</v>
      </c>
      <c r="H16" s="38">
        <v>7</v>
      </c>
      <c r="I16" s="38">
        <v>3</v>
      </c>
      <c r="J16" s="38">
        <v>2</v>
      </c>
      <c r="K16" s="430" t="s">
        <v>527</v>
      </c>
      <c r="L16" s="38">
        <v>2</v>
      </c>
      <c r="M16" s="430" t="s">
        <v>527</v>
      </c>
      <c r="N16" s="38">
        <v>2</v>
      </c>
      <c r="O16" s="38">
        <v>6</v>
      </c>
      <c r="P16" s="430" t="s">
        <v>527</v>
      </c>
      <c r="Q16" s="430" t="s">
        <v>527</v>
      </c>
      <c r="R16" s="432">
        <v>3</v>
      </c>
      <c r="S16" s="430" t="s">
        <v>527</v>
      </c>
      <c r="T16" s="430" t="s">
        <v>527</v>
      </c>
    </row>
    <row r="17" spans="2:20" ht="11.25" customHeight="1" x14ac:dyDescent="0.2">
      <c r="B17" s="182"/>
      <c r="C17" s="431" t="s">
        <v>532</v>
      </c>
      <c r="D17" s="38">
        <v>51</v>
      </c>
      <c r="E17" s="38">
        <v>6</v>
      </c>
      <c r="F17" s="38">
        <v>16</v>
      </c>
      <c r="G17" s="38">
        <v>3</v>
      </c>
      <c r="H17" s="430" t="s">
        <v>527</v>
      </c>
      <c r="I17" s="38">
        <v>2</v>
      </c>
      <c r="J17" s="38">
        <v>8</v>
      </c>
      <c r="K17" s="38">
        <v>1</v>
      </c>
      <c r="L17" s="430" t="s">
        <v>527</v>
      </c>
      <c r="M17" s="430" t="s">
        <v>529</v>
      </c>
      <c r="N17" s="38">
        <v>1</v>
      </c>
      <c r="O17" s="38">
        <v>12</v>
      </c>
      <c r="P17" s="430" t="s">
        <v>527</v>
      </c>
      <c r="Q17" s="38">
        <v>1</v>
      </c>
      <c r="R17" s="430" t="s">
        <v>527</v>
      </c>
      <c r="S17" s="430" t="s">
        <v>527</v>
      </c>
      <c r="T17" s="430" t="s">
        <v>527</v>
      </c>
    </row>
    <row r="18" spans="2:20" ht="11.25" customHeight="1" x14ac:dyDescent="0.2">
      <c r="C18" s="299" t="s">
        <v>533</v>
      </c>
      <c r="D18" s="38">
        <v>10</v>
      </c>
      <c r="E18" s="38">
        <v>1</v>
      </c>
      <c r="F18" s="430" t="s">
        <v>527</v>
      </c>
      <c r="G18" s="430" t="s">
        <v>527</v>
      </c>
      <c r="H18" s="430" t="s">
        <v>527</v>
      </c>
      <c r="I18" s="38">
        <v>2</v>
      </c>
      <c r="J18" s="430" t="s">
        <v>527</v>
      </c>
      <c r="K18" s="38">
        <v>1</v>
      </c>
      <c r="L18" s="430" t="s">
        <v>527</v>
      </c>
      <c r="M18" s="430" t="s">
        <v>527</v>
      </c>
      <c r="N18" s="254">
        <v>4</v>
      </c>
      <c r="O18" s="254">
        <v>2</v>
      </c>
      <c r="P18" s="430" t="s">
        <v>527</v>
      </c>
      <c r="Q18" s="430" t="s">
        <v>527</v>
      </c>
      <c r="R18" s="430" t="s">
        <v>527</v>
      </c>
      <c r="S18" s="430" t="s">
        <v>527</v>
      </c>
      <c r="T18" s="430" t="s">
        <v>527</v>
      </c>
    </row>
    <row r="19" spans="2:20" ht="3" customHeight="1" thickBot="1" x14ac:dyDescent="0.25">
      <c r="B19" s="64"/>
      <c r="C19" s="434"/>
      <c r="D19" s="262"/>
      <c r="E19" s="435"/>
      <c r="F19" s="435"/>
      <c r="G19" s="435"/>
      <c r="H19" s="435"/>
      <c r="I19" s="435"/>
      <c r="J19" s="435"/>
      <c r="K19" s="436"/>
      <c r="L19" s="435"/>
      <c r="M19" s="435"/>
      <c r="N19" s="436"/>
      <c r="O19" s="435"/>
      <c r="P19" s="437"/>
      <c r="Q19" s="435"/>
      <c r="R19" s="435"/>
      <c r="S19" s="437"/>
      <c r="T19" s="435"/>
    </row>
    <row r="20" spans="2:20" ht="3" customHeight="1" x14ac:dyDescent="0.2"/>
    <row r="21" spans="2:20" x14ac:dyDescent="0.2">
      <c r="C21" t="s">
        <v>534</v>
      </c>
    </row>
    <row r="22" spans="2:20" x14ac:dyDescent="0.2">
      <c r="D22" s="96"/>
    </row>
  </sheetData>
  <mergeCells count="12">
    <mergeCell ref="T5:T11"/>
    <mergeCell ref="I9:I11"/>
    <mergeCell ref="P9:P11"/>
    <mergeCell ref="R9:R11"/>
    <mergeCell ref="S9:S11"/>
    <mergeCell ref="B13:C13"/>
    <mergeCell ref="B5:C11"/>
    <mergeCell ref="D5:D11"/>
    <mergeCell ref="E5:K8"/>
    <mergeCell ref="L5:L11"/>
    <mergeCell ref="M5:N8"/>
    <mergeCell ref="O5:S8"/>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ignoredErrors>
    <ignoredError sqref="M13:M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E7DF-F489-49BD-97D0-5E0E765F2F85}">
  <sheetPr>
    <pageSetUpPr fitToPage="1"/>
  </sheetPr>
  <dimension ref="B1:O22"/>
  <sheetViews>
    <sheetView showGridLines="0" zoomScaleNormal="100" zoomScaleSheetLayoutView="100" workbookViewId="0">
      <selection activeCell="P26" sqref="P26"/>
    </sheetView>
  </sheetViews>
  <sheetFormatPr defaultColWidth="9.33203125" defaultRowHeight="11" x14ac:dyDescent="0.2"/>
  <cols>
    <col min="1" max="1" width="3.109375" customWidth="1"/>
    <col min="2" max="2" width="1.77734375" customWidth="1"/>
    <col min="3" max="3" width="10.77734375" customWidth="1"/>
    <col min="4" max="4" width="7.33203125" customWidth="1"/>
    <col min="5" max="5" width="8" customWidth="1"/>
    <col min="6" max="8" width="8.77734375" customWidth="1"/>
    <col min="9" max="14" width="8" customWidth="1"/>
    <col min="15" max="15" width="9.109375" customWidth="1"/>
  </cols>
  <sheetData>
    <row r="1" spans="2:15" ht="14" x14ac:dyDescent="0.2">
      <c r="B1" s="1" t="s">
        <v>33</v>
      </c>
      <c r="C1" s="1"/>
    </row>
    <row r="2" spans="2:15" ht="14.25" customHeight="1" x14ac:dyDescent="0.2"/>
    <row r="3" spans="2:15" ht="14.25" customHeight="1" x14ac:dyDescent="0.2">
      <c r="B3" s="1" t="s">
        <v>34</v>
      </c>
    </row>
    <row r="4" spans="2:15" ht="12" customHeight="1" thickBot="1" x14ac:dyDescent="0.25">
      <c r="C4" s="1"/>
    </row>
    <row r="5" spans="2:15" ht="12.75" customHeight="1" x14ac:dyDescent="0.2">
      <c r="B5" s="2" t="s">
        <v>3</v>
      </c>
      <c r="C5" s="3"/>
      <c r="D5" s="4" t="s">
        <v>35</v>
      </c>
      <c r="E5" s="4" t="s">
        <v>5</v>
      </c>
      <c r="F5" s="5" t="s">
        <v>36</v>
      </c>
      <c r="G5" s="5"/>
      <c r="H5" s="5"/>
      <c r="I5" s="5"/>
      <c r="J5" s="5"/>
      <c r="K5" s="5"/>
      <c r="L5" s="5"/>
      <c r="M5" s="5"/>
      <c r="N5" s="5"/>
      <c r="O5" s="6" t="s">
        <v>37</v>
      </c>
    </row>
    <row r="6" spans="2:15" ht="12.75" customHeight="1" x14ac:dyDescent="0.2">
      <c r="B6" s="7"/>
      <c r="C6" s="8"/>
      <c r="D6" s="9"/>
      <c r="E6" s="9"/>
      <c r="F6" s="10" t="s">
        <v>38</v>
      </c>
      <c r="G6" s="11" t="s">
        <v>9</v>
      </c>
      <c r="H6" s="12"/>
      <c r="I6" s="11" t="s">
        <v>39</v>
      </c>
      <c r="J6" s="13"/>
      <c r="K6" s="13"/>
      <c r="L6" s="13"/>
      <c r="M6" s="13"/>
      <c r="N6" s="12"/>
      <c r="O6" s="14"/>
    </row>
    <row r="7" spans="2:15" ht="12.75" customHeight="1" x14ac:dyDescent="0.2">
      <c r="B7" s="15"/>
      <c r="C7" s="16"/>
      <c r="D7" s="17"/>
      <c r="E7" s="17"/>
      <c r="F7" s="9"/>
      <c r="G7" s="18" t="s">
        <v>11</v>
      </c>
      <c r="H7" s="18" t="s">
        <v>12</v>
      </c>
      <c r="I7" s="18" t="s">
        <v>40</v>
      </c>
      <c r="J7" s="18" t="s">
        <v>41</v>
      </c>
      <c r="K7" s="18" t="s">
        <v>42</v>
      </c>
      <c r="L7" s="18" t="s">
        <v>43</v>
      </c>
      <c r="M7" s="18" t="s">
        <v>44</v>
      </c>
      <c r="N7" s="19" t="s">
        <v>45</v>
      </c>
      <c r="O7" s="11"/>
    </row>
    <row r="8" spans="2:15" ht="3" customHeight="1" x14ac:dyDescent="0.2">
      <c r="C8" s="20"/>
    </row>
    <row r="9" spans="2:15" ht="12" customHeight="1" x14ac:dyDescent="0.2">
      <c r="B9" s="21" t="s">
        <v>31</v>
      </c>
      <c r="C9" s="22"/>
      <c r="D9" s="23">
        <v>111</v>
      </c>
      <c r="E9" s="23">
        <v>1800</v>
      </c>
      <c r="F9" s="23">
        <v>46877</v>
      </c>
      <c r="G9" s="23">
        <v>24035</v>
      </c>
      <c r="H9" s="23">
        <v>22842</v>
      </c>
      <c r="I9" s="23">
        <v>7511</v>
      </c>
      <c r="J9" s="23">
        <v>7621</v>
      </c>
      <c r="K9" s="23">
        <v>7770</v>
      </c>
      <c r="L9" s="23">
        <v>7905</v>
      </c>
      <c r="M9" s="23">
        <v>8029</v>
      </c>
      <c r="N9" s="23">
        <v>8041</v>
      </c>
      <c r="O9" s="23">
        <v>2711</v>
      </c>
    </row>
    <row r="10" spans="2:15" ht="12" customHeight="1" x14ac:dyDescent="0.2">
      <c r="B10" s="25" t="s">
        <v>17</v>
      </c>
      <c r="C10" s="22"/>
      <c r="D10" s="23">
        <v>111</v>
      </c>
      <c r="E10" s="23">
        <v>1796</v>
      </c>
      <c r="F10" s="23">
        <v>46566</v>
      </c>
      <c r="G10" s="23">
        <v>23875</v>
      </c>
      <c r="H10" s="23">
        <v>22691</v>
      </c>
      <c r="I10" s="23">
        <v>7532</v>
      </c>
      <c r="J10" s="23">
        <v>7525</v>
      </c>
      <c r="K10" s="23">
        <v>7677</v>
      </c>
      <c r="L10" s="23">
        <v>7820</v>
      </c>
      <c r="M10" s="23">
        <v>7943</v>
      </c>
      <c r="N10" s="23">
        <v>8069</v>
      </c>
      <c r="O10" s="23">
        <v>2753</v>
      </c>
    </row>
    <row r="11" spans="2:15" ht="12" customHeight="1" x14ac:dyDescent="0.2">
      <c r="B11" s="25" t="s">
        <v>18</v>
      </c>
      <c r="C11" s="22"/>
      <c r="D11" s="26">
        <v>110</v>
      </c>
      <c r="E11" s="26">
        <v>1791</v>
      </c>
      <c r="F11" s="26">
        <v>45797</v>
      </c>
      <c r="G11" s="26">
        <v>23517</v>
      </c>
      <c r="H11" s="26">
        <v>22280</v>
      </c>
      <c r="I11" s="26">
        <v>7140</v>
      </c>
      <c r="J11" s="26">
        <v>7569</v>
      </c>
      <c r="K11" s="26">
        <v>7544</v>
      </c>
      <c r="L11" s="26">
        <v>7720</v>
      </c>
      <c r="M11" s="26">
        <v>7854</v>
      </c>
      <c r="N11" s="26">
        <v>7970</v>
      </c>
      <c r="O11" s="26">
        <v>2762</v>
      </c>
    </row>
    <row r="12" spans="2:15" ht="12" customHeight="1" x14ac:dyDescent="0.2">
      <c r="B12" s="25" t="s">
        <v>19</v>
      </c>
      <c r="C12" s="22"/>
      <c r="D12" s="26">
        <v>110</v>
      </c>
      <c r="E12" s="26">
        <v>1793</v>
      </c>
      <c r="F12" s="26">
        <v>45105</v>
      </c>
      <c r="G12" s="26">
        <v>23184</v>
      </c>
      <c r="H12" s="26">
        <v>21921</v>
      </c>
      <c r="I12" s="26">
        <v>7034</v>
      </c>
      <c r="J12" s="26">
        <v>7196</v>
      </c>
      <c r="K12" s="26">
        <v>7616</v>
      </c>
      <c r="L12" s="26">
        <v>7589</v>
      </c>
      <c r="M12" s="26">
        <v>7787</v>
      </c>
      <c r="N12" s="26">
        <v>7883</v>
      </c>
      <c r="O12" s="26">
        <v>2744</v>
      </c>
    </row>
    <row r="13" spans="2:15" s="39" customFormat="1" ht="12" customHeight="1" x14ac:dyDescent="0.2">
      <c r="B13" s="27" t="s">
        <v>20</v>
      </c>
      <c r="C13" s="28"/>
      <c r="D13" s="29">
        <v>110</v>
      </c>
      <c r="E13" s="29">
        <v>1786</v>
      </c>
      <c r="F13" s="29">
        <v>44124</v>
      </c>
      <c r="G13" s="29">
        <v>22672</v>
      </c>
      <c r="H13" s="29">
        <v>21452</v>
      </c>
      <c r="I13" s="29">
        <v>6816</v>
      </c>
      <c r="J13" s="29">
        <v>7036</v>
      </c>
      <c r="K13" s="29">
        <v>7225</v>
      </c>
      <c r="L13" s="29">
        <v>7617</v>
      </c>
      <c r="M13" s="29">
        <v>7612</v>
      </c>
      <c r="N13" s="29">
        <v>7818</v>
      </c>
      <c r="O13" s="29">
        <v>2726</v>
      </c>
    </row>
    <row r="14" spans="2:15" ht="12" customHeight="1" x14ac:dyDescent="0.2">
      <c r="B14" s="31"/>
      <c r="C14" s="32" t="s">
        <v>21</v>
      </c>
      <c r="D14" s="26">
        <v>19</v>
      </c>
      <c r="E14" s="26">
        <v>340</v>
      </c>
      <c r="F14" s="26">
        <v>8549</v>
      </c>
      <c r="G14" s="26">
        <v>4484</v>
      </c>
      <c r="H14" s="26">
        <v>4065</v>
      </c>
      <c r="I14" s="26">
        <v>1404</v>
      </c>
      <c r="J14" s="26">
        <v>1347</v>
      </c>
      <c r="K14" s="26">
        <v>1376</v>
      </c>
      <c r="L14" s="26">
        <v>1495</v>
      </c>
      <c r="M14" s="26">
        <v>1436</v>
      </c>
      <c r="N14" s="26">
        <v>1491</v>
      </c>
      <c r="O14" s="26">
        <v>512</v>
      </c>
    </row>
    <row r="15" spans="2:15" ht="12" customHeight="1" x14ac:dyDescent="0.2">
      <c r="B15" s="31"/>
      <c r="C15" s="32" t="s">
        <v>22</v>
      </c>
      <c r="D15" s="26">
        <v>21</v>
      </c>
      <c r="E15" s="26">
        <v>313</v>
      </c>
      <c r="F15" s="26">
        <v>7266</v>
      </c>
      <c r="G15" s="26">
        <v>3736</v>
      </c>
      <c r="H15" s="26">
        <v>3530</v>
      </c>
      <c r="I15" s="26">
        <v>1121</v>
      </c>
      <c r="J15" s="26">
        <v>1171</v>
      </c>
      <c r="K15" s="26">
        <v>1180</v>
      </c>
      <c r="L15" s="26">
        <v>1275</v>
      </c>
      <c r="M15" s="26">
        <v>1268</v>
      </c>
      <c r="N15" s="26">
        <v>1251</v>
      </c>
      <c r="O15" s="26">
        <v>474</v>
      </c>
    </row>
    <row r="16" spans="2:15" ht="12" customHeight="1" x14ac:dyDescent="0.2">
      <c r="B16" s="31"/>
      <c r="C16" s="32" t="s">
        <v>23</v>
      </c>
      <c r="D16" s="26">
        <v>17</v>
      </c>
      <c r="E16" s="26">
        <v>308</v>
      </c>
      <c r="F16" s="26">
        <v>8165</v>
      </c>
      <c r="G16" s="26">
        <v>4140</v>
      </c>
      <c r="H16" s="26">
        <v>4025</v>
      </c>
      <c r="I16" s="26">
        <v>1173</v>
      </c>
      <c r="J16" s="26">
        <v>1319</v>
      </c>
      <c r="K16" s="26">
        <v>1351</v>
      </c>
      <c r="L16" s="26">
        <v>1407</v>
      </c>
      <c r="M16" s="26">
        <v>1443</v>
      </c>
      <c r="N16" s="26">
        <v>1472</v>
      </c>
      <c r="O16" s="26">
        <v>467</v>
      </c>
    </row>
    <row r="17" spans="2:15" ht="12" customHeight="1" x14ac:dyDescent="0.2">
      <c r="B17" s="31"/>
      <c r="C17" s="32" t="s">
        <v>24</v>
      </c>
      <c r="D17" s="26">
        <v>18</v>
      </c>
      <c r="E17" s="26">
        <v>238</v>
      </c>
      <c r="F17" s="26">
        <v>5550</v>
      </c>
      <c r="G17" s="26">
        <v>2880</v>
      </c>
      <c r="H17" s="26">
        <v>2670</v>
      </c>
      <c r="I17" s="26">
        <v>846</v>
      </c>
      <c r="J17" s="26">
        <v>881</v>
      </c>
      <c r="K17" s="26">
        <v>910</v>
      </c>
      <c r="L17" s="26">
        <v>938</v>
      </c>
      <c r="M17" s="26">
        <v>956</v>
      </c>
      <c r="N17" s="26">
        <v>1019</v>
      </c>
      <c r="O17" s="26">
        <v>364</v>
      </c>
    </row>
    <row r="18" spans="2:15" ht="12" customHeight="1" x14ac:dyDescent="0.2">
      <c r="B18" s="31"/>
      <c r="C18" s="32" t="s">
        <v>25</v>
      </c>
      <c r="D18" s="26">
        <v>16</v>
      </c>
      <c r="E18" s="26">
        <v>282</v>
      </c>
      <c r="F18" s="26">
        <v>7024</v>
      </c>
      <c r="G18" s="26">
        <v>3605</v>
      </c>
      <c r="H18" s="26">
        <v>3419</v>
      </c>
      <c r="I18" s="26">
        <v>1078</v>
      </c>
      <c r="J18" s="26">
        <v>1136</v>
      </c>
      <c r="K18" s="26">
        <v>1131</v>
      </c>
      <c r="L18" s="26">
        <v>1198</v>
      </c>
      <c r="M18" s="26">
        <v>1200</v>
      </c>
      <c r="N18" s="26">
        <v>1281</v>
      </c>
      <c r="O18" s="26">
        <v>425</v>
      </c>
    </row>
    <row r="19" spans="2:15" ht="12" customHeight="1" x14ac:dyDescent="0.2">
      <c r="B19" s="31"/>
      <c r="C19" s="32" t="s">
        <v>26</v>
      </c>
      <c r="D19" s="26">
        <v>19</v>
      </c>
      <c r="E19" s="26">
        <v>305</v>
      </c>
      <c r="F19" s="26">
        <v>7570</v>
      </c>
      <c r="G19" s="26">
        <v>3827</v>
      </c>
      <c r="H19" s="26">
        <v>3743</v>
      </c>
      <c r="I19" s="26">
        <v>1194</v>
      </c>
      <c r="J19" s="26">
        <v>1182</v>
      </c>
      <c r="K19" s="26">
        <v>1277</v>
      </c>
      <c r="L19" s="26">
        <v>1304</v>
      </c>
      <c r="M19" s="26">
        <v>1309</v>
      </c>
      <c r="N19" s="26">
        <v>1304</v>
      </c>
      <c r="O19" s="26">
        <v>484</v>
      </c>
    </row>
    <row r="20" spans="2:15" ht="3" customHeight="1" thickBot="1" x14ac:dyDescent="0.25">
      <c r="B20" s="33"/>
      <c r="C20" s="34"/>
      <c r="D20" s="35"/>
      <c r="E20" s="35"/>
      <c r="F20" s="35"/>
      <c r="G20" s="35"/>
      <c r="H20" s="35"/>
      <c r="I20" s="35"/>
      <c r="J20" s="35"/>
      <c r="K20" s="35"/>
      <c r="L20" s="35"/>
      <c r="M20" s="35"/>
      <c r="N20" s="35"/>
      <c r="O20" s="35"/>
    </row>
    <row r="21" spans="2:15" ht="3" customHeight="1" x14ac:dyDescent="0.2"/>
    <row r="22" spans="2:15" x14ac:dyDescent="0.2">
      <c r="B22" t="s">
        <v>27</v>
      </c>
      <c r="F22" s="40"/>
      <c r="G22" s="40"/>
      <c r="H22" s="40"/>
      <c r="I22" s="40"/>
      <c r="J22" s="40"/>
      <c r="K22" s="40"/>
      <c r="L22" s="40"/>
      <c r="M22" s="40"/>
      <c r="N22" s="40"/>
    </row>
  </sheetData>
  <mergeCells count="13">
    <mergeCell ref="B9:C9"/>
    <mergeCell ref="B10:C10"/>
    <mergeCell ref="B11:C11"/>
    <mergeCell ref="B12:C12"/>
    <mergeCell ref="B13:C13"/>
    <mergeCell ref="B5:C7"/>
    <mergeCell ref="D5:D7"/>
    <mergeCell ref="E5:E7"/>
    <mergeCell ref="F5:N5"/>
    <mergeCell ref="O5:O7"/>
    <mergeCell ref="F6:F7"/>
    <mergeCell ref="G6:H6"/>
    <mergeCell ref="I6:N6"/>
  </mergeCells>
  <phoneticPr fontId="3"/>
  <pageMargins left="0.59055118110236227" right="0.59055118110236227" top="0.59055118110236227" bottom="0.59055118110236227" header="0.51181102362204722" footer="0.51181102362204722"/>
  <pageSetup paperSize="9" scale="99" orientation="portrait" r:id="rId1"/>
  <headerFooter alignWithMargins="0"/>
  <ignoredErrors>
    <ignoredError sqref="B10:C1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EC43-CB59-4109-8840-F1798A8B88E3}">
  <sheetPr>
    <pageSetUpPr fitToPage="1"/>
  </sheetPr>
  <dimension ref="B1:J30"/>
  <sheetViews>
    <sheetView showGridLines="0" zoomScaleNormal="100" zoomScaleSheetLayoutView="100" workbookViewId="0">
      <selection activeCell="N17" sqref="N17"/>
    </sheetView>
  </sheetViews>
  <sheetFormatPr defaultColWidth="9.33203125" defaultRowHeight="11" x14ac:dyDescent="0.2"/>
  <cols>
    <col min="1" max="1" width="3" customWidth="1"/>
    <col min="2" max="2" width="13.6640625" customWidth="1"/>
    <col min="3" max="8" width="16.33203125" customWidth="1"/>
  </cols>
  <sheetData>
    <row r="1" spans="2:10" ht="14" x14ac:dyDescent="0.2">
      <c r="B1" s="1" t="s">
        <v>33</v>
      </c>
    </row>
    <row r="3" spans="2:10" ht="14" x14ac:dyDescent="0.2">
      <c r="B3" s="1" t="s">
        <v>535</v>
      </c>
    </row>
    <row r="4" spans="2:10" ht="9" customHeight="1" thickBot="1" x14ac:dyDescent="0.25"/>
    <row r="5" spans="2:10" ht="10.5" customHeight="1" x14ac:dyDescent="0.2">
      <c r="B5" s="3" t="s">
        <v>3</v>
      </c>
      <c r="C5" s="161" t="s">
        <v>536</v>
      </c>
      <c r="D5" s="136" t="s">
        <v>537</v>
      </c>
      <c r="E5" s="5"/>
      <c r="F5" s="5"/>
      <c r="G5" s="5"/>
      <c r="H5" s="5"/>
    </row>
    <row r="6" spans="2:10" ht="10.5" customHeight="1" x14ac:dyDescent="0.2">
      <c r="B6" s="8"/>
      <c r="C6" s="99"/>
      <c r="D6" s="10" t="s">
        <v>38</v>
      </c>
      <c r="E6" s="10" t="s">
        <v>538</v>
      </c>
      <c r="F6" s="11" t="s">
        <v>539</v>
      </c>
      <c r="G6" s="12"/>
      <c r="H6" s="101" t="s">
        <v>540</v>
      </c>
    </row>
    <row r="7" spans="2:10" ht="10.5" customHeight="1" x14ac:dyDescent="0.2">
      <c r="B7" s="16"/>
      <c r="C7" s="9"/>
      <c r="D7" s="9"/>
      <c r="E7" s="9"/>
      <c r="F7" s="18" t="s">
        <v>541</v>
      </c>
      <c r="G7" s="18" t="s">
        <v>542</v>
      </c>
      <c r="H7" s="104"/>
    </row>
    <row r="8" spans="2:10" ht="1.5" customHeight="1" x14ac:dyDescent="0.2">
      <c r="B8" s="50"/>
    </row>
    <row r="9" spans="2:10" ht="15" customHeight="1" x14ac:dyDescent="0.2">
      <c r="B9" s="172" t="s">
        <v>242</v>
      </c>
      <c r="C9" s="183">
        <v>260</v>
      </c>
      <c r="D9" s="183">
        <v>30453</v>
      </c>
      <c r="E9" s="183">
        <v>26414</v>
      </c>
      <c r="F9" s="183">
        <v>35</v>
      </c>
      <c r="G9" s="183">
        <v>1863</v>
      </c>
      <c r="H9" s="183">
        <v>2176</v>
      </c>
    </row>
    <row r="10" spans="2:10" ht="15" customHeight="1" x14ac:dyDescent="0.2">
      <c r="B10" s="172" t="s">
        <v>83</v>
      </c>
      <c r="C10" s="183">
        <v>308</v>
      </c>
      <c r="D10" s="183">
        <v>44648</v>
      </c>
      <c r="E10" s="183">
        <v>38731</v>
      </c>
      <c r="F10" s="183">
        <v>46</v>
      </c>
      <c r="G10" s="183">
        <v>2748</v>
      </c>
      <c r="H10" s="183">
        <v>3169</v>
      </c>
    </row>
    <row r="11" spans="2:10" ht="15" customHeight="1" x14ac:dyDescent="0.2">
      <c r="B11" s="265" t="s">
        <v>17</v>
      </c>
      <c r="C11" s="183">
        <v>309</v>
      </c>
      <c r="D11" s="183">
        <v>56522</v>
      </c>
      <c r="E11" s="183">
        <v>50234</v>
      </c>
      <c r="F11" s="183">
        <v>74</v>
      </c>
      <c r="G11" s="183">
        <v>3067</v>
      </c>
      <c r="H11" s="183">
        <v>3221</v>
      </c>
    </row>
    <row r="12" spans="2:10" ht="15" customHeight="1" x14ac:dyDescent="0.2">
      <c r="B12" s="265" t="s">
        <v>18</v>
      </c>
      <c r="C12" s="266">
        <v>309</v>
      </c>
      <c r="D12" s="266">
        <v>49593</v>
      </c>
      <c r="E12" s="266">
        <v>43691</v>
      </c>
      <c r="F12" s="266">
        <v>57</v>
      </c>
      <c r="G12" s="266">
        <v>2455</v>
      </c>
      <c r="H12" s="266">
        <v>3447</v>
      </c>
      <c r="J12" s="40"/>
    </row>
    <row r="13" spans="2:10" s="39" customFormat="1" ht="15" customHeight="1" x14ac:dyDescent="0.2">
      <c r="B13" s="268" t="s">
        <v>19</v>
      </c>
      <c r="C13" s="269">
        <v>156</v>
      </c>
      <c r="D13" s="269">
        <v>26452</v>
      </c>
      <c r="E13" s="269">
        <v>23968</v>
      </c>
      <c r="F13" s="269">
        <v>37</v>
      </c>
      <c r="G13" s="269">
        <v>1164</v>
      </c>
      <c r="H13" s="269">
        <v>1320</v>
      </c>
      <c r="J13" s="231"/>
    </row>
    <row r="14" spans="2:10" ht="15" customHeight="1" x14ac:dyDescent="0.2">
      <c r="B14" s="168" t="s">
        <v>243</v>
      </c>
      <c r="C14" s="183">
        <v>25</v>
      </c>
      <c r="D14" s="183">
        <v>10699</v>
      </c>
      <c r="E14" s="183">
        <v>10391</v>
      </c>
      <c r="F14" s="96">
        <v>3</v>
      </c>
      <c r="G14" s="96">
        <v>53</v>
      </c>
      <c r="H14" s="183">
        <v>255</v>
      </c>
      <c r="I14" s="40"/>
      <c r="J14" s="231"/>
    </row>
    <row r="15" spans="2:10" ht="15" customHeight="1" x14ac:dyDescent="0.2">
      <c r="B15" s="221" t="s">
        <v>244</v>
      </c>
      <c r="C15" s="183">
        <v>27</v>
      </c>
      <c r="D15" s="183">
        <v>3849</v>
      </c>
      <c r="E15" s="183">
        <v>3439</v>
      </c>
      <c r="F15" s="96">
        <v>6</v>
      </c>
      <c r="G15" s="96">
        <v>185</v>
      </c>
      <c r="H15" s="183">
        <v>225</v>
      </c>
      <c r="I15" s="40"/>
      <c r="J15" s="231"/>
    </row>
    <row r="16" spans="2:10" ht="15" customHeight="1" x14ac:dyDescent="0.2">
      <c r="B16" s="221" t="s">
        <v>245</v>
      </c>
      <c r="C16" s="183">
        <v>26</v>
      </c>
      <c r="D16" s="183">
        <v>3196</v>
      </c>
      <c r="E16" s="183">
        <v>2898</v>
      </c>
      <c r="F16" s="96">
        <v>5</v>
      </c>
      <c r="G16" s="96">
        <v>74</v>
      </c>
      <c r="H16" s="183">
        <v>224</v>
      </c>
      <c r="I16" s="40"/>
      <c r="J16" s="231"/>
    </row>
    <row r="17" spans="2:10" ht="15" customHeight="1" x14ac:dyDescent="0.2">
      <c r="B17" s="221" t="s">
        <v>246</v>
      </c>
      <c r="C17" s="183">
        <v>26</v>
      </c>
      <c r="D17" s="183">
        <v>2706</v>
      </c>
      <c r="E17" s="183">
        <v>1985</v>
      </c>
      <c r="F17" s="183">
        <v>14</v>
      </c>
      <c r="G17" s="183">
        <v>488</v>
      </c>
      <c r="H17" s="183">
        <v>233</v>
      </c>
      <c r="I17" s="40"/>
      <c r="J17" s="231"/>
    </row>
    <row r="18" spans="2:10" ht="15" customHeight="1" x14ac:dyDescent="0.2">
      <c r="B18" s="221" t="s">
        <v>247</v>
      </c>
      <c r="C18" s="183">
        <v>27</v>
      </c>
      <c r="D18" s="183">
        <v>3099</v>
      </c>
      <c r="E18" s="183">
        <v>2573</v>
      </c>
      <c r="F18" s="183">
        <v>7</v>
      </c>
      <c r="G18" s="183">
        <v>327</v>
      </c>
      <c r="H18" s="183">
        <v>199</v>
      </c>
      <c r="I18" s="40"/>
      <c r="J18" s="231"/>
    </row>
    <row r="19" spans="2:10" ht="15" customHeight="1" x14ac:dyDescent="0.2">
      <c r="B19" s="221" t="s">
        <v>248</v>
      </c>
      <c r="C19" s="183">
        <v>25</v>
      </c>
      <c r="D19" s="183">
        <v>2903</v>
      </c>
      <c r="E19" s="183">
        <v>2682</v>
      </c>
      <c r="F19" s="183">
        <v>2</v>
      </c>
      <c r="G19" s="183">
        <v>37</v>
      </c>
      <c r="H19" s="183">
        <v>184</v>
      </c>
      <c r="I19" s="40"/>
      <c r="J19" s="231"/>
    </row>
    <row r="20" spans="2:10" ht="15" customHeight="1" x14ac:dyDescent="0.2">
      <c r="B20" s="221" t="s">
        <v>249</v>
      </c>
      <c r="C20" s="183" t="s">
        <v>32</v>
      </c>
      <c r="D20" s="183" t="s">
        <v>32</v>
      </c>
      <c r="E20" s="183" t="s">
        <v>32</v>
      </c>
      <c r="F20" s="183" t="s">
        <v>32</v>
      </c>
      <c r="G20" s="183" t="s">
        <v>32</v>
      </c>
      <c r="H20" s="183" t="s">
        <v>32</v>
      </c>
      <c r="I20" s="40"/>
      <c r="J20" s="231"/>
    </row>
    <row r="21" spans="2:10" ht="15" customHeight="1" x14ac:dyDescent="0.2">
      <c r="B21" s="221" t="s">
        <v>250</v>
      </c>
      <c r="C21" s="183" t="s">
        <v>32</v>
      </c>
      <c r="D21" s="183" t="s">
        <v>32</v>
      </c>
      <c r="E21" s="183" t="s">
        <v>32</v>
      </c>
      <c r="F21" s="183" t="s">
        <v>32</v>
      </c>
      <c r="G21" s="183" t="s">
        <v>32</v>
      </c>
      <c r="H21" s="183" t="s">
        <v>32</v>
      </c>
      <c r="I21" s="40"/>
      <c r="J21" s="231"/>
    </row>
    <row r="22" spans="2:10" ht="15" customHeight="1" x14ac:dyDescent="0.2">
      <c r="B22" s="221" t="s">
        <v>251</v>
      </c>
      <c r="C22" s="183" t="s">
        <v>32</v>
      </c>
      <c r="D22" s="183" t="s">
        <v>32</v>
      </c>
      <c r="E22" s="183" t="s">
        <v>32</v>
      </c>
      <c r="F22" s="183" t="s">
        <v>32</v>
      </c>
      <c r="G22" s="183" t="s">
        <v>32</v>
      </c>
      <c r="H22" s="183" t="s">
        <v>32</v>
      </c>
      <c r="I22" s="40"/>
      <c r="J22" s="231"/>
    </row>
    <row r="23" spans="2:10" ht="15" customHeight="1" x14ac:dyDescent="0.2">
      <c r="B23" s="201" t="s">
        <v>543</v>
      </c>
      <c r="C23" s="183" t="s">
        <v>32</v>
      </c>
      <c r="D23" s="183" t="s">
        <v>32</v>
      </c>
      <c r="E23" s="183" t="s">
        <v>32</v>
      </c>
      <c r="F23" s="183" t="s">
        <v>32</v>
      </c>
      <c r="G23" s="183" t="s">
        <v>32</v>
      </c>
      <c r="H23" s="183" t="s">
        <v>32</v>
      </c>
      <c r="I23" s="40"/>
      <c r="J23" s="231"/>
    </row>
    <row r="24" spans="2:10" ht="15" customHeight="1" x14ac:dyDescent="0.2">
      <c r="B24" s="272" t="s">
        <v>253</v>
      </c>
      <c r="C24" s="183" t="s">
        <v>32</v>
      </c>
      <c r="D24" s="183" t="s">
        <v>32</v>
      </c>
      <c r="E24" s="183" t="s">
        <v>32</v>
      </c>
      <c r="F24" s="183" t="s">
        <v>32</v>
      </c>
      <c r="G24" s="183" t="s">
        <v>32</v>
      </c>
      <c r="H24" s="183" t="s">
        <v>32</v>
      </c>
      <c r="I24" s="40"/>
      <c r="J24" s="231"/>
    </row>
    <row r="25" spans="2:10" ht="15" customHeight="1" x14ac:dyDescent="0.2">
      <c r="B25" s="272" t="s">
        <v>254</v>
      </c>
      <c r="C25" s="183" t="s">
        <v>32</v>
      </c>
      <c r="D25" s="183" t="s">
        <v>32</v>
      </c>
      <c r="E25" s="183" t="s">
        <v>32</v>
      </c>
      <c r="F25" s="183" t="s">
        <v>32</v>
      </c>
      <c r="G25" s="183" t="s">
        <v>32</v>
      </c>
      <c r="H25" s="183" t="s">
        <v>32</v>
      </c>
      <c r="I25" s="40"/>
      <c r="J25" s="231"/>
    </row>
    <row r="26" spans="2:10" ht="1.5" customHeight="1" thickBot="1" x14ac:dyDescent="0.25">
      <c r="B26" s="434"/>
      <c r="C26" s="64"/>
      <c r="D26" s="64"/>
      <c r="E26" s="64"/>
      <c r="F26" s="64"/>
      <c r="G26" s="64"/>
      <c r="H26" s="64"/>
    </row>
    <row r="27" spans="2:10" ht="1.5" customHeight="1" x14ac:dyDescent="0.2"/>
    <row r="28" spans="2:10" ht="9" customHeight="1" x14ac:dyDescent="0.2">
      <c r="B28" t="s">
        <v>544</v>
      </c>
      <c r="D28" s="40"/>
      <c r="E28" s="40"/>
      <c r="F28" s="40"/>
      <c r="G28" s="40"/>
      <c r="H28" s="40"/>
    </row>
    <row r="29" spans="2:10" x14ac:dyDescent="0.2">
      <c r="C29" s="439" t="s">
        <v>545</v>
      </c>
      <c r="D29" s="40"/>
      <c r="E29" s="40"/>
      <c r="F29" s="40"/>
      <c r="G29" s="40"/>
      <c r="H29" s="40"/>
    </row>
    <row r="30" spans="2:10" x14ac:dyDescent="0.2">
      <c r="C30" s="40"/>
      <c r="D30" s="40"/>
      <c r="E30" s="40"/>
      <c r="F30" s="40"/>
      <c r="G30" s="40"/>
      <c r="H30" s="40"/>
      <c r="I30" s="40"/>
    </row>
  </sheetData>
  <mergeCells count="7">
    <mergeCell ref="B5:B7"/>
    <mergeCell ref="C5:C7"/>
    <mergeCell ref="D5:H5"/>
    <mergeCell ref="D6:D7"/>
    <mergeCell ref="E6:E7"/>
    <mergeCell ref="F6:G6"/>
    <mergeCell ref="H6:H7"/>
  </mergeCells>
  <phoneticPr fontId="3"/>
  <printOptions horizontalCentered="1"/>
  <pageMargins left="0.59055118110236227" right="0.59055118110236227" top="0.59055118110236227" bottom="0.59055118110236227" header="0.51181102362204722" footer="0.51181102362204722"/>
  <pageSetup paperSize="9" scale="99" fitToHeight="0" orientation="portrait" r:id="rId1"/>
  <headerFooter alignWithMargins="0"/>
  <ignoredErrors>
    <ignoredError sqref="B10:B2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7CDB-1E4A-47C5-9AD9-16955035BB05}">
  <dimension ref="B1:L36"/>
  <sheetViews>
    <sheetView showGridLines="0" zoomScaleNormal="100" zoomScaleSheetLayoutView="85" workbookViewId="0">
      <selection activeCell="L16" sqref="L16"/>
    </sheetView>
  </sheetViews>
  <sheetFormatPr defaultColWidth="9.33203125" defaultRowHeight="11" x14ac:dyDescent="0.2"/>
  <cols>
    <col min="1" max="1" width="3.44140625" customWidth="1"/>
    <col min="2" max="2" width="4.77734375" customWidth="1"/>
    <col min="3" max="3" width="4.33203125" customWidth="1"/>
    <col min="4" max="4" width="6.6640625" customWidth="1"/>
    <col min="5" max="5" width="12.77734375" customWidth="1"/>
    <col min="6" max="8" width="11.6640625" customWidth="1"/>
    <col min="9" max="9" width="12.77734375" customWidth="1"/>
    <col min="10" max="12" width="11.6640625" customWidth="1"/>
  </cols>
  <sheetData>
    <row r="1" spans="2:12" ht="14" x14ac:dyDescent="0.2">
      <c r="B1" s="1" t="s">
        <v>33</v>
      </c>
      <c r="C1" s="1"/>
      <c r="D1" s="1"/>
    </row>
    <row r="3" spans="2:12" ht="14" x14ac:dyDescent="0.2">
      <c r="B3" s="1" t="s">
        <v>546</v>
      </c>
    </row>
    <row r="4" spans="2:12" ht="9" customHeight="1" thickBot="1" x14ac:dyDescent="0.25">
      <c r="C4" s="1"/>
      <c r="D4" s="1"/>
    </row>
    <row r="5" spans="2:12" s="188" customFormat="1" ht="11.25" customHeight="1" x14ac:dyDescent="0.2">
      <c r="B5" s="2" t="s">
        <v>3</v>
      </c>
      <c r="C5" s="2"/>
      <c r="D5" s="3"/>
      <c r="E5" s="162" t="s">
        <v>547</v>
      </c>
      <c r="F5" s="162" t="s">
        <v>548</v>
      </c>
      <c r="G5" s="162" t="s">
        <v>549</v>
      </c>
      <c r="H5" s="162" t="s">
        <v>550</v>
      </c>
      <c r="I5" s="162" t="s">
        <v>551</v>
      </c>
      <c r="J5" s="165" t="s">
        <v>552</v>
      </c>
      <c r="K5" s="2"/>
      <c r="L5" s="2"/>
    </row>
    <row r="6" spans="2:12" s="188" customFormat="1" ht="11.25" customHeight="1" x14ac:dyDescent="0.2">
      <c r="B6" s="7"/>
      <c r="C6" s="7"/>
      <c r="D6" s="8"/>
      <c r="E6" s="440"/>
      <c r="F6" s="440"/>
      <c r="G6" s="440"/>
      <c r="H6" s="440"/>
      <c r="I6" s="440"/>
      <c r="J6" s="104"/>
      <c r="K6" s="15"/>
      <c r="L6" s="15"/>
    </row>
    <row r="7" spans="2:12" s="188" customFormat="1" ht="11.25" customHeight="1" x14ac:dyDescent="0.2">
      <c r="B7" s="15"/>
      <c r="C7" s="15"/>
      <c r="D7" s="16"/>
      <c r="E7" s="106"/>
      <c r="F7" s="106"/>
      <c r="G7" s="106"/>
      <c r="H7" s="106"/>
      <c r="I7" s="106"/>
      <c r="J7" s="18" t="s">
        <v>553</v>
      </c>
      <c r="K7" s="214" t="s">
        <v>554</v>
      </c>
      <c r="L7" s="105" t="s">
        <v>555</v>
      </c>
    </row>
    <row r="8" spans="2:12" ht="1.5" customHeight="1" x14ac:dyDescent="0.2">
      <c r="B8" s="82"/>
      <c r="D8" s="50"/>
    </row>
    <row r="9" spans="2:12" s="24" customFormat="1" ht="15" customHeight="1" x14ac:dyDescent="0.2">
      <c r="B9" s="166" t="s">
        <v>82</v>
      </c>
      <c r="C9" s="167" t="s">
        <v>161</v>
      </c>
      <c r="D9" s="168" t="s">
        <v>84</v>
      </c>
      <c r="E9" s="366">
        <v>174932</v>
      </c>
      <c r="F9" s="366">
        <v>52645</v>
      </c>
      <c r="G9" s="366">
        <v>33500</v>
      </c>
      <c r="H9" s="366">
        <v>23270</v>
      </c>
      <c r="I9" s="366">
        <v>1068</v>
      </c>
      <c r="J9" s="366">
        <v>77696</v>
      </c>
      <c r="K9" s="366">
        <v>48973</v>
      </c>
      <c r="L9" s="366">
        <v>24205</v>
      </c>
    </row>
    <row r="10" spans="2:12" s="24" customFormat="1" ht="15" customHeight="1" x14ac:dyDescent="0.2">
      <c r="B10" s="167"/>
      <c r="C10" s="167" t="s">
        <v>83</v>
      </c>
      <c r="D10" s="172"/>
      <c r="E10" s="366">
        <v>254889</v>
      </c>
      <c r="F10" s="366">
        <v>76067</v>
      </c>
      <c r="G10" s="366">
        <v>52124</v>
      </c>
      <c r="H10" s="366">
        <v>29958</v>
      </c>
      <c r="I10" s="366">
        <v>1732</v>
      </c>
      <c r="J10" s="366">
        <v>157570</v>
      </c>
      <c r="K10" s="366">
        <v>95764</v>
      </c>
      <c r="L10" s="366">
        <v>47968</v>
      </c>
    </row>
    <row r="11" spans="2:12" s="24" customFormat="1" ht="15" customHeight="1" x14ac:dyDescent="0.2">
      <c r="B11" s="167"/>
      <c r="C11" s="171" t="s">
        <v>17</v>
      </c>
      <c r="D11" s="172"/>
      <c r="E11" s="366">
        <v>236213</v>
      </c>
      <c r="F11" s="366" t="s">
        <v>32</v>
      </c>
      <c r="G11" s="366">
        <v>53378</v>
      </c>
      <c r="H11" s="366">
        <v>29922</v>
      </c>
      <c r="I11" s="366">
        <v>1591</v>
      </c>
      <c r="J11" s="366">
        <v>204385</v>
      </c>
      <c r="K11" s="366">
        <v>129766</v>
      </c>
      <c r="L11" s="366">
        <v>44649</v>
      </c>
    </row>
    <row r="12" spans="2:12" s="24" customFormat="1" ht="15" customHeight="1" x14ac:dyDescent="0.2">
      <c r="B12" s="166"/>
      <c r="C12" s="171" t="s">
        <v>18</v>
      </c>
      <c r="D12" s="166"/>
      <c r="E12" s="441">
        <v>198616</v>
      </c>
      <c r="F12" s="346" t="s">
        <v>32</v>
      </c>
      <c r="G12" s="366">
        <v>56395</v>
      </c>
      <c r="H12" s="366">
        <v>25375</v>
      </c>
      <c r="I12" s="366">
        <v>1443</v>
      </c>
      <c r="J12" s="366">
        <v>218959</v>
      </c>
      <c r="K12" s="366">
        <v>133683</v>
      </c>
      <c r="L12" s="366">
        <v>38688</v>
      </c>
    </row>
    <row r="13" spans="2:12" s="30" customFormat="1" ht="15" customHeight="1" x14ac:dyDescent="0.2">
      <c r="B13" s="174"/>
      <c r="C13" s="175" t="s">
        <v>19</v>
      </c>
      <c r="D13" s="174"/>
      <c r="E13" s="442">
        <f>SUM(E14:E25)</f>
        <v>168395</v>
      </c>
      <c r="F13" s="293">
        <f>SUM(F14:F25)</f>
        <v>2474</v>
      </c>
      <c r="G13" s="293">
        <v>54198</v>
      </c>
      <c r="H13" s="293">
        <v>28525</v>
      </c>
      <c r="I13" s="293">
        <v>1259</v>
      </c>
      <c r="J13" s="293">
        <v>240223</v>
      </c>
      <c r="K13" s="293">
        <v>131936</v>
      </c>
      <c r="L13" s="293">
        <v>57546</v>
      </c>
    </row>
    <row r="14" spans="2:12" s="24" customFormat="1" ht="15" customHeight="1" x14ac:dyDescent="0.2">
      <c r="B14" s="166"/>
      <c r="C14" s="166"/>
      <c r="D14" s="166" t="s">
        <v>556</v>
      </c>
      <c r="E14" s="441">
        <v>18490</v>
      </c>
      <c r="F14" s="366" t="s">
        <v>32</v>
      </c>
      <c r="G14" s="346">
        <v>3569</v>
      </c>
      <c r="H14" s="346">
        <v>1912</v>
      </c>
      <c r="I14" s="346">
        <v>152</v>
      </c>
      <c r="J14" s="346">
        <v>12793</v>
      </c>
      <c r="K14" s="346">
        <v>8107</v>
      </c>
      <c r="L14" s="346">
        <v>5116</v>
      </c>
    </row>
    <row r="15" spans="2:12" s="24" customFormat="1" ht="15" customHeight="1" x14ac:dyDescent="0.2">
      <c r="B15" s="443"/>
      <c r="C15" s="443"/>
      <c r="D15" s="444" t="s">
        <v>557</v>
      </c>
      <c r="E15" s="441">
        <v>24080</v>
      </c>
      <c r="F15" s="366" t="s">
        <v>32</v>
      </c>
      <c r="G15" s="346">
        <v>10907</v>
      </c>
      <c r="H15" s="346">
        <v>2506</v>
      </c>
      <c r="I15" s="346">
        <v>72</v>
      </c>
      <c r="J15" s="346">
        <v>14158</v>
      </c>
      <c r="K15" s="346">
        <v>9075</v>
      </c>
      <c r="L15" s="346">
        <v>3010</v>
      </c>
    </row>
    <row r="16" spans="2:12" s="24" customFormat="1" ht="15" customHeight="1" x14ac:dyDescent="0.2">
      <c r="B16" s="443"/>
      <c r="C16" s="443"/>
      <c r="D16" s="444" t="s">
        <v>558</v>
      </c>
      <c r="E16" s="441">
        <v>12336</v>
      </c>
      <c r="F16" s="366" t="s">
        <v>32</v>
      </c>
      <c r="G16" s="346">
        <v>3599</v>
      </c>
      <c r="H16" s="346">
        <v>2305</v>
      </c>
      <c r="I16" s="346">
        <v>63</v>
      </c>
      <c r="J16" s="346">
        <v>20601</v>
      </c>
      <c r="K16" s="346">
        <v>11447</v>
      </c>
      <c r="L16" s="346" t="s">
        <v>32</v>
      </c>
    </row>
    <row r="17" spans="2:12" s="24" customFormat="1" ht="15" customHeight="1" x14ac:dyDescent="0.2">
      <c r="B17" s="443"/>
      <c r="C17" s="443"/>
      <c r="D17" s="444" t="s">
        <v>559</v>
      </c>
      <c r="E17" s="441">
        <v>11002</v>
      </c>
      <c r="F17" s="366" t="s">
        <v>32</v>
      </c>
      <c r="G17" s="346">
        <v>3549</v>
      </c>
      <c r="H17" s="346">
        <v>2099</v>
      </c>
      <c r="I17" s="346">
        <v>75</v>
      </c>
      <c r="J17" s="346">
        <v>25638</v>
      </c>
      <c r="K17" s="346">
        <v>16147</v>
      </c>
      <c r="L17" s="346">
        <v>11356</v>
      </c>
    </row>
    <row r="18" spans="2:12" s="24" customFormat="1" ht="15" customHeight="1" x14ac:dyDescent="0.2">
      <c r="B18" s="443"/>
      <c r="C18" s="443"/>
      <c r="D18" s="444" t="s">
        <v>560</v>
      </c>
      <c r="E18" s="441">
        <v>15557</v>
      </c>
      <c r="F18" s="366" t="s">
        <v>32</v>
      </c>
      <c r="G18" s="346">
        <v>4440</v>
      </c>
      <c r="H18" s="346">
        <v>3992</v>
      </c>
      <c r="I18" s="366" t="s">
        <v>32</v>
      </c>
      <c r="J18" s="346">
        <v>33528</v>
      </c>
      <c r="K18" s="346">
        <v>22216</v>
      </c>
      <c r="L18" s="346">
        <v>17251</v>
      </c>
    </row>
    <row r="19" spans="2:12" s="24" customFormat="1" ht="15" customHeight="1" x14ac:dyDescent="0.2">
      <c r="B19" s="443"/>
      <c r="C19" s="443"/>
      <c r="D19" s="444" t="s">
        <v>561</v>
      </c>
      <c r="E19" s="441">
        <v>11280</v>
      </c>
      <c r="F19" s="366" t="s">
        <v>32</v>
      </c>
      <c r="G19" s="346">
        <v>3892</v>
      </c>
      <c r="H19" s="346">
        <v>1996</v>
      </c>
      <c r="I19" s="366" t="s">
        <v>32</v>
      </c>
      <c r="J19" s="346">
        <v>24459</v>
      </c>
      <c r="K19" s="346">
        <v>13103</v>
      </c>
      <c r="L19" s="346" t="s">
        <v>32</v>
      </c>
    </row>
    <row r="20" spans="2:12" s="24" customFormat="1" ht="15" customHeight="1" x14ac:dyDescent="0.2">
      <c r="B20" s="443"/>
      <c r="C20" s="443"/>
      <c r="D20" s="444" t="s">
        <v>562</v>
      </c>
      <c r="E20" s="441">
        <v>19033</v>
      </c>
      <c r="F20" s="366" t="s">
        <v>32</v>
      </c>
      <c r="G20" s="346">
        <v>3968</v>
      </c>
      <c r="H20" s="346">
        <v>2723</v>
      </c>
      <c r="I20" s="366" t="s">
        <v>32</v>
      </c>
      <c r="J20" s="346">
        <v>32316</v>
      </c>
      <c r="K20" s="346">
        <v>14715</v>
      </c>
      <c r="L20" s="346">
        <v>2631</v>
      </c>
    </row>
    <row r="21" spans="2:12" s="24" customFormat="1" ht="15" customHeight="1" x14ac:dyDescent="0.2">
      <c r="B21" s="443"/>
      <c r="C21" s="443"/>
      <c r="D21" s="444" t="s">
        <v>563</v>
      </c>
      <c r="E21" s="441">
        <v>14177</v>
      </c>
      <c r="F21" s="366" t="s">
        <v>32</v>
      </c>
      <c r="G21" s="346">
        <v>7724</v>
      </c>
      <c r="H21" s="346">
        <v>1804</v>
      </c>
      <c r="I21" s="366" t="s">
        <v>32</v>
      </c>
      <c r="J21" s="346">
        <v>12795</v>
      </c>
      <c r="K21" s="346" t="s">
        <v>32</v>
      </c>
      <c r="L21" s="346">
        <v>5236</v>
      </c>
    </row>
    <row r="22" spans="2:12" s="24" customFormat="1" ht="15" customHeight="1" x14ac:dyDescent="0.2">
      <c r="B22" s="443"/>
      <c r="C22" s="443"/>
      <c r="D22" s="444" t="s">
        <v>564</v>
      </c>
      <c r="E22" s="441">
        <v>9397</v>
      </c>
      <c r="F22" s="366" t="s">
        <v>32</v>
      </c>
      <c r="G22" s="346">
        <v>2590</v>
      </c>
      <c r="H22" s="346">
        <v>1680</v>
      </c>
      <c r="I22" s="366" t="s">
        <v>32</v>
      </c>
      <c r="J22" s="346">
        <v>8425</v>
      </c>
      <c r="K22" s="346">
        <v>115</v>
      </c>
      <c r="L22" s="346">
        <v>2033</v>
      </c>
    </row>
    <row r="23" spans="2:12" s="24" customFormat="1" ht="15" customHeight="1" x14ac:dyDescent="0.2">
      <c r="B23" s="445"/>
      <c r="C23" s="446" t="s">
        <v>20</v>
      </c>
      <c r="D23" s="444" t="s">
        <v>565</v>
      </c>
      <c r="E23" s="441">
        <v>7410</v>
      </c>
      <c r="F23" s="366" t="s">
        <v>32</v>
      </c>
      <c r="G23" s="346">
        <v>2998</v>
      </c>
      <c r="H23" s="346">
        <v>2770</v>
      </c>
      <c r="I23" s="366" t="s">
        <v>32</v>
      </c>
      <c r="J23" s="346">
        <v>17035</v>
      </c>
      <c r="K23" s="346">
        <v>12112</v>
      </c>
      <c r="L23" s="346">
        <v>5168</v>
      </c>
    </row>
    <row r="24" spans="2:12" s="24" customFormat="1" ht="15" customHeight="1" x14ac:dyDescent="0.2">
      <c r="B24" s="444"/>
      <c r="C24" s="444"/>
      <c r="D24" s="444" t="s">
        <v>566</v>
      </c>
      <c r="E24" s="441">
        <v>10306</v>
      </c>
      <c r="F24" s="366" t="s">
        <v>32</v>
      </c>
      <c r="G24" s="346">
        <v>3342</v>
      </c>
      <c r="H24" s="346">
        <v>2383</v>
      </c>
      <c r="I24" s="346">
        <v>468</v>
      </c>
      <c r="J24" s="346">
        <v>17560</v>
      </c>
      <c r="K24" s="346">
        <v>11328</v>
      </c>
      <c r="L24" s="346">
        <v>1558</v>
      </c>
    </row>
    <row r="25" spans="2:12" s="24" customFormat="1" ht="15" customHeight="1" x14ac:dyDescent="0.2">
      <c r="B25" s="444"/>
      <c r="C25" s="444"/>
      <c r="D25" s="444" t="s">
        <v>567</v>
      </c>
      <c r="E25" s="441">
        <v>15327</v>
      </c>
      <c r="F25" s="346">
        <v>2474</v>
      </c>
      <c r="G25" s="346">
        <v>3620</v>
      </c>
      <c r="H25" s="346">
        <v>2355</v>
      </c>
      <c r="I25" s="346">
        <v>429</v>
      </c>
      <c r="J25" s="346">
        <v>20915</v>
      </c>
      <c r="K25" s="346">
        <v>13571</v>
      </c>
      <c r="L25" s="346">
        <v>4187</v>
      </c>
    </row>
    <row r="26" spans="2:12" ht="1.5" customHeight="1" thickBot="1" x14ac:dyDescent="0.25">
      <c r="B26" s="447"/>
      <c r="C26" s="447"/>
      <c r="D26" s="273"/>
      <c r="E26" s="448"/>
      <c r="F26" s="449"/>
      <c r="G26" s="448"/>
      <c r="H26" s="448"/>
      <c r="I26" s="448"/>
      <c r="J26" s="448"/>
      <c r="K26" s="448"/>
      <c r="L26" s="448"/>
    </row>
    <row r="27" spans="2:12" ht="1.5" customHeight="1" x14ac:dyDescent="0.2"/>
    <row r="28" spans="2:12" ht="10.5" customHeight="1" x14ac:dyDescent="0.2">
      <c r="B28" t="s">
        <v>568</v>
      </c>
    </row>
    <row r="29" spans="2:12" ht="10.5" customHeight="1" x14ac:dyDescent="0.2">
      <c r="E29" s="96" t="s">
        <v>569</v>
      </c>
      <c r="F29" t="s">
        <v>570</v>
      </c>
    </row>
    <row r="30" spans="2:12" ht="11.25" customHeight="1" x14ac:dyDescent="0.2">
      <c r="E30" s="450"/>
      <c r="F30" t="s">
        <v>571</v>
      </c>
    </row>
    <row r="31" spans="2:12" ht="9.75" customHeight="1" x14ac:dyDescent="0.2">
      <c r="E31" s="450" t="s">
        <v>88</v>
      </c>
      <c r="F31" s="451" t="s">
        <v>572</v>
      </c>
      <c r="G31" s="451"/>
      <c r="H31" s="451"/>
      <c r="I31" s="451"/>
      <c r="J31" s="451"/>
      <c r="K31" s="451"/>
      <c r="L31" s="451"/>
    </row>
    <row r="32" spans="2:12" x14ac:dyDescent="0.2">
      <c r="F32" s="451"/>
      <c r="G32" s="451"/>
      <c r="H32" s="451"/>
      <c r="I32" s="451"/>
      <c r="J32" s="451"/>
      <c r="K32" s="451"/>
      <c r="L32" s="451"/>
    </row>
    <row r="33" spans="5:12" ht="11.25" customHeight="1" x14ac:dyDescent="0.2">
      <c r="E33" s="96" t="s">
        <v>573</v>
      </c>
      <c r="F33" t="s">
        <v>574</v>
      </c>
      <c r="G33" s="452"/>
      <c r="H33" s="452"/>
      <c r="I33" s="452"/>
      <c r="J33" s="452"/>
      <c r="K33" s="452"/>
      <c r="L33" s="452"/>
    </row>
    <row r="34" spans="5:12" x14ac:dyDescent="0.2">
      <c r="F34" t="s">
        <v>575</v>
      </c>
    </row>
    <row r="35" spans="5:12" x14ac:dyDescent="0.2">
      <c r="E35" s="96"/>
    </row>
    <row r="36" spans="5:12" x14ac:dyDescent="0.2">
      <c r="E36" s="96"/>
    </row>
  </sheetData>
  <mergeCells count="8">
    <mergeCell ref="J5:L6"/>
    <mergeCell ref="F31:L32"/>
    <mergeCell ref="B5:D7"/>
    <mergeCell ref="E5:E7"/>
    <mergeCell ref="F5:F7"/>
    <mergeCell ref="G5:G7"/>
    <mergeCell ref="H5:H7"/>
    <mergeCell ref="I5:I7"/>
  </mergeCells>
  <phoneticPr fontId="3"/>
  <printOptions horizontalCentered="1"/>
  <pageMargins left="0.59055118110236227" right="0.59055118110236227" top="0.59055118110236227" bottom="0.59055118110236227" header="0.59055118110236227" footer="0.51181102362204722"/>
  <pageSetup paperSize="9" orientation="portrait" r:id="rId1"/>
  <headerFooter alignWithMargins="0"/>
  <ignoredErrors>
    <ignoredError sqref="C9:D2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6A6B-D232-43F4-8EEF-A46C7FF027D8}">
  <dimension ref="B1:F29"/>
  <sheetViews>
    <sheetView showGridLines="0" zoomScaleNormal="100" zoomScaleSheetLayoutView="100" workbookViewId="0">
      <selection activeCell="F13" sqref="F13"/>
    </sheetView>
  </sheetViews>
  <sheetFormatPr defaultColWidth="9.33203125" defaultRowHeight="11" x14ac:dyDescent="0.2"/>
  <cols>
    <col min="1" max="1" width="4.33203125" customWidth="1"/>
    <col min="2" max="2" width="13.33203125" customWidth="1"/>
    <col min="3" max="6" width="24.77734375" customWidth="1"/>
  </cols>
  <sheetData>
    <row r="1" spans="2:6" ht="14" x14ac:dyDescent="0.2">
      <c r="B1" s="1" t="s">
        <v>33</v>
      </c>
    </row>
    <row r="3" spans="2:6" ht="14" x14ac:dyDescent="0.2">
      <c r="B3" s="1" t="s">
        <v>576</v>
      </c>
    </row>
    <row r="4" spans="2:6" ht="9" customHeight="1" thickBot="1" x14ac:dyDescent="0.25">
      <c r="B4" s="1"/>
    </row>
    <row r="5" spans="2:6" ht="12.75" customHeight="1" x14ac:dyDescent="0.2">
      <c r="B5" s="453" t="s">
        <v>3</v>
      </c>
      <c r="C5" s="453" t="s">
        <v>577</v>
      </c>
      <c r="D5" s="79" t="s">
        <v>578</v>
      </c>
      <c r="E5" s="79" t="s">
        <v>579</v>
      </c>
      <c r="F5" s="79" t="s">
        <v>580</v>
      </c>
    </row>
    <row r="6" spans="2:6" ht="1.5" customHeight="1" x14ac:dyDescent="0.2">
      <c r="C6" s="454"/>
      <c r="D6" s="127"/>
      <c r="E6" s="127"/>
      <c r="F6" s="127"/>
    </row>
    <row r="7" spans="2:6" ht="15" customHeight="1" x14ac:dyDescent="0.2">
      <c r="B7" s="146" t="s">
        <v>242</v>
      </c>
      <c r="C7" s="455">
        <v>1057</v>
      </c>
      <c r="D7" s="235">
        <v>135</v>
      </c>
      <c r="E7" s="235">
        <v>293</v>
      </c>
      <c r="F7" s="235">
        <v>629</v>
      </c>
    </row>
    <row r="8" spans="2:6" ht="15" customHeight="1" x14ac:dyDescent="0.2">
      <c r="B8" s="146" t="s">
        <v>83</v>
      </c>
      <c r="C8" s="455">
        <v>3275</v>
      </c>
      <c r="D8" s="235">
        <v>397</v>
      </c>
      <c r="E8" s="235">
        <v>825</v>
      </c>
      <c r="F8" s="235">
        <v>2053</v>
      </c>
    </row>
    <row r="9" spans="2:6" ht="15" customHeight="1" x14ac:dyDescent="0.2">
      <c r="B9" s="150" t="s">
        <v>17</v>
      </c>
      <c r="C9" s="455">
        <v>5510</v>
      </c>
      <c r="D9" s="235">
        <v>534</v>
      </c>
      <c r="E9" s="235">
        <v>1003</v>
      </c>
      <c r="F9" s="235">
        <v>3973</v>
      </c>
    </row>
    <row r="10" spans="2:6" ht="15" customHeight="1" x14ac:dyDescent="0.2">
      <c r="B10" s="150" t="s">
        <v>18</v>
      </c>
      <c r="C10" s="456">
        <v>6412</v>
      </c>
      <c r="D10" s="457">
        <v>133</v>
      </c>
      <c r="E10" s="457">
        <v>1354</v>
      </c>
      <c r="F10" s="457">
        <v>4915</v>
      </c>
    </row>
    <row r="11" spans="2:6" s="39" customFormat="1" ht="15" customHeight="1" x14ac:dyDescent="0.2">
      <c r="B11" s="154" t="s">
        <v>19</v>
      </c>
      <c r="C11" s="351">
        <v>7340</v>
      </c>
      <c r="D11" s="458">
        <v>655</v>
      </c>
      <c r="E11" s="458">
        <v>1415</v>
      </c>
      <c r="F11" s="458">
        <v>5270</v>
      </c>
    </row>
    <row r="12" spans="2:6" ht="15" customHeight="1" x14ac:dyDescent="0.2">
      <c r="B12" t="s">
        <v>243</v>
      </c>
      <c r="C12" s="459">
        <v>663</v>
      </c>
      <c r="D12" s="319">
        <v>90</v>
      </c>
      <c r="E12" s="319">
        <v>189</v>
      </c>
      <c r="F12" s="460">
        <v>384</v>
      </c>
    </row>
    <row r="13" spans="2:6" ht="15" customHeight="1" x14ac:dyDescent="0.2">
      <c r="B13" t="s">
        <v>244</v>
      </c>
      <c r="C13" s="459">
        <v>313</v>
      </c>
      <c r="D13" s="319">
        <v>14</v>
      </c>
      <c r="E13" s="460">
        <v>148</v>
      </c>
      <c r="F13" s="460">
        <v>151</v>
      </c>
    </row>
    <row r="14" spans="2:6" ht="15" customHeight="1" x14ac:dyDescent="0.2">
      <c r="B14" t="s">
        <v>245</v>
      </c>
      <c r="C14" s="459">
        <v>422</v>
      </c>
      <c r="D14" s="460">
        <v>28</v>
      </c>
      <c r="E14" s="460">
        <v>92</v>
      </c>
      <c r="F14" s="460">
        <v>302</v>
      </c>
    </row>
    <row r="15" spans="2:6" ht="15" customHeight="1" x14ac:dyDescent="0.2">
      <c r="B15" t="s">
        <v>246</v>
      </c>
      <c r="C15" s="459">
        <v>952</v>
      </c>
      <c r="D15" s="460">
        <v>149</v>
      </c>
      <c r="E15" s="460">
        <v>83</v>
      </c>
      <c r="F15" s="460">
        <v>720</v>
      </c>
    </row>
    <row r="16" spans="2:6" ht="15" customHeight="1" x14ac:dyDescent="0.2">
      <c r="B16" t="s">
        <v>247</v>
      </c>
      <c r="C16" s="459">
        <v>1581</v>
      </c>
      <c r="D16" s="460">
        <v>116</v>
      </c>
      <c r="E16" s="460">
        <v>83</v>
      </c>
      <c r="F16" s="460">
        <v>1382</v>
      </c>
    </row>
    <row r="17" spans="2:6" ht="15" customHeight="1" x14ac:dyDescent="0.2">
      <c r="B17" t="s">
        <v>248</v>
      </c>
      <c r="C17" s="459">
        <v>611</v>
      </c>
      <c r="D17" s="460">
        <v>1</v>
      </c>
      <c r="E17" s="460">
        <v>235</v>
      </c>
      <c r="F17" s="460">
        <v>375</v>
      </c>
    </row>
    <row r="18" spans="2:6" ht="15" customHeight="1" x14ac:dyDescent="0.2">
      <c r="B18" t="s">
        <v>249</v>
      </c>
      <c r="C18" s="459">
        <v>373</v>
      </c>
      <c r="D18" s="460">
        <v>73</v>
      </c>
      <c r="E18" s="460">
        <v>121</v>
      </c>
      <c r="F18" s="460">
        <v>179</v>
      </c>
    </row>
    <row r="19" spans="2:6" ht="15" customHeight="1" x14ac:dyDescent="0.2">
      <c r="B19" t="s">
        <v>250</v>
      </c>
      <c r="C19" s="459">
        <v>558</v>
      </c>
      <c r="D19" s="460">
        <v>27</v>
      </c>
      <c r="E19" s="460">
        <v>197</v>
      </c>
      <c r="F19" s="460">
        <v>334</v>
      </c>
    </row>
    <row r="20" spans="2:6" ht="15" customHeight="1" x14ac:dyDescent="0.2">
      <c r="B20" t="s">
        <v>251</v>
      </c>
      <c r="C20" s="459">
        <v>540</v>
      </c>
      <c r="D20" s="319">
        <v>23</v>
      </c>
      <c r="E20" s="460">
        <v>65</v>
      </c>
      <c r="F20" s="460">
        <v>452</v>
      </c>
    </row>
    <row r="21" spans="2:6" ht="15" customHeight="1" x14ac:dyDescent="0.2">
      <c r="B21" t="s">
        <v>581</v>
      </c>
      <c r="C21" s="459">
        <v>241</v>
      </c>
      <c r="D21" s="460">
        <v>2</v>
      </c>
      <c r="E21" s="460">
        <v>49</v>
      </c>
      <c r="F21" s="460">
        <v>190</v>
      </c>
    </row>
    <row r="22" spans="2:6" ht="15" customHeight="1" x14ac:dyDescent="0.2">
      <c r="B22" t="s">
        <v>253</v>
      </c>
      <c r="C22" s="459">
        <v>380</v>
      </c>
      <c r="D22" s="319">
        <v>59</v>
      </c>
      <c r="E22" s="460">
        <v>24</v>
      </c>
      <c r="F22" s="460">
        <v>297</v>
      </c>
    </row>
    <row r="23" spans="2:6" ht="15" customHeight="1" x14ac:dyDescent="0.2">
      <c r="B23" t="s">
        <v>254</v>
      </c>
      <c r="C23" s="459">
        <v>706</v>
      </c>
      <c r="D23" s="460">
        <v>73</v>
      </c>
      <c r="E23" s="460">
        <v>129</v>
      </c>
      <c r="F23" s="460">
        <v>504</v>
      </c>
    </row>
    <row r="24" spans="2:6" ht="1.5" customHeight="1" thickBot="1" x14ac:dyDescent="0.25">
      <c r="B24" s="447"/>
      <c r="C24" s="461"/>
      <c r="D24" s="274"/>
      <c r="E24" s="274"/>
      <c r="F24" s="274"/>
    </row>
    <row r="25" spans="2:6" ht="1.5" customHeight="1" x14ac:dyDescent="0.2"/>
    <row r="26" spans="2:6" ht="10.5" customHeight="1" x14ac:dyDescent="0.2">
      <c r="B26" t="s">
        <v>582</v>
      </c>
      <c r="E26" s="40"/>
      <c r="F26" s="40"/>
    </row>
    <row r="27" spans="2:6" ht="9" customHeight="1" x14ac:dyDescent="0.2">
      <c r="C27" s="96"/>
    </row>
    <row r="29" spans="2:6" x14ac:dyDescent="0.2">
      <c r="C29" s="40"/>
    </row>
  </sheetData>
  <phoneticPr fontId="3"/>
  <printOptions horizontalCentered="1"/>
  <pageMargins left="0.59055118110236227" right="0.59055118110236227" top="0.59055118110236227" bottom="0.59055118110236227" header="0.51181102362204722" footer="0.51181102362204722"/>
  <pageSetup paperSize="9" orientation="landscape" r:id="rId1"/>
  <headerFooter alignWithMargins="0"/>
  <ignoredErrors>
    <ignoredError sqref="B8:B23"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3C29-17FB-423D-9501-7639866ADA26}">
  <dimension ref="B1:Q33"/>
  <sheetViews>
    <sheetView showGridLines="0" zoomScale="110" zoomScaleNormal="110" zoomScaleSheetLayoutView="85" workbookViewId="0">
      <selection activeCell="M18" sqref="M18"/>
    </sheetView>
  </sheetViews>
  <sheetFormatPr defaultColWidth="9.33203125" defaultRowHeight="11" x14ac:dyDescent="0.2"/>
  <cols>
    <col min="1" max="1" width="3.6640625" customWidth="1"/>
    <col min="2" max="2" width="5.77734375" customWidth="1"/>
    <col min="3" max="3" width="3.77734375" customWidth="1"/>
    <col min="4" max="4" width="5.77734375" customWidth="1"/>
    <col min="5" max="7" width="8.33203125" customWidth="1"/>
    <col min="8" max="8" width="13.77734375" customWidth="1"/>
    <col min="9" max="9" width="12.77734375" customWidth="1"/>
    <col min="10" max="11" width="8.33203125" customWidth="1"/>
    <col min="12" max="12" width="12.77734375" customWidth="1"/>
    <col min="13" max="13" width="13.77734375" customWidth="1"/>
    <col min="15" max="16" width="10.109375" bestFit="1" customWidth="1"/>
  </cols>
  <sheetData>
    <row r="1" spans="2:17" ht="14" x14ac:dyDescent="0.2">
      <c r="B1" s="1" t="s">
        <v>33</v>
      </c>
      <c r="C1" s="1"/>
      <c r="D1" s="1"/>
    </row>
    <row r="3" spans="2:17" ht="14" x14ac:dyDescent="0.2">
      <c r="B3" s="1" t="s">
        <v>583</v>
      </c>
    </row>
    <row r="4" spans="2:17" ht="9" customHeight="1" thickBot="1" x14ac:dyDescent="0.25">
      <c r="C4" s="1"/>
      <c r="D4" s="1"/>
    </row>
    <row r="5" spans="2:17" ht="12.75" customHeight="1" x14ac:dyDescent="0.2">
      <c r="B5" s="2" t="s">
        <v>3</v>
      </c>
      <c r="C5" s="2"/>
      <c r="D5" s="3"/>
      <c r="E5" s="143" t="s">
        <v>584</v>
      </c>
      <c r="F5" s="462" t="s">
        <v>585</v>
      </c>
      <c r="G5" s="463"/>
      <c r="H5" s="464" t="s">
        <v>586</v>
      </c>
      <c r="I5" s="192"/>
      <c r="J5" s="192"/>
      <c r="K5" s="192"/>
      <c r="L5" s="465"/>
      <c r="M5" s="143" t="s">
        <v>587</v>
      </c>
    </row>
    <row r="6" spans="2:17" ht="12.75" customHeight="1" x14ac:dyDescent="0.2">
      <c r="B6" s="7"/>
      <c r="C6" s="7"/>
      <c r="D6" s="8"/>
      <c r="E6" s="466"/>
      <c r="F6" s="467" t="s">
        <v>588</v>
      </c>
      <c r="G6" s="468"/>
      <c r="H6" s="286"/>
      <c r="I6" s="10" t="s">
        <v>589</v>
      </c>
      <c r="J6" s="11" t="s">
        <v>590</v>
      </c>
      <c r="K6" s="13"/>
      <c r="L6" s="335" t="s">
        <v>591</v>
      </c>
      <c r="M6" s="466"/>
    </row>
    <row r="7" spans="2:17" ht="11.25" customHeight="1" x14ac:dyDescent="0.2">
      <c r="B7" s="7"/>
      <c r="C7" s="7"/>
      <c r="D7" s="8"/>
      <c r="E7" s="469"/>
      <c r="F7" s="10" t="s">
        <v>592</v>
      </c>
      <c r="G7" s="10" t="s">
        <v>593</v>
      </c>
      <c r="H7" s="286"/>
      <c r="I7" s="99"/>
      <c r="J7" s="10" t="s">
        <v>594</v>
      </c>
      <c r="K7" s="470" t="s">
        <v>145</v>
      </c>
      <c r="L7" s="469"/>
      <c r="M7" s="466"/>
    </row>
    <row r="8" spans="2:17" ht="11.25" customHeight="1" x14ac:dyDescent="0.2">
      <c r="B8" s="15"/>
      <c r="C8" s="15"/>
      <c r="D8" s="16"/>
      <c r="E8" s="104"/>
      <c r="F8" s="9"/>
      <c r="G8" s="9"/>
      <c r="H8" s="288"/>
      <c r="I8" s="9"/>
      <c r="J8" s="9"/>
      <c r="K8" s="288"/>
      <c r="L8" s="104"/>
      <c r="M8" s="14"/>
    </row>
    <row r="9" spans="2:17" ht="1.5" customHeight="1" x14ac:dyDescent="0.2">
      <c r="B9" s="24"/>
      <c r="C9" s="471"/>
      <c r="D9" s="472"/>
      <c r="E9" s="24"/>
      <c r="F9" s="24"/>
      <c r="G9" s="24"/>
      <c r="H9" s="24"/>
      <c r="I9" s="24"/>
      <c r="J9" s="24"/>
      <c r="K9" s="24"/>
      <c r="L9" s="24"/>
      <c r="M9" s="24"/>
    </row>
    <row r="10" spans="2:17" s="24" customFormat="1" ht="9" customHeight="1" x14ac:dyDescent="0.2">
      <c r="B10" s="166" t="s">
        <v>82</v>
      </c>
      <c r="C10" s="167" t="s">
        <v>161</v>
      </c>
      <c r="D10" s="168" t="s">
        <v>84</v>
      </c>
      <c r="E10" s="183">
        <v>266</v>
      </c>
      <c r="F10" s="183">
        <v>122</v>
      </c>
      <c r="G10" s="183">
        <v>759</v>
      </c>
      <c r="H10" s="183">
        <v>265588</v>
      </c>
      <c r="I10" s="183">
        <v>258060</v>
      </c>
      <c r="J10" s="183">
        <v>27</v>
      </c>
      <c r="K10" s="183">
        <v>2494</v>
      </c>
      <c r="L10" s="183">
        <v>5034</v>
      </c>
      <c r="M10" s="183">
        <v>274487</v>
      </c>
      <c r="N10" s="473"/>
    </row>
    <row r="11" spans="2:17" s="24" customFormat="1" ht="9" customHeight="1" x14ac:dyDescent="0.2">
      <c r="B11" s="167"/>
      <c r="C11" s="167" t="s">
        <v>83</v>
      </c>
      <c r="D11" s="172"/>
      <c r="E11" s="183">
        <v>312</v>
      </c>
      <c r="F11" s="183">
        <v>117</v>
      </c>
      <c r="G11" s="183">
        <v>725</v>
      </c>
      <c r="H11" s="183">
        <v>329190</v>
      </c>
      <c r="I11" s="183">
        <v>317566</v>
      </c>
      <c r="J11" s="183">
        <v>57</v>
      </c>
      <c r="K11" s="183">
        <v>5189</v>
      </c>
      <c r="L11" s="183">
        <v>6435</v>
      </c>
      <c r="M11" s="183">
        <v>360170</v>
      </c>
      <c r="N11" s="473"/>
    </row>
    <row r="12" spans="2:17" s="24" customFormat="1" ht="9" customHeight="1" x14ac:dyDescent="0.2">
      <c r="B12" s="167"/>
      <c r="C12" s="171" t="s">
        <v>17</v>
      </c>
      <c r="D12" s="172"/>
      <c r="E12" s="183">
        <v>311</v>
      </c>
      <c r="F12" s="183">
        <v>117</v>
      </c>
      <c r="G12" s="183">
        <v>725</v>
      </c>
      <c r="H12" s="183">
        <v>308773</v>
      </c>
      <c r="I12" s="183">
        <v>298236</v>
      </c>
      <c r="J12" s="183" t="s">
        <v>32</v>
      </c>
      <c r="K12" s="183">
        <v>4027</v>
      </c>
      <c r="L12" s="183">
        <v>6510</v>
      </c>
      <c r="M12" s="183">
        <v>357345</v>
      </c>
      <c r="N12" s="473"/>
    </row>
    <row r="13" spans="2:17" s="24" customFormat="1" ht="9" customHeight="1" x14ac:dyDescent="0.2">
      <c r="B13" s="167"/>
      <c r="C13" s="171" t="s">
        <v>18</v>
      </c>
      <c r="D13" s="172"/>
      <c r="E13" s="266">
        <v>315</v>
      </c>
      <c r="F13" s="266">
        <v>98</v>
      </c>
      <c r="G13" s="266">
        <v>501</v>
      </c>
      <c r="H13" s="266">
        <v>268549</v>
      </c>
      <c r="I13" s="266">
        <v>262713</v>
      </c>
      <c r="J13" s="266" t="s">
        <v>32</v>
      </c>
      <c r="K13" s="266">
        <v>174</v>
      </c>
      <c r="L13" s="266">
        <v>5662</v>
      </c>
      <c r="M13" s="266">
        <v>304070</v>
      </c>
      <c r="N13" s="473"/>
      <c r="P13" s="473"/>
      <c r="Q13" s="473"/>
    </row>
    <row r="14" spans="2:17" s="30" customFormat="1" ht="9" customHeight="1" x14ac:dyDescent="0.2">
      <c r="B14" s="474"/>
      <c r="C14" s="175" t="s">
        <v>19</v>
      </c>
      <c r="D14" s="475"/>
      <c r="E14" s="269">
        <v>311</v>
      </c>
      <c r="F14" s="269">
        <v>96</v>
      </c>
      <c r="G14" s="269">
        <v>479</v>
      </c>
      <c r="H14" s="269">
        <v>269370</v>
      </c>
      <c r="I14" s="269">
        <v>264073</v>
      </c>
      <c r="J14" s="269" t="s">
        <v>32</v>
      </c>
      <c r="K14" s="269">
        <v>47</v>
      </c>
      <c r="L14" s="269">
        <v>5250</v>
      </c>
      <c r="M14" s="269">
        <v>292667</v>
      </c>
      <c r="N14" s="473"/>
      <c r="O14" s="24"/>
      <c r="P14" s="476"/>
      <c r="Q14" s="476"/>
    </row>
    <row r="15" spans="2:17" s="24" customFormat="1" ht="10.5" customHeight="1" x14ac:dyDescent="0.2">
      <c r="B15" s="166"/>
      <c r="C15" s="477" t="s">
        <v>595</v>
      </c>
      <c r="D15" s="478"/>
      <c r="E15" s="183">
        <v>26</v>
      </c>
      <c r="F15" s="183">
        <v>98</v>
      </c>
      <c r="G15" s="183">
        <v>492</v>
      </c>
      <c r="H15" s="183">
        <v>29460</v>
      </c>
      <c r="I15" s="183">
        <v>28685</v>
      </c>
      <c r="J15" s="266" t="s">
        <v>32</v>
      </c>
      <c r="K15" s="266" t="s">
        <v>32</v>
      </c>
      <c r="L15" s="183">
        <v>775</v>
      </c>
      <c r="M15" s="183">
        <v>27431</v>
      </c>
      <c r="O15" s="476"/>
      <c r="P15" s="476"/>
      <c r="Q15" s="473"/>
    </row>
    <row r="16" spans="2:17" s="24" customFormat="1" ht="9" customHeight="1" x14ac:dyDescent="0.2">
      <c r="B16" s="443"/>
      <c r="C16" s="479" t="s">
        <v>596</v>
      </c>
      <c r="D16" s="480"/>
      <c r="E16" s="183">
        <v>27</v>
      </c>
      <c r="F16" s="183">
        <v>98</v>
      </c>
      <c r="G16" s="183">
        <v>485</v>
      </c>
      <c r="H16" s="183">
        <v>37885</v>
      </c>
      <c r="I16" s="183">
        <v>36649</v>
      </c>
      <c r="J16" s="266" t="s">
        <v>32</v>
      </c>
      <c r="K16" s="266" t="s">
        <v>32</v>
      </c>
      <c r="L16" s="183">
        <v>1236</v>
      </c>
      <c r="M16" s="183">
        <v>39087</v>
      </c>
      <c r="O16" s="476"/>
      <c r="P16" s="476"/>
      <c r="Q16" s="473"/>
    </row>
    <row r="17" spans="2:17" s="24" customFormat="1" ht="9" customHeight="1" x14ac:dyDescent="0.2">
      <c r="B17" s="443"/>
      <c r="C17" s="479" t="s">
        <v>597</v>
      </c>
      <c r="D17" s="480"/>
      <c r="E17" s="183">
        <v>26</v>
      </c>
      <c r="F17" s="183">
        <v>98</v>
      </c>
      <c r="G17" s="183">
        <v>471</v>
      </c>
      <c r="H17" s="183">
        <v>18944</v>
      </c>
      <c r="I17" s="183">
        <v>18636</v>
      </c>
      <c r="J17" s="266" t="s">
        <v>32</v>
      </c>
      <c r="K17" s="183" t="s">
        <v>32</v>
      </c>
      <c r="L17" s="183">
        <v>308</v>
      </c>
      <c r="M17" s="183">
        <v>19423</v>
      </c>
      <c r="O17" s="476"/>
      <c r="P17" s="476"/>
      <c r="Q17" s="473"/>
    </row>
    <row r="18" spans="2:17" s="24" customFormat="1" ht="9" customHeight="1" x14ac:dyDescent="0.2">
      <c r="B18" s="443"/>
      <c r="C18" s="479" t="s">
        <v>598</v>
      </c>
      <c r="D18" s="480"/>
      <c r="E18" s="183">
        <v>26</v>
      </c>
      <c r="F18" s="183">
        <v>98</v>
      </c>
      <c r="G18" s="183">
        <v>472</v>
      </c>
      <c r="H18" s="183">
        <v>7899</v>
      </c>
      <c r="I18" s="183">
        <v>7775</v>
      </c>
      <c r="J18" s="266" t="s">
        <v>32</v>
      </c>
      <c r="K18" s="183" t="s">
        <v>32</v>
      </c>
      <c r="L18" s="183">
        <v>124</v>
      </c>
      <c r="M18" s="183">
        <v>8766</v>
      </c>
      <c r="O18" s="476"/>
      <c r="P18" s="476"/>
      <c r="Q18" s="473"/>
    </row>
    <row r="19" spans="2:17" s="24" customFormat="1" ht="9" customHeight="1" x14ac:dyDescent="0.2">
      <c r="B19" s="443"/>
      <c r="C19" s="479" t="s">
        <v>599</v>
      </c>
      <c r="D19" s="480"/>
      <c r="E19" s="183">
        <v>26</v>
      </c>
      <c r="F19" s="183">
        <v>97</v>
      </c>
      <c r="G19" s="183">
        <v>470</v>
      </c>
      <c r="H19" s="183">
        <v>17923</v>
      </c>
      <c r="I19" s="183">
        <v>17779</v>
      </c>
      <c r="J19" s="266" t="s">
        <v>32</v>
      </c>
      <c r="K19" s="266" t="s">
        <v>32</v>
      </c>
      <c r="L19" s="183">
        <v>144</v>
      </c>
      <c r="M19" s="183">
        <v>16426</v>
      </c>
      <c r="O19" s="476"/>
      <c r="P19" s="476"/>
      <c r="Q19" s="473"/>
    </row>
    <row r="20" spans="2:17" s="24" customFormat="1" ht="9" customHeight="1" x14ac:dyDescent="0.2">
      <c r="B20" s="443"/>
      <c r="C20" s="479" t="s">
        <v>600</v>
      </c>
      <c r="D20" s="480"/>
      <c r="E20" s="183">
        <v>26</v>
      </c>
      <c r="F20" s="183">
        <v>97</v>
      </c>
      <c r="G20" s="183">
        <v>478</v>
      </c>
      <c r="H20" s="183">
        <v>17932</v>
      </c>
      <c r="I20" s="183">
        <v>17621</v>
      </c>
      <c r="J20" s="266" t="s">
        <v>32</v>
      </c>
      <c r="K20" s="266" t="s">
        <v>32</v>
      </c>
      <c r="L20" s="183">
        <v>311</v>
      </c>
      <c r="M20" s="183">
        <v>19857</v>
      </c>
      <c r="O20" s="476"/>
      <c r="P20" s="476"/>
      <c r="Q20" s="473"/>
    </row>
    <row r="21" spans="2:17" s="24" customFormat="1" ht="9" customHeight="1" x14ac:dyDescent="0.2">
      <c r="B21" s="443"/>
      <c r="C21" s="479" t="s">
        <v>601</v>
      </c>
      <c r="D21" s="480"/>
      <c r="E21" s="183">
        <v>26</v>
      </c>
      <c r="F21" s="183">
        <v>98</v>
      </c>
      <c r="G21" s="183">
        <v>479</v>
      </c>
      <c r="H21" s="183">
        <v>27983</v>
      </c>
      <c r="I21" s="183">
        <v>27586</v>
      </c>
      <c r="J21" s="266" t="s">
        <v>32</v>
      </c>
      <c r="K21" s="266" t="s">
        <v>32</v>
      </c>
      <c r="L21" s="183">
        <v>397</v>
      </c>
      <c r="M21" s="183">
        <v>41197</v>
      </c>
      <c r="O21" s="476"/>
      <c r="P21" s="476"/>
      <c r="Q21" s="473"/>
    </row>
    <row r="22" spans="2:17" s="24" customFormat="1" ht="9" customHeight="1" x14ac:dyDescent="0.2">
      <c r="B22" s="443"/>
      <c r="C22" s="479" t="s">
        <v>602</v>
      </c>
      <c r="D22" s="480"/>
      <c r="E22" s="183">
        <v>26</v>
      </c>
      <c r="F22" s="183">
        <v>96</v>
      </c>
      <c r="G22" s="183">
        <v>473</v>
      </c>
      <c r="H22" s="183">
        <v>28682</v>
      </c>
      <c r="I22" s="183">
        <v>28264</v>
      </c>
      <c r="J22" s="266" t="s">
        <v>32</v>
      </c>
      <c r="K22" s="266" t="s">
        <v>32</v>
      </c>
      <c r="L22" s="183">
        <v>418</v>
      </c>
      <c r="M22" s="183">
        <v>38925</v>
      </c>
      <c r="O22" s="476"/>
      <c r="P22" s="476"/>
      <c r="Q22" s="473"/>
    </row>
    <row r="23" spans="2:17" s="24" customFormat="1" ht="9" customHeight="1" x14ac:dyDescent="0.2">
      <c r="B23" s="443"/>
      <c r="C23" s="479" t="s">
        <v>603</v>
      </c>
      <c r="D23" s="480"/>
      <c r="E23" s="183">
        <v>24</v>
      </c>
      <c r="F23" s="183">
        <v>96</v>
      </c>
      <c r="G23" s="183">
        <v>468</v>
      </c>
      <c r="H23" s="183">
        <v>14070</v>
      </c>
      <c r="I23" s="183">
        <v>13757</v>
      </c>
      <c r="J23" s="266" t="s">
        <v>32</v>
      </c>
      <c r="K23" s="266">
        <v>47</v>
      </c>
      <c r="L23" s="183">
        <v>266</v>
      </c>
      <c r="M23" s="183">
        <v>14469</v>
      </c>
      <c r="O23" s="476"/>
      <c r="P23" s="476"/>
      <c r="Q23" s="473"/>
    </row>
    <row r="24" spans="2:17" s="24" customFormat="1" ht="9" customHeight="1" x14ac:dyDescent="0.2">
      <c r="B24" s="445"/>
      <c r="C24" s="200" t="s">
        <v>604</v>
      </c>
      <c r="D24" s="481" t="s">
        <v>605</v>
      </c>
      <c r="E24" s="183">
        <v>26</v>
      </c>
      <c r="F24" s="183">
        <v>95</v>
      </c>
      <c r="G24" s="183">
        <v>469</v>
      </c>
      <c r="H24" s="183">
        <v>19390</v>
      </c>
      <c r="I24" s="183">
        <v>18983</v>
      </c>
      <c r="J24" s="266" t="s">
        <v>32</v>
      </c>
      <c r="K24" s="266" t="s">
        <v>32</v>
      </c>
      <c r="L24" s="183">
        <v>407</v>
      </c>
      <c r="M24" s="183">
        <v>17534</v>
      </c>
      <c r="O24" s="476"/>
      <c r="P24" s="476"/>
      <c r="Q24" s="473"/>
    </row>
    <row r="25" spans="2:17" s="24" customFormat="1" ht="9" customHeight="1" x14ac:dyDescent="0.2">
      <c r="B25" s="444"/>
      <c r="C25" s="479" t="s">
        <v>606</v>
      </c>
      <c r="D25" s="480"/>
      <c r="E25" s="183">
        <v>24</v>
      </c>
      <c r="F25" s="183">
        <v>95</v>
      </c>
      <c r="G25" s="183">
        <v>471</v>
      </c>
      <c r="H25" s="183">
        <v>21536</v>
      </c>
      <c r="I25" s="183">
        <v>21179</v>
      </c>
      <c r="J25" s="266" t="s">
        <v>32</v>
      </c>
      <c r="K25" s="266" t="s">
        <v>32</v>
      </c>
      <c r="L25" s="183">
        <v>357</v>
      </c>
      <c r="M25" s="183">
        <v>20763</v>
      </c>
      <c r="O25" s="476"/>
      <c r="P25" s="476"/>
      <c r="Q25" s="473"/>
    </row>
    <row r="26" spans="2:17" s="24" customFormat="1" ht="9" customHeight="1" x14ac:dyDescent="0.2">
      <c r="B26" s="444"/>
      <c r="C26" s="479" t="s">
        <v>607</v>
      </c>
      <c r="D26" s="480"/>
      <c r="E26" s="183">
        <v>28</v>
      </c>
      <c r="F26" s="183">
        <v>96</v>
      </c>
      <c r="G26" s="183">
        <v>479</v>
      </c>
      <c r="H26" s="183">
        <v>27666</v>
      </c>
      <c r="I26" s="183">
        <v>27159</v>
      </c>
      <c r="J26" s="266" t="s">
        <v>32</v>
      </c>
      <c r="K26" s="266" t="s">
        <v>32</v>
      </c>
      <c r="L26" s="183">
        <v>507</v>
      </c>
      <c r="M26" s="183">
        <v>28789</v>
      </c>
      <c r="O26" s="476"/>
      <c r="P26" s="476"/>
      <c r="Q26" s="473"/>
    </row>
    <row r="27" spans="2:17" ht="1.5" customHeight="1" thickBot="1" x14ac:dyDescent="0.25">
      <c r="B27" s="482"/>
      <c r="C27" s="482"/>
      <c r="D27" s="483"/>
      <c r="E27" s="274"/>
      <c r="F27" s="274"/>
      <c r="G27" s="274"/>
      <c r="H27" s="274"/>
      <c r="I27" s="274">
        <v>0</v>
      </c>
      <c r="J27" s="274"/>
      <c r="K27" s="274"/>
      <c r="L27" s="274"/>
      <c r="M27" s="274"/>
      <c r="O27" s="476"/>
    </row>
    <row r="28" spans="2:17" ht="1.5" customHeight="1" x14ac:dyDescent="0.2"/>
    <row r="29" spans="2:17" ht="9" customHeight="1" x14ac:dyDescent="0.2">
      <c r="B29" t="s">
        <v>608</v>
      </c>
      <c r="I29" s="40"/>
      <c r="J29" s="40"/>
      <c r="K29" s="40"/>
      <c r="L29" s="40"/>
      <c r="M29" s="40"/>
    </row>
    <row r="30" spans="2:17" x14ac:dyDescent="0.2">
      <c r="E30" s="96" t="s">
        <v>609</v>
      </c>
      <c r="F30" t="s">
        <v>610</v>
      </c>
    </row>
    <row r="32" spans="2:17" x14ac:dyDescent="0.2">
      <c r="E32" s="40"/>
      <c r="H32" s="40"/>
      <c r="I32" s="40"/>
      <c r="J32" s="40"/>
      <c r="K32" s="40"/>
      <c r="L32" s="40"/>
      <c r="M32" s="40"/>
    </row>
    <row r="33" spans="5:5" x14ac:dyDescent="0.2">
      <c r="E33" s="40"/>
    </row>
  </sheetData>
  <mergeCells count="24">
    <mergeCell ref="C25:D25"/>
    <mergeCell ref="C26:D26"/>
    <mergeCell ref="C18:D18"/>
    <mergeCell ref="C19:D19"/>
    <mergeCell ref="C20:D20"/>
    <mergeCell ref="C21:D21"/>
    <mergeCell ref="C22:D22"/>
    <mergeCell ref="C23:D23"/>
    <mergeCell ref="G7:G8"/>
    <mergeCell ref="J7:J8"/>
    <mergeCell ref="K7:K8"/>
    <mergeCell ref="C15:D15"/>
    <mergeCell ref="C16:D16"/>
    <mergeCell ref="C17:D17"/>
    <mergeCell ref="B5:D8"/>
    <mergeCell ref="E5:E8"/>
    <mergeCell ref="F5:G5"/>
    <mergeCell ref="H5:H8"/>
    <mergeCell ref="M5:M8"/>
    <mergeCell ref="F6:G6"/>
    <mergeCell ref="I6:I8"/>
    <mergeCell ref="J6:K6"/>
    <mergeCell ref="L6:L8"/>
    <mergeCell ref="F7:F8"/>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ignoredErrors>
    <ignoredError sqref="C10:D2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B6C1-8AC4-4EFF-A019-1F51DD63EA50}">
  <dimension ref="B1:N30"/>
  <sheetViews>
    <sheetView showGridLines="0" zoomScaleNormal="100" zoomScaleSheetLayoutView="85" workbookViewId="0">
      <selection activeCell="N18" sqref="N18"/>
    </sheetView>
  </sheetViews>
  <sheetFormatPr defaultColWidth="9.33203125" defaultRowHeight="11" x14ac:dyDescent="0.2"/>
  <cols>
    <col min="1" max="1" width="4.109375" customWidth="1"/>
    <col min="2" max="2" width="8.44140625" customWidth="1"/>
    <col min="3" max="3" width="4.77734375" customWidth="1"/>
    <col min="4" max="8" width="11" customWidth="1"/>
    <col min="9" max="12" width="10.77734375" customWidth="1"/>
  </cols>
  <sheetData>
    <row r="1" spans="2:14" ht="14" x14ac:dyDescent="0.2">
      <c r="B1" s="1" t="s">
        <v>33</v>
      </c>
      <c r="C1" s="1"/>
    </row>
    <row r="3" spans="2:14" ht="14" x14ac:dyDescent="0.2">
      <c r="B3" s="1" t="s">
        <v>611</v>
      </c>
    </row>
    <row r="4" spans="2:14" ht="9" customHeight="1" thickBot="1" x14ac:dyDescent="0.25">
      <c r="C4" s="1"/>
    </row>
    <row r="5" spans="2:14" ht="12" customHeight="1" x14ac:dyDescent="0.2">
      <c r="B5" s="2" t="s">
        <v>3</v>
      </c>
      <c r="C5" s="3"/>
      <c r="D5" s="162" t="s">
        <v>612</v>
      </c>
      <c r="E5" s="136" t="s">
        <v>613</v>
      </c>
      <c r="F5" s="5"/>
      <c r="G5" s="76"/>
      <c r="H5" s="136" t="s">
        <v>614</v>
      </c>
      <c r="I5" s="5"/>
      <c r="J5" s="76"/>
      <c r="K5" s="161" t="s">
        <v>615</v>
      </c>
      <c r="L5" s="143" t="s">
        <v>616</v>
      </c>
    </row>
    <row r="6" spans="2:14" ht="12" customHeight="1" x14ac:dyDescent="0.2">
      <c r="B6" s="15"/>
      <c r="C6" s="16"/>
      <c r="D6" s="106"/>
      <c r="E6" s="18" t="s">
        <v>109</v>
      </c>
      <c r="F6" s="18" t="s">
        <v>617</v>
      </c>
      <c r="G6" s="18" t="s">
        <v>618</v>
      </c>
      <c r="H6" s="18" t="s">
        <v>109</v>
      </c>
      <c r="I6" s="18" t="s">
        <v>617</v>
      </c>
      <c r="J6" s="18" t="s">
        <v>618</v>
      </c>
      <c r="K6" s="9"/>
      <c r="L6" s="14"/>
    </row>
    <row r="7" spans="2:14" ht="1.5" customHeight="1" x14ac:dyDescent="0.2">
      <c r="C7" s="50"/>
    </row>
    <row r="8" spans="2:14" ht="9" customHeight="1" x14ac:dyDescent="0.2">
      <c r="B8" s="484" t="s">
        <v>242</v>
      </c>
      <c r="C8" s="484"/>
      <c r="D8" s="183">
        <v>69380</v>
      </c>
      <c r="E8" s="183">
        <v>38387</v>
      </c>
      <c r="F8" s="183">
        <v>34423</v>
      </c>
      <c r="G8" s="183">
        <v>3964</v>
      </c>
      <c r="H8" s="183">
        <v>979</v>
      </c>
      <c r="I8" s="183">
        <v>78</v>
      </c>
      <c r="J8" s="183">
        <v>901</v>
      </c>
      <c r="K8" s="183">
        <v>7424</v>
      </c>
      <c r="L8" s="183">
        <v>22590</v>
      </c>
    </row>
    <row r="9" spans="2:14" ht="9" customHeight="1" x14ac:dyDescent="0.2">
      <c r="B9" s="485" t="s">
        <v>619</v>
      </c>
      <c r="C9" s="484"/>
      <c r="D9" s="183">
        <v>130325</v>
      </c>
      <c r="E9" s="183">
        <v>51555</v>
      </c>
      <c r="F9" s="183">
        <v>42073</v>
      </c>
      <c r="G9" s="183">
        <v>9482</v>
      </c>
      <c r="H9" s="183">
        <v>4852</v>
      </c>
      <c r="I9" s="183">
        <v>231</v>
      </c>
      <c r="J9" s="183">
        <v>4621</v>
      </c>
      <c r="K9" s="183">
        <v>35618</v>
      </c>
      <c r="L9" s="183">
        <v>38300</v>
      </c>
    </row>
    <row r="10" spans="2:14" ht="9" customHeight="1" x14ac:dyDescent="0.2">
      <c r="B10" s="485" t="s">
        <v>17</v>
      </c>
      <c r="C10" s="484"/>
      <c r="D10" s="183">
        <v>154560</v>
      </c>
      <c r="E10" s="183">
        <v>61583</v>
      </c>
      <c r="F10" s="183">
        <v>53799</v>
      </c>
      <c r="G10" s="183">
        <v>7784</v>
      </c>
      <c r="H10" s="183">
        <v>7488</v>
      </c>
      <c r="I10" s="183">
        <v>897</v>
      </c>
      <c r="J10" s="183">
        <v>6591</v>
      </c>
      <c r="K10" s="183">
        <v>38560</v>
      </c>
      <c r="L10" s="183">
        <v>46929</v>
      </c>
    </row>
    <row r="11" spans="2:14" ht="9.75" customHeight="1" x14ac:dyDescent="0.2">
      <c r="B11" s="485" t="s">
        <v>18</v>
      </c>
      <c r="C11" s="486"/>
      <c r="D11" s="266">
        <v>124962</v>
      </c>
      <c r="E11" s="266">
        <v>51069</v>
      </c>
      <c r="F11" s="266">
        <v>45406</v>
      </c>
      <c r="G11" s="266">
        <v>5663</v>
      </c>
      <c r="H11" s="266">
        <v>7032</v>
      </c>
      <c r="I11" s="266">
        <v>366</v>
      </c>
      <c r="J11" s="266">
        <v>6666</v>
      </c>
      <c r="K11" s="266">
        <v>27545</v>
      </c>
      <c r="L11" s="266">
        <v>39316</v>
      </c>
    </row>
    <row r="12" spans="2:14" s="39" customFormat="1" ht="9.75" customHeight="1" x14ac:dyDescent="0.2">
      <c r="B12" s="487" t="s">
        <v>19</v>
      </c>
      <c r="C12" s="488"/>
      <c r="D12" s="269">
        <v>136824</v>
      </c>
      <c r="E12" s="269">
        <v>54403</v>
      </c>
      <c r="F12" s="269">
        <v>48296</v>
      </c>
      <c r="G12" s="269">
        <v>6107</v>
      </c>
      <c r="H12" s="269">
        <v>10594</v>
      </c>
      <c r="I12" s="269">
        <v>3491</v>
      </c>
      <c r="J12" s="269">
        <v>7103</v>
      </c>
      <c r="K12" s="269">
        <v>30249</v>
      </c>
      <c r="L12" s="269">
        <v>41578</v>
      </c>
      <c r="N12" s="231"/>
    </row>
    <row r="13" spans="2:14" ht="9.75" customHeight="1" x14ac:dyDescent="0.2">
      <c r="B13" s="200"/>
      <c r="C13" s="201" t="s">
        <v>620</v>
      </c>
      <c r="D13" s="266">
        <v>11610</v>
      </c>
      <c r="E13" s="266">
        <v>3952</v>
      </c>
      <c r="F13" s="266">
        <v>3432</v>
      </c>
      <c r="G13" s="266">
        <v>520</v>
      </c>
      <c r="H13" s="266">
        <v>2816</v>
      </c>
      <c r="I13" s="266">
        <v>2811</v>
      </c>
      <c r="J13" s="266">
        <v>5</v>
      </c>
      <c r="K13" s="266">
        <v>1885</v>
      </c>
      <c r="L13" s="266">
        <v>2957</v>
      </c>
      <c r="M13" s="40"/>
    </row>
    <row r="14" spans="2:14" ht="9" customHeight="1" x14ac:dyDescent="0.2">
      <c r="B14" s="489"/>
      <c r="C14" s="221" t="s">
        <v>18</v>
      </c>
      <c r="D14" s="266">
        <v>13280</v>
      </c>
      <c r="E14" s="266">
        <v>5266</v>
      </c>
      <c r="F14" s="266">
        <v>4652</v>
      </c>
      <c r="G14" s="266">
        <v>614</v>
      </c>
      <c r="H14" s="266">
        <v>120</v>
      </c>
      <c r="I14" s="266">
        <v>0</v>
      </c>
      <c r="J14" s="266">
        <v>120</v>
      </c>
      <c r="K14" s="266">
        <v>3850</v>
      </c>
      <c r="L14" s="266">
        <v>4044</v>
      </c>
      <c r="M14" s="40"/>
    </row>
    <row r="15" spans="2:14" ht="9" customHeight="1" x14ac:dyDescent="0.2">
      <c r="B15" s="489"/>
      <c r="C15" s="221" t="s">
        <v>621</v>
      </c>
      <c r="D15" s="266">
        <v>11391</v>
      </c>
      <c r="E15" s="266">
        <v>4075</v>
      </c>
      <c r="F15" s="266">
        <v>3704</v>
      </c>
      <c r="G15" s="266">
        <v>371</v>
      </c>
      <c r="H15" s="266">
        <v>929</v>
      </c>
      <c r="I15" s="266">
        <v>14</v>
      </c>
      <c r="J15" s="266">
        <v>915</v>
      </c>
      <c r="K15" s="266">
        <v>2913</v>
      </c>
      <c r="L15" s="266">
        <v>3474</v>
      </c>
      <c r="M15" s="40"/>
    </row>
    <row r="16" spans="2:14" ht="9" customHeight="1" x14ac:dyDescent="0.2">
      <c r="B16" s="489"/>
      <c r="C16" s="221" t="s">
        <v>622</v>
      </c>
      <c r="D16" s="266">
        <v>10535</v>
      </c>
      <c r="E16" s="266">
        <v>4345</v>
      </c>
      <c r="F16" s="266">
        <v>3878</v>
      </c>
      <c r="G16" s="266">
        <v>467</v>
      </c>
      <c r="H16" s="266">
        <v>512</v>
      </c>
      <c r="I16" s="266">
        <v>57</v>
      </c>
      <c r="J16" s="266">
        <v>455</v>
      </c>
      <c r="K16" s="266">
        <v>2498</v>
      </c>
      <c r="L16" s="266">
        <v>3180</v>
      </c>
      <c r="M16" s="40"/>
    </row>
    <row r="17" spans="2:14" ht="9" customHeight="1" x14ac:dyDescent="0.2">
      <c r="B17" s="489"/>
      <c r="C17" s="221" t="s">
        <v>623</v>
      </c>
      <c r="D17" s="266">
        <v>14076</v>
      </c>
      <c r="E17" s="266">
        <v>5995</v>
      </c>
      <c r="F17" s="266">
        <v>5137</v>
      </c>
      <c r="G17" s="266">
        <v>858</v>
      </c>
      <c r="H17" s="266">
        <v>36</v>
      </c>
      <c r="I17" s="266">
        <v>15</v>
      </c>
      <c r="J17" s="266">
        <v>21</v>
      </c>
      <c r="K17" s="266">
        <v>4156</v>
      </c>
      <c r="L17" s="266">
        <v>3889</v>
      </c>
      <c r="M17" s="40"/>
    </row>
    <row r="18" spans="2:14" ht="9" customHeight="1" x14ac:dyDescent="0.2">
      <c r="B18" s="489"/>
      <c r="C18" s="221" t="s">
        <v>624</v>
      </c>
      <c r="D18" s="266">
        <v>11736</v>
      </c>
      <c r="E18" s="266">
        <v>4810</v>
      </c>
      <c r="F18" s="266">
        <v>4429</v>
      </c>
      <c r="G18" s="266">
        <v>381</v>
      </c>
      <c r="H18" s="266">
        <v>1462</v>
      </c>
      <c r="I18" s="266">
        <v>275</v>
      </c>
      <c r="J18" s="266">
        <v>1187</v>
      </c>
      <c r="K18" s="266">
        <v>2266</v>
      </c>
      <c r="L18" s="266">
        <v>3198</v>
      </c>
      <c r="M18" s="40"/>
    </row>
    <row r="19" spans="2:14" ht="9" customHeight="1" x14ac:dyDescent="0.2">
      <c r="B19" s="489"/>
      <c r="C19" s="221" t="s">
        <v>625</v>
      </c>
      <c r="D19" s="266">
        <v>11768</v>
      </c>
      <c r="E19" s="266">
        <v>4611</v>
      </c>
      <c r="F19" s="266">
        <v>4064</v>
      </c>
      <c r="G19" s="266">
        <v>547</v>
      </c>
      <c r="H19" s="266">
        <v>1389</v>
      </c>
      <c r="I19" s="266">
        <v>46</v>
      </c>
      <c r="J19" s="266">
        <v>1343</v>
      </c>
      <c r="K19" s="266">
        <v>2079</v>
      </c>
      <c r="L19" s="266">
        <v>3689</v>
      </c>
      <c r="M19" s="40"/>
    </row>
    <row r="20" spans="2:14" ht="9" customHeight="1" x14ac:dyDescent="0.2">
      <c r="B20" s="489"/>
      <c r="C20" s="221" t="s">
        <v>626</v>
      </c>
      <c r="D20" s="266">
        <v>13261</v>
      </c>
      <c r="E20" s="266">
        <v>5022</v>
      </c>
      <c r="F20" s="266">
        <v>4436</v>
      </c>
      <c r="G20" s="266">
        <v>586</v>
      </c>
      <c r="H20" s="266">
        <v>2087</v>
      </c>
      <c r="I20" s="266">
        <v>98</v>
      </c>
      <c r="J20" s="266">
        <v>1989</v>
      </c>
      <c r="K20" s="266">
        <v>2207</v>
      </c>
      <c r="L20" s="266">
        <v>3945</v>
      </c>
      <c r="M20" s="40"/>
    </row>
    <row r="21" spans="2:14" ht="9" customHeight="1" x14ac:dyDescent="0.2">
      <c r="B21" s="489"/>
      <c r="C21" s="221" t="s">
        <v>627</v>
      </c>
      <c r="D21" s="266">
        <v>10724</v>
      </c>
      <c r="E21" s="266">
        <v>4571</v>
      </c>
      <c r="F21" s="266">
        <v>3969</v>
      </c>
      <c r="G21" s="266">
        <v>602</v>
      </c>
      <c r="H21" s="266">
        <v>796</v>
      </c>
      <c r="I21" s="266">
        <v>38</v>
      </c>
      <c r="J21" s="266">
        <v>758</v>
      </c>
      <c r="K21" s="266">
        <v>2123</v>
      </c>
      <c r="L21" s="266">
        <v>3234</v>
      </c>
      <c r="M21" s="40"/>
    </row>
    <row r="22" spans="2:14" ht="9" customHeight="1" x14ac:dyDescent="0.2">
      <c r="B22" s="200" t="s">
        <v>604</v>
      </c>
      <c r="C22" s="221" t="s">
        <v>605</v>
      </c>
      <c r="D22" s="266">
        <v>10890</v>
      </c>
      <c r="E22" s="266">
        <v>4771</v>
      </c>
      <c r="F22" s="266">
        <v>4325</v>
      </c>
      <c r="G22" s="266">
        <v>446</v>
      </c>
      <c r="H22" s="266">
        <v>281</v>
      </c>
      <c r="I22" s="266">
        <v>30</v>
      </c>
      <c r="J22" s="266">
        <v>251</v>
      </c>
      <c r="K22" s="266">
        <v>2059</v>
      </c>
      <c r="L22" s="266">
        <v>3779</v>
      </c>
      <c r="M22" s="40"/>
    </row>
    <row r="23" spans="2:14" ht="9" customHeight="1" x14ac:dyDescent="0.2">
      <c r="B23" s="489"/>
      <c r="C23" s="221" t="s">
        <v>161</v>
      </c>
      <c r="D23" s="266">
        <v>8796</v>
      </c>
      <c r="E23" s="266">
        <v>3456</v>
      </c>
      <c r="F23" s="266">
        <v>3148</v>
      </c>
      <c r="G23" s="266">
        <v>308</v>
      </c>
      <c r="H23" s="266">
        <v>65</v>
      </c>
      <c r="I23" s="266">
        <v>65</v>
      </c>
      <c r="J23" s="266">
        <v>0</v>
      </c>
      <c r="K23" s="266">
        <v>2113</v>
      </c>
      <c r="L23" s="266">
        <v>3162</v>
      </c>
      <c r="M23" s="40"/>
    </row>
    <row r="24" spans="2:14" ht="9" customHeight="1" x14ac:dyDescent="0.2">
      <c r="B24" s="489"/>
      <c r="C24" s="221" t="s">
        <v>83</v>
      </c>
      <c r="D24" s="266">
        <v>8757</v>
      </c>
      <c r="E24" s="266">
        <v>3529</v>
      </c>
      <c r="F24" s="266">
        <v>3122</v>
      </c>
      <c r="G24" s="266">
        <v>407</v>
      </c>
      <c r="H24" s="266">
        <v>101</v>
      </c>
      <c r="I24" s="266">
        <v>42</v>
      </c>
      <c r="J24" s="266">
        <v>59</v>
      </c>
      <c r="K24" s="266">
        <v>2100</v>
      </c>
      <c r="L24" s="266">
        <v>3027</v>
      </c>
      <c r="M24" s="40"/>
      <c r="N24" s="40"/>
    </row>
    <row r="25" spans="2:14" ht="1.5" customHeight="1" thickBot="1" x14ac:dyDescent="0.25">
      <c r="B25" s="490"/>
      <c r="C25" s="226"/>
      <c r="D25" s="461"/>
      <c r="E25" s="274"/>
      <c r="F25" s="274"/>
      <c r="G25" s="274"/>
      <c r="H25" s="274"/>
      <c r="I25" s="274"/>
      <c r="J25" s="274"/>
      <c r="K25" s="274"/>
      <c r="L25" s="274"/>
    </row>
    <row r="26" spans="2:14" ht="1.5" customHeight="1" x14ac:dyDescent="0.2"/>
    <row r="27" spans="2:14" ht="9" customHeight="1" x14ac:dyDescent="0.2">
      <c r="B27" t="s">
        <v>628</v>
      </c>
      <c r="D27" t="s">
        <v>629</v>
      </c>
    </row>
    <row r="30" spans="2:14" x14ac:dyDescent="0.2">
      <c r="E30" s="40"/>
      <c r="F30" s="40"/>
      <c r="G30" s="40"/>
      <c r="H30" s="40"/>
      <c r="I30" s="40"/>
      <c r="J30" s="40"/>
      <c r="K30" s="40"/>
      <c r="L30" s="40"/>
    </row>
  </sheetData>
  <mergeCells count="11">
    <mergeCell ref="B8:C8"/>
    <mergeCell ref="B9:C9"/>
    <mergeCell ref="B10:C10"/>
    <mergeCell ref="B11:C11"/>
    <mergeCell ref="B12:C12"/>
    <mergeCell ref="B5:C6"/>
    <mergeCell ref="D5:D6"/>
    <mergeCell ref="E5:G5"/>
    <mergeCell ref="H5:J5"/>
    <mergeCell ref="K5:K6"/>
    <mergeCell ref="L5:L6"/>
  </mergeCells>
  <phoneticPr fontId="3"/>
  <printOptions horizontalCentered="1"/>
  <pageMargins left="0.59055118110236227" right="0.59055118110236227" top="0.59055118110236227" bottom="0.59055118110236227" header="0.51181102362204722" footer="0.51181102362204722"/>
  <pageSetup paperSize="9" orientation="landscape" r:id="rId1"/>
  <headerFooter alignWithMargins="0"/>
  <ignoredErrors>
    <ignoredError sqref="B9:C2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32AC-3385-47B7-8B37-7E770DBAE079}">
  <dimension ref="B1:J30"/>
  <sheetViews>
    <sheetView showGridLines="0" zoomScale="90" zoomScaleNormal="90" zoomScaleSheetLayoutView="100" workbookViewId="0">
      <selection activeCell="O18" sqref="O18"/>
    </sheetView>
  </sheetViews>
  <sheetFormatPr defaultRowHeight="11" x14ac:dyDescent="0.2"/>
  <cols>
    <col min="1" max="1" width="4.77734375" customWidth="1"/>
    <col min="2" max="2" width="10.33203125" customWidth="1"/>
    <col min="3" max="3" width="5.33203125" customWidth="1"/>
    <col min="4" max="8" width="20.77734375" customWidth="1"/>
    <col min="14" max="14" width="11.109375" bestFit="1" customWidth="1"/>
  </cols>
  <sheetData>
    <row r="1" spans="2:8" ht="14" x14ac:dyDescent="0.2">
      <c r="B1" s="1" t="s">
        <v>33</v>
      </c>
      <c r="C1" s="1"/>
    </row>
    <row r="3" spans="2:8" ht="14" x14ac:dyDescent="0.2">
      <c r="B3" s="1" t="s">
        <v>630</v>
      </c>
    </row>
    <row r="4" spans="2:8" ht="9" customHeight="1" thickBot="1" x14ac:dyDescent="0.25">
      <c r="C4" s="1"/>
    </row>
    <row r="5" spans="2:8" ht="15.75" customHeight="1" x14ac:dyDescent="0.2">
      <c r="B5" s="5" t="s">
        <v>3</v>
      </c>
      <c r="C5" s="5"/>
      <c r="D5" s="80" t="s">
        <v>8</v>
      </c>
      <c r="E5" s="79" t="s">
        <v>631</v>
      </c>
      <c r="F5" s="80" t="s">
        <v>632</v>
      </c>
      <c r="G5" s="80" t="s">
        <v>633</v>
      </c>
      <c r="H5" s="81" t="s">
        <v>634</v>
      </c>
    </row>
    <row r="6" spans="2:8" ht="6" customHeight="1" x14ac:dyDescent="0.2">
      <c r="B6" s="188"/>
      <c r="C6" s="197"/>
      <c r="D6" s="491"/>
      <c r="E6" s="188"/>
      <c r="F6" s="251"/>
      <c r="G6" s="251"/>
      <c r="H6" s="251"/>
    </row>
    <row r="7" spans="2:8" ht="10.5" customHeight="1" x14ac:dyDescent="0.2">
      <c r="B7" s="492" t="s">
        <v>242</v>
      </c>
      <c r="C7" s="492"/>
      <c r="D7" s="493">
        <v>150063</v>
      </c>
      <c r="E7" s="494">
        <v>142670</v>
      </c>
      <c r="F7" s="494">
        <v>2849</v>
      </c>
      <c r="G7" s="494">
        <v>3013</v>
      </c>
      <c r="H7" s="494">
        <v>1531</v>
      </c>
    </row>
    <row r="8" spans="2:8" ht="10.5" customHeight="1" x14ac:dyDescent="0.2">
      <c r="B8" s="485" t="s">
        <v>619</v>
      </c>
      <c r="C8" s="492"/>
      <c r="D8" s="493">
        <v>143443</v>
      </c>
      <c r="E8" s="494">
        <v>135763</v>
      </c>
      <c r="F8" s="494">
        <v>4306</v>
      </c>
      <c r="G8" s="494">
        <v>2623</v>
      </c>
      <c r="H8" s="494">
        <v>751</v>
      </c>
    </row>
    <row r="9" spans="2:8" ht="10.5" customHeight="1" x14ac:dyDescent="0.2">
      <c r="B9" s="485" t="s">
        <v>17</v>
      </c>
      <c r="C9" s="486"/>
      <c r="D9" s="493">
        <v>126412</v>
      </c>
      <c r="E9" s="494">
        <v>116157</v>
      </c>
      <c r="F9" s="494">
        <v>4763</v>
      </c>
      <c r="G9" s="494">
        <v>4296</v>
      </c>
      <c r="H9" s="494">
        <v>1196</v>
      </c>
    </row>
    <row r="10" spans="2:8" ht="10.5" customHeight="1" x14ac:dyDescent="0.2">
      <c r="B10" s="485" t="s">
        <v>18</v>
      </c>
      <c r="C10" s="492"/>
      <c r="D10" s="495">
        <v>174832</v>
      </c>
      <c r="E10" s="496">
        <v>156446</v>
      </c>
      <c r="F10" s="496">
        <v>6384</v>
      </c>
      <c r="G10" s="496">
        <v>8415</v>
      </c>
      <c r="H10" s="496">
        <v>3587</v>
      </c>
    </row>
    <row r="11" spans="2:8" s="39" customFormat="1" ht="10.5" customHeight="1" x14ac:dyDescent="0.2">
      <c r="B11" s="487" t="s">
        <v>19</v>
      </c>
      <c r="C11" s="497"/>
      <c r="D11" s="498">
        <v>167916</v>
      </c>
      <c r="E11" s="499">
        <v>148727</v>
      </c>
      <c r="F11" s="499">
        <v>6382</v>
      </c>
      <c r="G11" s="499">
        <v>8121</v>
      </c>
      <c r="H11" s="499">
        <v>4686</v>
      </c>
    </row>
    <row r="12" spans="2:8" ht="10.5" customHeight="1" x14ac:dyDescent="0.2">
      <c r="B12" s="200"/>
      <c r="C12" s="445" t="s">
        <v>620</v>
      </c>
      <c r="D12" s="500">
        <v>9238</v>
      </c>
      <c r="E12" s="457">
        <v>8892</v>
      </c>
      <c r="F12" s="457">
        <v>171</v>
      </c>
      <c r="G12" s="457">
        <v>136</v>
      </c>
      <c r="H12" s="457">
        <v>39</v>
      </c>
    </row>
    <row r="13" spans="2:8" ht="10.5" customHeight="1" x14ac:dyDescent="0.2">
      <c r="B13" s="489"/>
      <c r="C13" s="443" t="s">
        <v>18</v>
      </c>
      <c r="D13" s="500">
        <v>15782</v>
      </c>
      <c r="E13" s="457">
        <v>15082</v>
      </c>
      <c r="F13" s="457">
        <v>395</v>
      </c>
      <c r="G13" s="457">
        <v>233</v>
      </c>
      <c r="H13" s="457">
        <v>72</v>
      </c>
    </row>
    <row r="14" spans="2:8" ht="10.5" customHeight="1" x14ac:dyDescent="0.2">
      <c r="B14" s="489"/>
      <c r="C14" s="443" t="s">
        <v>621</v>
      </c>
      <c r="D14" s="500">
        <v>16573</v>
      </c>
      <c r="E14" s="457">
        <v>15413</v>
      </c>
      <c r="F14" s="457">
        <v>557</v>
      </c>
      <c r="G14" s="457">
        <v>514</v>
      </c>
      <c r="H14" s="457">
        <v>89</v>
      </c>
    </row>
    <row r="15" spans="2:8" ht="10.5" customHeight="1" x14ac:dyDescent="0.2">
      <c r="B15" s="489"/>
      <c r="C15" s="443" t="s">
        <v>622</v>
      </c>
      <c r="D15" s="500">
        <v>16902</v>
      </c>
      <c r="E15" s="501">
        <v>15434</v>
      </c>
      <c r="F15" s="501">
        <v>468</v>
      </c>
      <c r="G15" s="501">
        <v>903</v>
      </c>
      <c r="H15" s="501">
        <v>97</v>
      </c>
    </row>
    <row r="16" spans="2:8" ht="10.5" customHeight="1" x14ac:dyDescent="0.2">
      <c r="B16" s="489"/>
      <c r="C16" s="443" t="s">
        <v>623</v>
      </c>
      <c r="D16" s="500">
        <v>20536</v>
      </c>
      <c r="E16" s="501">
        <v>18654</v>
      </c>
      <c r="F16" s="501">
        <v>849</v>
      </c>
      <c r="G16" s="501">
        <v>831</v>
      </c>
      <c r="H16" s="501">
        <v>202</v>
      </c>
    </row>
    <row r="17" spans="2:10" ht="10.5" customHeight="1" x14ac:dyDescent="0.2">
      <c r="B17" s="489"/>
      <c r="C17" s="443" t="s">
        <v>624</v>
      </c>
      <c r="D17" s="500">
        <v>13132</v>
      </c>
      <c r="E17" s="501">
        <v>11108</v>
      </c>
      <c r="F17" s="501">
        <v>832</v>
      </c>
      <c r="G17" s="501">
        <v>1000</v>
      </c>
      <c r="H17" s="501">
        <v>192</v>
      </c>
    </row>
    <row r="18" spans="2:10" ht="10.5" customHeight="1" x14ac:dyDescent="0.2">
      <c r="B18" s="489"/>
      <c r="C18" s="443" t="s">
        <v>625</v>
      </c>
      <c r="D18" s="500">
        <v>19648</v>
      </c>
      <c r="E18" s="501">
        <v>18213</v>
      </c>
      <c r="F18" s="501">
        <v>799</v>
      </c>
      <c r="G18" s="501">
        <v>445</v>
      </c>
      <c r="H18" s="501">
        <v>191</v>
      </c>
    </row>
    <row r="19" spans="2:10" ht="10.5" customHeight="1" x14ac:dyDescent="0.2">
      <c r="B19" s="489"/>
      <c r="C19" s="443" t="s">
        <v>626</v>
      </c>
      <c r="D19" s="500">
        <v>15450</v>
      </c>
      <c r="E19" s="501">
        <v>13397</v>
      </c>
      <c r="F19" s="501">
        <v>548</v>
      </c>
      <c r="G19" s="501">
        <v>834</v>
      </c>
      <c r="H19" s="501">
        <v>671</v>
      </c>
    </row>
    <row r="20" spans="2:10" ht="10.5" customHeight="1" x14ac:dyDescent="0.2">
      <c r="B20" s="489"/>
      <c r="C20" s="443" t="s">
        <v>627</v>
      </c>
      <c r="D20" s="500">
        <v>10270</v>
      </c>
      <c r="E20" s="501">
        <v>7802</v>
      </c>
      <c r="F20" s="501">
        <v>480</v>
      </c>
      <c r="G20" s="501">
        <v>997</v>
      </c>
      <c r="H20" s="501">
        <v>991</v>
      </c>
    </row>
    <row r="21" spans="2:10" ht="10.5" customHeight="1" x14ac:dyDescent="0.2">
      <c r="B21" s="200" t="s">
        <v>604</v>
      </c>
      <c r="C21" s="443" t="s">
        <v>605</v>
      </c>
      <c r="D21" s="500">
        <v>9920</v>
      </c>
      <c r="E21" s="457">
        <v>7313</v>
      </c>
      <c r="F21" s="457">
        <v>308</v>
      </c>
      <c r="G21" s="457">
        <v>1085</v>
      </c>
      <c r="H21" s="457">
        <v>1214</v>
      </c>
    </row>
    <row r="22" spans="2:10" ht="10.5" customHeight="1" x14ac:dyDescent="0.2">
      <c r="B22" s="489"/>
      <c r="C22" s="443" t="s">
        <v>161</v>
      </c>
      <c r="D22" s="500">
        <v>5886</v>
      </c>
      <c r="E22" s="457">
        <v>5144</v>
      </c>
      <c r="F22" s="457">
        <v>236</v>
      </c>
      <c r="G22" s="457">
        <v>265</v>
      </c>
      <c r="H22" s="457">
        <v>241</v>
      </c>
      <c r="J22" s="40"/>
    </row>
    <row r="23" spans="2:10" ht="10.5" customHeight="1" x14ac:dyDescent="0.2">
      <c r="B23" s="489"/>
      <c r="C23" s="443" t="s">
        <v>83</v>
      </c>
      <c r="D23" s="500">
        <v>14579</v>
      </c>
      <c r="E23" s="457">
        <v>12275</v>
      </c>
      <c r="F23" s="502">
        <v>739</v>
      </c>
      <c r="G23" s="502">
        <v>878</v>
      </c>
      <c r="H23" s="502">
        <v>687</v>
      </c>
    </row>
    <row r="24" spans="2:10" ht="1.5" customHeight="1" thickBot="1" x14ac:dyDescent="0.25">
      <c r="B24" s="225"/>
      <c r="C24" s="226"/>
      <c r="D24" s="461"/>
      <c r="E24" s="274"/>
      <c r="F24" s="274"/>
      <c r="G24" s="274"/>
      <c r="H24" s="274"/>
    </row>
    <row r="25" spans="2:10" ht="1.5" customHeight="1" x14ac:dyDescent="0.2">
      <c r="D25" s="40"/>
    </row>
    <row r="26" spans="2:10" ht="11.15" customHeight="1" x14ac:dyDescent="0.2">
      <c r="B26" t="s">
        <v>635</v>
      </c>
    </row>
    <row r="27" spans="2:10" ht="11.15" customHeight="1" x14ac:dyDescent="0.2">
      <c r="D27" s="96" t="s">
        <v>636</v>
      </c>
      <c r="E27" t="s">
        <v>637</v>
      </c>
    </row>
    <row r="28" spans="2:10" x14ac:dyDescent="0.2">
      <c r="D28" s="96" t="s">
        <v>638</v>
      </c>
      <c r="E28" s="503" t="s">
        <v>639</v>
      </c>
      <c r="F28" s="503"/>
      <c r="G28" s="503"/>
      <c r="H28" s="503"/>
    </row>
    <row r="30" spans="2:10" x14ac:dyDescent="0.2">
      <c r="D30" s="40"/>
    </row>
  </sheetData>
  <mergeCells count="6">
    <mergeCell ref="B5:C5"/>
    <mergeCell ref="B7:C7"/>
    <mergeCell ref="B8:C8"/>
    <mergeCell ref="B9:C9"/>
    <mergeCell ref="B10:C10"/>
    <mergeCell ref="B11:C11"/>
  </mergeCells>
  <phoneticPr fontId="3"/>
  <printOptions horizontalCentered="1"/>
  <pageMargins left="0.59055118110236227" right="0.59055118110236227" top="0.59055118110236227" bottom="0.59055118110236227" header="0.51181102362204722" footer="0.51181102362204722"/>
  <pageSetup paperSize="9" scale="146" orientation="landscape" r:id="rId1"/>
  <headerFooter alignWithMargins="0"/>
  <ignoredErrors>
    <ignoredError sqref="B8:C2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27DE-8DFB-4F18-92B1-FD640D3EDDEF}">
  <dimension ref="B1:L28"/>
  <sheetViews>
    <sheetView showGridLines="0" zoomScaleNormal="100" zoomScaleSheetLayoutView="100" workbookViewId="0">
      <selection activeCell="R16" sqref="R16"/>
    </sheetView>
  </sheetViews>
  <sheetFormatPr defaultColWidth="9.33203125" defaultRowHeight="11" x14ac:dyDescent="0.2"/>
  <cols>
    <col min="1" max="1" width="4.44140625" customWidth="1"/>
    <col min="2" max="2" width="5.77734375" customWidth="1"/>
    <col min="3" max="3" width="3.77734375" customWidth="1"/>
    <col min="4" max="4" width="7.77734375" customWidth="1"/>
    <col min="5" max="9" width="11.77734375" customWidth="1"/>
    <col min="10" max="12" width="11.6640625" customWidth="1"/>
  </cols>
  <sheetData>
    <row r="1" spans="2:12" ht="14" x14ac:dyDescent="0.2">
      <c r="B1" s="1" t="s">
        <v>33</v>
      </c>
      <c r="C1" s="1"/>
      <c r="D1" s="1"/>
    </row>
    <row r="3" spans="2:12" ht="14" x14ac:dyDescent="0.2">
      <c r="B3" s="1" t="s">
        <v>640</v>
      </c>
      <c r="C3" s="1"/>
      <c r="D3" s="1"/>
    </row>
    <row r="4" spans="2:12" ht="14.5" thickBot="1" x14ac:dyDescent="0.25">
      <c r="B4" s="1"/>
      <c r="C4" s="1"/>
      <c r="D4" s="1"/>
    </row>
    <row r="5" spans="2:12" x14ac:dyDescent="0.2">
      <c r="B5" s="2" t="s">
        <v>3</v>
      </c>
      <c r="C5" s="2"/>
      <c r="D5" s="3"/>
      <c r="E5" s="161" t="s">
        <v>641</v>
      </c>
      <c r="F5" s="161" t="s">
        <v>642</v>
      </c>
      <c r="G5" s="136" t="s">
        <v>643</v>
      </c>
      <c r="H5" s="5"/>
      <c r="I5" s="76"/>
      <c r="J5" s="136" t="s">
        <v>644</v>
      </c>
      <c r="K5" s="5"/>
      <c r="L5" s="5"/>
    </row>
    <row r="6" spans="2:12" ht="22" x14ac:dyDescent="0.2">
      <c r="B6" s="15"/>
      <c r="C6" s="15"/>
      <c r="D6" s="16"/>
      <c r="E6" s="9"/>
      <c r="F6" s="9"/>
      <c r="G6" s="18" t="s">
        <v>631</v>
      </c>
      <c r="H6" s="323" t="s">
        <v>645</v>
      </c>
      <c r="I6" s="323" t="s">
        <v>646</v>
      </c>
      <c r="J6" s="18" t="s">
        <v>631</v>
      </c>
      <c r="K6" s="48" t="s">
        <v>645</v>
      </c>
      <c r="L6" s="325" t="s">
        <v>646</v>
      </c>
    </row>
    <row r="7" spans="2:12" ht="3" customHeight="1" x14ac:dyDescent="0.2">
      <c r="C7" s="82"/>
      <c r="D7" s="20"/>
    </row>
    <row r="8" spans="2:12" s="24" customFormat="1" ht="12.75" customHeight="1" x14ac:dyDescent="0.2">
      <c r="B8" s="200" t="s">
        <v>82</v>
      </c>
      <c r="C8" s="167" t="s">
        <v>161</v>
      </c>
      <c r="D8" s="201" t="s">
        <v>84</v>
      </c>
      <c r="E8" s="504">
        <v>187</v>
      </c>
      <c r="F8" s="504">
        <v>25418</v>
      </c>
      <c r="G8" s="504">
        <v>21241</v>
      </c>
      <c r="H8" s="504">
        <v>1286</v>
      </c>
      <c r="I8" s="504">
        <v>2814</v>
      </c>
      <c r="J8" s="504" t="s">
        <v>32</v>
      </c>
      <c r="K8" s="504">
        <v>77</v>
      </c>
      <c r="L8" s="504" t="s">
        <v>32</v>
      </c>
    </row>
    <row r="9" spans="2:12" s="24" customFormat="1" ht="13.5" customHeight="1" x14ac:dyDescent="0.2">
      <c r="B9" s="167"/>
      <c r="C9" s="167" t="s">
        <v>83</v>
      </c>
      <c r="D9" s="172"/>
      <c r="E9" s="504">
        <v>297</v>
      </c>
      <c r="F9" s="504">
        <v>77202</v>
      </c>
      <c r="G9" s="504">
        <v>61726</v>
      </c>
      <c r="H9" s="504">
        <v>2937</v>
      </c>
      <c r="I9" s="504">
        <v>11373</v>
      </c>
      <c r="J9" s="504">
        <v>255</v>
      </c>
      <c r="K9" s="504">
        <v>145</v>
      </c>
      <c r="L9" s="504">
        <v>766</v>
      </c>
    </row>
    <row r="10" spans="2:12" s="24" customFormat="1" ht="13.5" customHeight="1" x14ac:dyDescent="0.2">
      <c r="B10" s="167"/>
      <c r="C10" s="171" t="s">
        <v>17</v>
      </c>
      <c r="D10" s="172"/>
      <c r="E10" s="504">
        <v>296</v>
      </c>
      <c r="F10" s="504">
        <v>98989</v>
      </c>
      <c r="G10" s="504">
        <v>80746</v>
      </c>
      <c r="H10" s="504">
        <v>4353</v>
      </c>
      <c r="I10" s="504">
        <v>13379</v>
      </c>
      <c r="J10" s="504">
        <v>190</v>
      </c>
      <c r="K10" s="504">
        <v>11</v>
      </c>
      <c r="L10" s="504">
        <v>310</v>
      </c>
    </row>
    <row r="11" spans="2:12" s="24" customFormat="1" ht="13.5" customHeight="1" x14ac:dyDescent="0.2">
      <c r="B11" s="167"/>
      <c r="C11" s="171" t="s">
        <v>18</v>
      </c>
      <c r="D11" s="172"/>
      <c r="E11" s="121">
        <v>294</v>
      </c>
      <c r="F11" s="121">
        <v>121301</v>
      </c>
      <c r="G11" s="121">
        <v>96557</v>
      </c>
      <c r="H11" s="121">
        <v>4336</v>
      </c>
      <c r="I11" s="121">
        <v>18547</v>
      </c>
      <c r="J11" s="121">
        <v>1322</v>
      </c>
      <c r="K11" s="121">
        <v>26</v>
      </c>
      <c r="L11" s="121">
        <v>513</v>
      </c>
    </row>
    <row r="12" spans="2:12" s="30" customFormat="1" ht="13.5" customHeight="1" x14ac:dyDescent="0.2">
      <c r="B12" s="474"/>
      <c r="C12" s="175" t="s">
        <v>19</v>
      </c>
      <c r="D12" s="475"/>
      <c r="E12" s="90">
        <v>288</v>
      </c>
      <c r="F12" s="90">
        <v>100610</v>
      </c>
      <c r="G12" s="90">
        <v>89667</v>
      </c>
      <c r="H12" s="90">
        <v>3879</v>
      </c>
      <c r="I12" s="90">
        <v>5261</v>
      </c>
      <c r="J12" s="90">
        <v>977</v>
      </c>
      <c r="K12" s="90">
        <v>164</v>
      </c>
      <c r="L12" s="90">
        <v>662</v>
      </c>
    </row>
    <row r="13" spans="2:12" s="24" customFormat="1" ht="13.5" customHeight="1" x14ac:dyDescent="0.2">
      <c r="C13" s="166"/>
      <c r="D13" s="168" t="s">
        <v>556</v>
      </c>
      <c r="E13" s="504">
        <v>25</v>
      </c>
      <c r="F13" s="121">
        <v>6201</v>
      </c>
      <c r="G13" s="504">
        <v>5512</v>
      </c>
      <c r="H13" s="504">
        <v>120</v>
      </c>
      <c r="I13" s="504">
        <v>498</v>
      </c>
      <c r="J13" s="504">
        <v>3</v>
      </c>
      <c r="K13" s="504" t="s">
        <v>647</v>
      </c>
      <c r="L13" s="504">
        <v>68</v>
      </c>
    </row>
    <row r="14" spans="2:12" s="24" customFormat="1" ht="13.5" customHeight="1" x14ac:dyDescent="0.2">
      <c r="C14" s="443"/>
      <c r="D14" s="221" t="s">
        <v>648</v>
      </c>
      <c r="E14" s="504">
        <v>27</v>
      </c>
      <c r="F14" s="121">
        <v>7775</v>
      </c>
      <c r="G14" s="504">
        <v>7001</v>
      </c>
      <c r="H14" s="504">
        <v>224</v>
      </c>
      <c r="I14" s="504">
        <v>441</v>
      </c>
      <c r="J14" s="504">
        <v>31</v>
      </c>
      <c r="K14" s="504" t="s">
        <v>647</v>
      </c>
      <c r="L14" s="504">
        <v>78</v>
      </c>
    </row>
    <row r="15" spans="2:12" s="24" customFormat="1" ht="13.5" customHeight="1" x14ac:dyDescent="0.2">
      <c r="C15" s="443"/>
      <c r="D15" s="221" t="s">
        <v>558</v>
      </c>
      <c r="E15" s="504">
        <v>26</v>
      </c>
      <c r="F15" s="121">
        <v>7550</v>
      </c>
      <c r="G15" s="504">
        <v>6873</v>
      </c>
      <c r="H15" s="504">
        <v>200</v>
      </c>
      <c r="I15" s="504">
        <v>283</v>
      </c>
      <c r="J15" s="504">
        <v>194</v>
      </c>
      <c r="K15" s="504" t="s">
        <v>647</v>
      </c>
      <c r="L15" s="504" t="s">
        <v>647</v>
      </c>
    </row>
    <row r="16" spans="2:12" s="24" customFormat="1" ht="13.5" customHeight="1" x14ac:dyDescent="0.2">
      <c r="C16" s="443"/>
      <c r="D16" s="221" t="s">
        <v>559</v>
      </c>
      <c r="E16" s="504">
        <v>26</v>
      </c>
      <c r="F16" s="121">
        <v>6301</v>
      </c>
      <c r="G16" s="504">
        <v>5608</v>
      </c>
      <c r="H16" s="504">
        <v>218</v>
      </c>
      <c r="I16" s="504">
        <v>447</v>
      </c>
      <c r="J16" s="504">
        <v>28</v>
      </c>
      <c r="K16" s="504" t="s">
        <v>647</v>
      </c>
      <c r="L16" s="504" t="s">
        <v>647</v>
      </c>
    </row>
    <row r="17" spans="2:12" s="24" customFormat="1" ht="13.5" customHeight="1" x14ac:dyDescent="0.2">
      <c r="C17" s="443"/>
      <c r="D17" s="221" t="s">
        <v>560</v>
      </c>
      <c r="E17" s="504">
        <v>26</v>
      </c>
      <c r="F17" s="121">
        <v>8738</v>
      </c>
      <c r="G17" s="504">
        <v>7201</v>
      </c>
      <c r="H17" s="504">
        <v>553</v>
      </c>
      <c r="I17" s="504">
        <v>900</v>
      </c>
      <c r="J17" s="504">
        <v>9</v>
      </c>
      <c r="K17" s="504" t="s">
        <v>647</v>
      </c>
      <c r="L17" s="504">
        <v>75</v>
      </c>
    </row>
    <row r="18" spans="2:12" s="24" customFormat="1" ht="13.5" customHeight="1" x14ac:dyDescent="0.2">
      <c r="C18" s="443"/>
      <c r="D18" s="221" t="s">
        <v>561</v>
      </c>
      <c r="E18" s="504">
        <v>17</v>
      </c>
      <c r="F18" s="121">
        <v>7369</v>
      </c>
      <c r="G18" s="504">
        <v>6165</v>
      </c>
      <c r="H18" s="504">
        <v>484</v>
      </c>
      <c r="I18" s="504">
        <v>491</v>
      </c>
      <c r="J18" s="504">
        <v>47</v>
      </c>
      <c r="K18" s="504">
        <v>117</v>
      </c>
      <c r="L18" s="504">
        <v>65</v>
      </c>
    </row>
    <row r="19" spans="2:12" s="24" customFormat="1" ht="13.5" customHeight="1" x14ac:dyDescent="0.2">
      <c r="C19" s="443"/>
      <c r="D19" s="221" t="s">
        <v>649</v>
      </c>
      <c r="E19" s="504">
        <v>19</v>
      </c>
      <c r="F19" s="121">
        <v>9446</v>
      </c>
      <c r="G19" s="504">
        <v>8864</v>
      </c>
      <c r="H19" s="504">
        <v>198</v>
      </c>
      <c r="I19" s="504">
        <v>295</v>
      </c>
      <c r="J19" s="245">
        <v>89</v>
      </c>
      <c r="K19" s="504" t="s">
        <v>647</v>
      </c>
      <c r="L19" s="504" t="s">
        <v>647</v>
      </c>
    </row>
    <row r="20" spans="2:12" s="24" customFormat="1" ht="13.5" customHeight="1" x14ac:dyDescent="0.2">
      <c r="C20" s="443"/>
      <c r="D20" s="221" t="s">
        <v>650</v>
      </c>
      <c r="E20" s="504">
        <v>26</v>
      </c>
      <c r="F20" s="121">
        <v>10276</v>
      </c>
      <c r="G20" s="504">
        <v>9201</v>
      </c>
      <c r="H20" s="504">
        <v>563</v>
      </c>
      <c r="I20" s="504">
        <v>253</v>
      </c>
      <c r="J20" s="504">
        <v>240</v>
      </c>
      <c r="K20" s="504">
        <v>19</v>
      </c>
      <c r="L20" s="504" t="s">
        <v>647</v>
      </c>
    </row>
    <row r="21" spans="2:12" s="24" customFormat="1" ht="13.5" customHeight="1" x14ac:dyDescent="0.2">
      <c r="C21" s="443"/>
      <c r="D21" s="221" t="s">
        <v>651</v>
      </c>
      <c r="E21" s="504">
        <v>23</v>
      </c>
      <c r="F21" s="121">
        <v>9219</v>
      </c>
      <c r="G21" s="504">
        <v>8511</v>
      </c>
      <c r="H21" s="504">
        <v>244</v>
      </c>
      <c r="I21" s="504">
        <v>396</v>
      </c>
      <c r="J21" s="504">
        <v>25</v>
      </c>
      <c r="K21" s="504" t="s">
        <v>647</v>
      </c>
      <c r="L21" s="504">
        <v>43</v>
      </c>
    </row>
    <row r="22" spans="2:12" s="24" customFormat="1" ht="13.5" customHeight="1" x14ac:dyDescent="0.2">
      <c r="B22" s="445"/>
      <c r="C22" s="446" t="s">
        <v>20</v>
      </c>
      <c r="D22" s="201" t="s">
        <v>565</v>
      </c>
      <c r="E22" s="504">
        <v>23</v>
      </c>
      <c r="F22" s="121">
        <v>10933</v>
      </c>
      <c r="G22" s="504">
        <v>9947</v>
      </c>
      <c r="H22" s="504">
        <v>227</v>
      </c>
      <c r="I22" s="504">
        <v>409</v>
      </c>
      <c r="J22" s="504">
        <v>85</v>
      </c>
      <c r="K22" s="504" t="s">
        <v>647</v>
      </c>
      <c r="L22" s="504">
        <v>265</v>
      </c>
    </row>
    <row r="23" spans="2:12" s="24" customFormat="1" ht="13.5" customHeight="1" x14ac:dyDescent="0.2">
      <c r="C23" s="444"/>
      <c r="D23" s="505" t="s">
        <v>652</v>
      </c>
      <c r="E23" s="504">
        <v>24</v>
      </c>
      <c r="F23" s="121">
        <v>9652</v>
      </c>
      <c r="G23" s="504">
        <v>8563</v>
      </c>
      <c r="H23" s="504">
        <v>513</v>
      </c>
      <c r="I23" s="504">
        <v>442</v>
      </c>
      <c r="J23" s="504">
        <v>108</v>
      </c>
      <c r="K23" s="504">
        <v>26</v>
      </c>
      <c r="L23" s="504" t="s">
        <v>647</v>
      </c>
    </row>
    <row r="24" spans="2:12" s="24" customFormat="1" ht="13.5" customHeight="1" x14ac:dyDescent="0.2">
      <c r="C24" s="444"/>
      <c r="D24" s="505" t="s">
        <v>567</v>
      </c>
      <c r="E24" s="504">
        <v>26</v>
      </c>
      <c r="F24" s="121">
        <v>7150</v>
      </c>
      <c r="G24" s="504">
        <v>6221</v>
      </c>
      <c r="H24" s="504">
        <v>335</v>
      </c>
      <c r="I24" s="504">
        <v>406</v>
      </c>
      <c r="J24" s="504">
        <v>118</v>
      </c>
      <c r="K24" s="504">
        <v>2</v>
      </c>
      <c r="L24" s="504">
        <v>68</v>
      </c>
    </row>
    <row r="25" spans="2:12" ht="3" customHeight="1" thickBot="1" x14ac:dyDescent="0.25">
      <c r="B25" s="447"/>
      <c r="C25" s="447"/>
      <c r="D25" s="273"/>
      <c r="E25" s="274"/>
      <c r="F25" s="274"/>
      <c r="G25" s="274"/>
      <c r="H25" s="274"/>
      <c r="I25" s="274"/>
      <c r="J25" s="274"/>
      <c r="K25" s="274"/>
      <c r="L25" s="274"/>
    </row>
    <row r="26" spans="2:12" ht="3" customHeight="1" x14ac:dyDescent="0.2"/>
    <row r="27" spans="2:12" x14ac:dyDescent="0.2">
      <c r="B27" t="s">
        <v>653</v>
      </c>
      <c r="G27" s="40"/>
      <c r="H27" s="40"/>
      <c r="I27" s="40"/>
      <c r="J27" s="40"/>
      <c r="K27" s="40"/>
      <c r="L27" s="40"/>
    </row>
    <row r="28" spans="2:12" x14ac:dyDescent="0.2">
      <c r="E28" t="s">
        <v>654</v>
      </c>
    </row>
  </sheetData>
  <mergeCells count="5">
    <mergeCell ref="B5:D6"/>
    <mergeCell ref="E5:E6"/>
    <mergeCell ref="F5:F6"/>
    <mergeCell ref="G5:I5"/>
    <mergeCell ref="J5:L5"/>
  </mergeCells>
  <phoneticPr fontId="3"/>
  <printOptions horizontalCentered="1"/>
  <pageMargins left="0.59055118110236227" right="0.59055118110236227" top="0.59055118110236227" bottom="0.59055118110236227" header="0.51181102362204722" footer="0.51181102362204722"/>
  <pageSetup paperSize="9" orientation="landscape" verticalDpi="300" r:id="rId1"/>
  <headerFooter alignWithMargins="0"/>
  <ignoredErrors>
    <ignoredError sqref="C8:D2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A235B-27A0-4C23-BF55-BEAB34F57ADE}">
  <dimension ref="B1:N32"/>
  <sheetViews>
    <sheetView showGridLines="0" zoomScale="115" zoomScaleNormal="115" zoomScaleSheetLayoutView="100" workbookViewId="0">
      <selection activeCell="C8" sqref="C8"/>
    </sheetView>
  </sheetViews>
  <sheetFormatPr defaultColWidth="9" defaultRowHeight="11" x14ac:dyDescent="0.2"/>
  <cols>
    <col min="1" max="1" width="5.44140625" customWidth="1"/>
    <col min="2" max="2" width="5.6640625" customWidth="1"/>
    <col min="3" max="3" width="3.6640625" customWidth="1"/>
    <col min="4" max="4" width="7.6640625" customWidth="1"/>
    <col min="5" max="10" width="15.6640625" customWidth="1"/>
    <col min="11" max="12" width="10.109375" bestFit="1" customWidth="1"/>
  </cols>
  <sheetData>
    <row r="1" spans="2:14" ht="14" x14ac:dyDescent="0.2">
      <c r="B1" s="1" t="s">
        <v>33</v>
      </c>
      <c r="C1" s="1"/>
      <c r="D1" s="1"/>
    </row>
    <row r="3" spans="2:14" ht="14" x14ac:dyDescent="0.2">
      <c r="B3" s="1" t="s">
        <v>655</v>
      </c>
      <c r="C3" s="1"/>
      <c r="D3" s="1"/>
    </row>
    <row r="4" spans="2:14" ht="14.5" thickBot="1" x14ac:dyDescent="0.25">
      <c r="B4" s="1"/>
      <c r="C4" s="1"/>
      <c r="D4" s="1"/>
    </row>
    <row r="5" spans="2:14" x14ac:dyDescent="0.2">
      <c r="B5" s="2" t="s">
        <v>3</v>
      </c>
      <c r="C5" s="2"/>
      <c r="D5" s="3"/>
      <c r="E5" s="161" t="s">
        <v>536</v>
      </c>
      <c r="F5" s="161" t="s">
        <v>642</v>
      </c>
      <c r="G5" s="161" t="s">
        <v>656</v>
      </c>
      <c r="H5" s="136" t="s">
        <v>657</v>
      </c>
      <c r="I5" s="5"/>
      <c r="J5" s="5"/>
    </row>
    <row r="6" spans="2:14" x14ac:dyDescent="0.2">
      <c r="B6" s="15"/>
      <c r="C6" s="15"/>
      <c r="D6" s="16"/>
      <c r="E6" s="9"/>
      <c r="F6" s="9"/>
      <c r="G6" s="9"/>
      <c r="H6" s="363" t="s">
        <v>658</v>
      </c>
      <c r="I6" s="363" t="s">
        <v>659</v>
      </c>
      <c r="J6" s="324" t="s">
        <v>660</v>
      </c>
    </row>
    <row r="7" spans="2:14" ht="3" customHeight="1" x14ac:dyDescent="0.2">
      <c r="B7" s="24"/>
      <c r="C7" s="471"/>
      <c r="D7" s="472"/>
    </row>
    <row r="8" spans="2:14" s="24" customFormat="1" ht="13.5" customHeight="1" x14ac:dyDescent="0.2">
      <c r="B8" s="167" t="s">
        <v>82</v>
      </c>
      <c r="C8" s="167" t="s">
        <v>161</v>
      </c>
      <c r="D8" s="201" t="s">
        <v>84</v>
      </c>
      <c r="E8" s="366">
        <v>197</v>
      </c>
      <c r="F8" s="366">
        <v>53865</v>
      </c>
      <c r="G8" s="366">
        <v>53485</v>
      </c>
      <c r="H8" s="366">
        <v>112</v>
      </c>
      <c r="I8" s="366">
        <v>86</v>
      </c>
      <c r="J8" s="366">
        <v>182</v>
      </c>
    </row>
    <row r="9" spans="2:14" s="24" customFormat="1" ht="13.5" customHeight="1" x14ac:dyDescent="0.2">
      <c r="B9" s="167"/>
      <c r="C9" s="167" t="s">
        <v>83</v>
      </c>
      <c r="D9" s="172"/>
      <c r="E9" s="366">
        <v>300</v>
      </c>
      <c r="F9" s="366">
        <v>97033</v>
      </c>
      <c r="G9" s="366">
        <v>93412</v>
      </c>
      <c r="H9" s="366">
        <v>347</v>
      </c>
      <c r="I9" s="366">
        <v>51</v>
      </c>
      <c r="J9" s="366">
        <v>3223</v>
      </c>
    </row>
    <row r="10" spans="2:14" s="24" customFormat="1" ht="13.5" customHeight="1" x14ac:dyDescent="0.2">
      <c r="B10" s="167"/>
      <c r="C10" s="171" t="s">
        <v>17</v>
      </c>
      <c r="D10" s="172"/>
      <c r="E10" s="366">
        <v>300</v>
      </c>
      <c r="F10" s="366">
        <v>112278</v>
      </c>
      <c r="G10" s="366">
        <v>105358</v>
      </c>
      <c r="H10" s="366">
        <v>1092</v>
      </c>
      <c r="I10" s="366">
        <v>301</v>
      </c>
      <c r="J10" s="366">
        <v>5527</v>
      </c>
    </row>
    <row r="11" spans="2:14" s="24" customFormat="1" ht="13.5" customHeight="1" x14ac:dyDescent="0.2">
      <c r="B11" s="167"/>
      <c r="C11" s="171" t="s">
        <v>18</v>
      </c>
      <c r="D11" s="172"/>
      <c r="E11" s="366">
        <v>300</v>
      </c>
      <c r="F11" s="366">
        <v>96381</v>
      </c>
      <c r="G11" s="506">
        <v>87749</v>
      </c>
      <c r="H11" s="473">
        <v>1414</v>
      </c>
      <c r="I11" s="473">
        <v>341</v>
      </c>
      <c r="J11" s="473">
        <v>6877</v>
      </c>
      <c r="K11" s="473"/>
    </row>
    <row r="12" spans="2:14" s="30" customFormat="1" ht="13.5" customHeight="1" x14ac:dyDescent="0.2">
      <c r="B12" s="474"/>
      <c r="C12" s="175" t="s">
        <v>19</v>
      </c>
      <c r="D12" s="474"/>
      <c r="E12" s="442">
        <f>SUM(E13:E24)</f>
        <v>299</v>
      </c>
      <c r="F12" s="293">
        <f t="shared" ref="F12:J12" si="0">SUM(F13:F24)</f>
        <v>98277</v>
      </c>
      <c r="G12" s="293">
        <v>88982</v>
      </c>
      <c r="H12" s="293">
        <f t="shared" si="0"/>
        <v>1917</v>
      </c>
      <c r="I12" s="293">
        <f t="shared" si="0"/>
        <v>158</v>
      </c>
      <c r="J12" s="293">
        <f t="shared" si="0"/>
        <v>7220</v>
      </c>
      <c r="K12" s="476"/>
    </row>
    <row r="13" spans="2:14" s="24" customFormat="1" ht="13.5" customHeight="1" x14ac:dyDescent="0.2">
      <c r="B13" s="166"/>
      <c r="C13" s="166"/>
      <c r="D13" s="166" t="s">
        <v>556</v>
      </c>
      <c r="E13" s="441">
        <v>25</v>
      </c>
      <c r="F13" s="346">
        <v>7430</v>
      </c>
      <c r="G13" s="346">
        <v>7327</v>
      </c>
      <c r="H13" s="346">
        <v>23</v>
      </c>
      <c r="I13" s="346">
        <v>6</v>
      </c>
      <c r="J13" s="346">
        <v>74</v>
      </c>
    </row>
    <row r="14" spans="2:14" s="24" customFormat="1" ht="13.5" customHeight="1" x14ac:dyDescent="0.2">
      <c r="B14" s="443"/>
      <c r="C14" s="443"/>
      <c r="D14" s="443" t="s">
        <v>648</v>
      </c>
      <c r="E14" s="441">
        <v>27</v>
      </c>
      <c r="F14" s="346">
        <v>7371</v>
      </c>
      <c r="G14" s="346">
        <v>7155</v>
      </c>
      <c r="H14" s="346">
        <v>38</v>
      </c>
      <c r="I14" s="346" t="s">
        <v>32</v>
      </c>
      <c r="J14" s="346">
        <v>178</v>
      </c>
      <c r="N14" s="24" t="s">
        <v>661</v>
      </c>
    </row>
    <row r="15" spans="2:14" s="24" customFormat="1" ht="13.5" customHeight="1" x14ac:dyDescent="0.2">
      <c r="B15" s="443"/>
      <c r="C15" s="443"/>
      <c r="D15" s="443" t="s">
        <v>558</v>
      </c>
      <c r="E15" s="441">
        <v>26</v>
      </c>
      <c r="F15" s="346">
        <v>8672</v>
      </c>
      <c r="G15" s="346">
        <v>8024</v>
      </c>
      <c r="H15" s="346">
        <v>310</v>
      </c>
      <c r="I15" s="346" t="s">
        <v>32</v>
      </c>
      <c r="J15" s="346">
        <v>338</v>
      </c>
    </row>
    <row r="16" spans="2:14" s="24" customFormat="1" ht="13.5" customHeight="1" x14ac:dyDescent="0.2">
      <c r="B16" s="443"/>
      <c r="C16" s="443"/>
      <c r="D16" s="443" t="s">
        <v>559</v>
      </c>
      <c r="E16" s="441">
        <v>25</v>
      </c>
      <c r="F16" s="346">
        <v>8439</v>
      </c>
      <c r="G16" s="346">
        <v>7918</v>
      </c>
      <c r="H16" s="346">
        <v>105</v>
      </c>
      <c r="I16" s="346">
        <v>18</v>
      </c>
      <c r="J16" s="346">
        <v>398</v>
      </c>
    </row>
    <row r="17" spans="2:14" s="24" customFormat="1" ht="13.5" customHeight="1" x14ac:dyDescent="0.2">
      <c r="B17" s="443"/>
      <c r="C17" s="443"/>
      <c r="D17" s="443" t="s">
        <v>560</v>
      </c>
      <c r="E17" s="441">
        <v>29</v>
      </c>
      <c r="F17" s="346">
        <v>9589</v>
      </c>
      <c r="G17" s="346">
        <v>9405</v>
      </c>
      <c r="H17" s="346">
        <v>51</v>
      </c>
      <c r="I17" s="346">
        <v>40</v>
      </c>
      <c r="J17" s="346">
        <v>93</v>
      </c>
    </row>
    <row r="18" spans="2:14" s="24" customFormat="1" ht="13.5" customHeight="1" x14ac:dyDescent="0.2">
      <c r="B18" s="443"/>
      <c r="C18" s="443"/>
      <c r="D18" s="443" t="s">
        <v>561</v>
      </c>
      <c r="E18" s="441">
        <v>25</v>
      </c>
      <c r="F18" s="346">
        <v>6944</v>
      </c>
      <c r="G18" s="346">
        <v>6456</v>
      </c>
      <c r="H18" s="346">
        <v>149</v>
      </c>
      <c r="I18" s="346" t="s">
        <v>32</v>
      </c>
      <c r="J18" s="346">
        <v>339</v>
      </c>
    </row>
    <row r="19" spans="2:14" s="24" customFormat="1" ht="13.5" customHeight="1" x14ac:dyDescent="0.2">
      <c r="B19" s="443"/>
      <c r="C19" s="443"/>
      <c r="D19" s="443" t="s">
        <v>649</v>
      </c>
      <c r="E19" s="441">
        <v>21</v>
      </c>
      <c r="F19" s="346">
        <v>6926</v>
      </c>
      <c r="G19" s="346">
        <v>5120</v>
      </c>
      <c r="H19" s="346">
        <v>217</v>
      </c>
      <c r="I19" s="183">
        <v>24</v>
      </c>
      <c r="J19" s="346">
        <v>1565</v>
      </c>
    </row>
    <row r="20" spans="2:14" s="24" customFormat="1" ht="13.5" customHeight="1" x14ac:dyDescent="0.2">
      <c r="B20" s="443"/>
      <c r="C20" s="443"/>
      <c r="D20" s="443" t="s">
        <v>650</v>
      </c>
      <c r="E20" s="441">
        <v>26</v>
      </c>
      <c r="F20" s="346">
        <v>11133</v>
      </c>
      <c r="G20" s="346">
        <v>8660</v>
      </c>
      <c r="H20" s="346">
        <v>444</v>
      </c>
      <c r="I20" s="183">
        <v>30</v>
      </c>
      <c r="J20" s="346">
        <v>1999</v>
      </c>
    </row>
    <row r="21" spans="2:14" s="24" customFormat="1" ht="13.5" customHeight="1" x14ac:dyDescent="0.2">
      <c r="B21" s="443"/>
      <c r="C21" s="443"/>
      <c r="D21" s="443" t="s">
        <v>651</v>
      </c>
      <c r="E21" s="441">
        <v>22</v>
      </c>
      <c r="F21" s="346">
        <v>5233</v>
      </c>
      <c r="G21" s="346">
        <v>4399</v>
      </c>
      <c r="H21" s="346">
        <v>88</v>
      </c>
      <c r="I21" s="183">
        <v>40</v>
      </c>
      <c r="J21" s="346">
        <v>706</v>
      </c>
    </row>
    <row r="22" spans="2:14" s="24" customFormat="1" ht="13.5" customHeight="1" x14ac:dyDescent="0.2">
      <c r="B22" s="445"/>
      <c r="C22" s="446" t="s">
        <v>20</v>
      </c>
      <c r="D22" s="445" t="s">
        <v>565</v>
      </c>
      <c r="E22" s="441">
        <v>23</v>
      </c>
      <c r="F22" s="346">
        <v>7068</v>
      </c>
      <c r="G22" s="346">
        <v>6231</v>
      </c>
      <c r="H22" s="346">
        <v>118</v>
      </c>
      <c r="I22" s="346" t="s">
        <v>32</v>
      </c>
      <c r="J22" s="346">
        <v>719</v>
      </c>
    </row>
    <row r="23" spans="2:14" s="24" customFormat="1" ht="13.5" customHeight="1" x14ac:dyDescent="0.2">
      <c r="B23" s="444"/>
      <c r="C23" s="444"/>
      <c r="D23" s="444" t="s">
        <v>652</v>
      </c>
      <c r="E23" s="441">
        <v>24</v>
      </c>
      <c r="F23" s="346">
        <v>10317</v>
      </c>
      <c r="G23" s="346">
        <v>9545</v>
      </c>
      <c r="H23" s="346">
        <v>132</v>
      </c>
      <c r="I23" s="346" t="s">
        <v>32</v>
      </c>
      <c r="J23" s="346">
        <v>640</v>
      </c>
    </row>
    <row r="24" spans="2:14" s="24" customFormat="1" ht="13.5" customHeight="1" x14ac:dyDescent="0.2">
      <c r="B24" s="444"/>
      <c r="C24" s="444"/>
      <c r="D24" s="444" t="s">
        <v>662</v>
      </c>
      <c r="E24" s="441">
        <v>26</v>
      </c>
      <c r="F24" s="346">
        <v>9155</v>
      </c>
      <c r="G24" s="346">
        <v>8742</v>
      </c>
      <c r="H24" s="346">
        <v>242</v>
      </c>
      <c r="I24" s="346" t="s">
        <v>32</v>
      </c>
      <c r="J24" s="346">
        <v>171</v>
      </c>
    </row>
    <row r="25" spans="2:14" ht="3" customHeight="1" thickBot="1" x14ac:dyDescent="0.25">
      <c r="B25" s="482"/>
      <c r="C25" s="482"/>
      <c r="D25" s="483"/>
      <c r="E25" s="274"/>
      <c r="F25" s="274"/>
      <c r="G25" s="274"/>
      <c r="H25" s="274"/>
      <c r="I25" s="274"/>
      <c r="J25" s="274"/>
    </row>
    <row r="26" spans="2:14" ht="3" customHeight="1" x14ac:dyDescent="0.2">
      <c r="B26" s="228"/>
      <c r="C26" s="228"/>
      <c r="D26" s="228"/>
      <c r="E26" s="346"/>
      <c r="F26" s="346"/>
      <c r="G26" s="346"/>
      <c r="H26" s="346"/>
      <c r="I26" s="346"/>
      <c r="J26" s="346"/>
    </row>
    <row r="27" spans="2:14" x14ac:dyDescent="0.2">
      <c r="B27" t="s">
        <v>663</v>
      </c>
    </row>
    <row r="28" spans="2:14" ht="22.5" customHeight="1" x14ac:dyDescent="0.2">
      <c r="E28" s="450" t="s">
        <v>86</v>
      </c>
      <c r="F28" s="507" t="s">
        <v>664</v>
      </c>
      <c r="G28" s="507"/>
      <c r="H28" s="507"/>
      <c r="I28" s="507"/>
      <c r="J28" s="507"/>
    </row>
    <row r="29" spans="2:14" ht="22.5" customHeight="1" x14ac:dyDescent="0.2">
      <c r="E29" s="508" t="s">
        <v>88</v>
      </c>
      <c r="F29" s="507" t="s">
        <v>665</v>
      </c>
      <c r="G29" s="507"/>
      <c r="H29" s="507"/>
      <c r="I29" s="507"/>
      <c r="J29" s="507"/>
    </row>
    <row r="30" spans="2:14" x14ac:dyDescent="0.2">
      <c r="B30" s="40"/>
    </row>
    <row r="31" spans="2:14" x14ac:dyDescent="0.2">
      <c r="B31" s="40"/>
      <c r="F31" s="40"/>
      <c r="N31" s="183"/>
    </row>
    <row r="32" spans="2:14" x14ac:dyDescent="0.2">
      <c r="N32" s="346"/>
    </row>
  </sheetData>
  <mergeCells count="7">
    <mergeCell ref="F29:J29"/>
    <mergeCell ref="B5:D6"/>
    <mergeCell ref="E5:E6"/>
    <mergeCell ref="F5:F6"/>
    <mergeCell ref="G5:G6"/>
    <mergeCell ref="H5:J5"/>
    <mergeCell ref="F28:J28"/>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ignoredErrors>
    <ignoredError sqref="C8:D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C2F0-BFBD-4159-A0AE-EABA951E35A9}">
  <dimension ref="B1:O18"/>
  <sheetViews>
    <sheetView showGridLines="0" zoomScaleNormal="100" zoomScaleSheetLayoutView="100" workbookViewId="0">
      <selection activeCell="S15" sqref="S15"/>
    </sheetView>
  </sheetViews>
  <sheetFormatPr defaultColWidth="9.33203125" defaultRowHeight="11" x14ac:dyDescent="0.2"/>
  <cols>
    <col min="1" max="1" width="4.6640625" customWidth="1"/>
    <col min="2" max="2" width="1.77734375" customWidth="1"/>
    <col min="3" max="3" width="9.77734375" customWidth="1"/>
    <col min="4" max="13" width="10" customWidth="1"/>
  </cols>
  <sheetData>
    <row r="1" spans="2:15" ht="14" x14ac:dyDescent="0.2">
      <c r="C1" s="1" t="s">
        <v>0</v>
      </c>
    </row>
    <row r="2" spans="2:15" ht="14.25" customHeight="1" x14ac:dyDescent="0.2"/>
    <row r="3" spans="2:15" ht="14.25" customHeight="1" x14ac:dyDescent="0.2">
      <c r="B3" s="1" t="s">
        <v>46</v>
      </c>
    </row>
    <row r="4" spans="2:15" ht="12" customHeight="1" thickBot="1" x14ac:dyDescent="0.25"/>
    <row r="5" spans="2:15" ht="15" customHeight="1" x14ac:dyDescent="0.2">
      <c r="B5" s="2" t="s">
        <v>3</v>
      </c>
      <c r="C5" s="41"/>
      <c r="D5" s="42" t="s">
        <v>16</v>
      </c>
      <c r="E5" s="43"/>
      <c r="F5" s="42" t="s">
        <v>47</v>
      </c>
      <c r="G5" s="43"/>
      <c r="H5" s="42" t="s">
        <v>48</v>
      </c>
      <c r="I5" s="43"/>
      <c r="J5" s="44" t="s">
        <v>49</v>
      </c>
      <c r="K5" s="45"/>
      <c r="L5" s="44" t="s">
        <v>50</v>
      </c>
      <c r="M5" s="45"/>
    </row>
    <row r="6" spans="2:15" ht="22" x14ac:dyDescent="0.2">
      <c r="B6" s="46"/>
      <c r="C6" s="47"/>
      <c r="D6" s="18" t="s">
        <v>51</v>
      </c>
      <c r="E6" s="48" t="s">
        <v>52</v>
      </c>
      <c r="F6" s="18" t="s">
        <v>51</v>
      </c>
      <c r="G6" s="48" t="s">
        <v>52</v>
      </c>
      <c r="H6" s="18" t="s">
        <v>51</v>
      </c>
      <c r="I6" s="48" t="s">
        <v>52</v>
      </c>
      <c r="J6" s="18" t="s">
        <v>51</v>
      </c>
      <c r="K6" s="49" t="s">
        <v>52</v>
      </c>
      <c r="L6" s="18" t="s">
        <v>51</v>
      </c>
      <c r="M6" s="49" t="s">
        <v>52</v>
      </c>
    </row>
    <row r="7" spans="2:15" ht="6" customHeight="1" x14ac:dyDescent="0.2">
      <c r="C7" s="50"/>
      <c r="J7" s="39"/>
      <c r="K7" s="39"/>
      <c r="L7" s="39"/>
      <c r="M7" s="39"/>
    </row>
    <row r="8" spans="2:15" s="24" customFormat="1" ht="12" customHeight="1" x14ac:dyDescent="0.2">
      <c r="B8" s="51" t="s">
        <v>53</v>
      </c>
      <c r="C8" s="52"/>
      <c r="D8" s="53">
        <v>1800</v>
      </c>
      <c r="E8" s="54">
        <v>100</v>
      </c>
      <c r="F8" s="53">
        <v>1796</v>
      </c>
      <c r="G8" s="54">
        <v>100</v>
      </c>
      <c r="H8" s="53">
        <v>1791</v>
      </c>
      <c r="I8" s="54">
        <v>100</v>
      </c>
      <c r="J8" s="53">
        <v>1793</v>
      </c>
      <c r="K8" s="54">
        <v>100</v>
      </c>
      <c r="L8" s="55">
        <v>1786</v>
      </c>
      <c r="M8" s="54">
        <v>100</v>
      </c>
      <c r="O8" s="56"/>
    </row>
    <row r="9" spans="2:15" s="24" customFormat="1" ht="12.5" customHeight="1" x14ac:dyDescent="0.2">
      <c r="C9" s="57" t="s">
        <v>54</v>
      </c>
      <c r="D9" s="53">
        <v>215</v>
      </c>
      <c r="E9" s="54">
        <v>11.944444444444445</v>
      </c>
      <c r="F9" s="53">
        <v>224</v>
      </c>
      <c r="G9" s="54">
        <v>12.472160356347439</v>
      </c>
      <c r="H9" s="53">
        <v>238</v>
      </c>
      <c r="I9" s="54">
        <v>13.288665549972082</v>
      </c>
      <c r="J9" s="53">
        <v>240</v>
      </c>
      <c r="K9" s="54">
        <v>13.385387618516454</v>
      </c>
      <c r="L9" s="55">
        <v>253</v>
      </c>
      <c r="M9" s="54">
        <v>14.165733482642779</v>
      </c>
      <c r="N9" s="56"/>
      <c r="O9" s="56"/>
    </row>
    <row r="10" spans="2:15" s="24" customFormat="1" ht="12.5" customHeight="1" x14ac:dyDescent="0.2">
      <c r="C10" s="57" t="s">
        <v>55</v>
      </c>
      <c r="D10" s="53">
        <v>96</v>
      </c>
      <c r="E10" s="54">
        <v>5.3333333333333339</v>
      </c>
      <c r="F10" s="53">
        <v>111</v>
      </c>
      <c r="G10" s="54">
        <v>6.1804008908685963</v>
      </c>
      <c r="H10" s="53">
        <v>124</v>
      </c>
      <c r="I10" s="54">
        <v>6.9235064209938582</v>
      </c>
      <c r="J10" s="53">
        <v>132</v>
      </c>
      <c r="K10" s="54">
        <v>7.3619631901840492</v>
      </c>
      <c r="L10" s="55">
        <v>135</v>
      </c>
      <c r="M10" s="54">
        <v>7.5587905935050399</v>
      </c>
      <c r="N10" s="56"/>
      <c r="O10" s="56"/>
    </row>
    <row r="11" spans="2:15" s="24" customFormat="1" ht="12.5" customHeight="1" x14ac:dyDescent="0.2">
      <c r="C11" s="57" t="s">
        <v>56</v>
      </c>
      <c r="D11" s="53">
        <v>220</v>
      </c>
      <c r="E11" s="54">
        <v>12.222222222222221</v>
      </c>
      <c r="F11" s="53">
        <v>231</v>
      </c>
      <c r="G11" s="54">
        <v>12.861915367483295</v>
      </c>
      <c r="H11" s="53">
        <v>224</v>
      </c>
      <c r="I11" s="54">
        <v>12.506979341150195</v>
      </c>
      <c r="J11" s="53">
        <v>236</v>
      </c>
      <c r="K11" s="54">
        <v>13.162297824874511</v>
      </c>
      <c r="L11" s="55">
        <v>229</v>
      </c>
      <c r="M11" s="54">
        <v>12.82194848824188</v>
      </c>
      <c r="N11" s="56"/>
      <c r="O11" s="56"/>
    </row>
    <row r="12" spans="2:15" s="24" customFormat="1" ht="12.5" customHeight="1" x14ac:dyDescent="0.2">
      <c r="C12" s="57" t="s">
        <v>57</v>
      </c>
      <c r="D12" s="58">
        <v>593</v>
      </c>
      <c r="E12" s="54">
        <v>32.944444444444443</v>
      </c>
      <c r="F12" s="58">
        <v>555</v>
      </c>
      <c r="G12" s="54">
        <v>30.902004454342986</v>
      </c>
      <c r="H12" s="58">
        <v>552</v>
      </c>
      <c r="I12" s="54">
        <v>30.820770519262979</v>
      </c>
      <c r="J12" s="58">
        <v>603</v>
      </c>
      <c r="K12" s="54">
        <v>33.630786391522591</v>
      </c>
      <c r="L12" s="59">
        <v>658</v>
      </c>
      <c r="M12" s="54">
        <v>36.84210526315789</v>
      </c>
      <c r="N12" s="56"/>
      <c r="O12" s="56"/>
    </row>
    <row r="13" spans="2:15" s="24" customFormat="1" ht="12.5" customHeight="1" x14ac:dyDescent="0.2">
      <c r="C13" s="57" t="s">
        <v>58</v>
      </c>
      <c r="D13" s="58">
        <v>611</v>
      </c>
      <c r="E13" s="54">
        <v>33.944444444444443</v>
      </c>
      <c r="F13" s="58">
        <v>618</v>
      </c>
      <c r="G13" s="54">
        <v>34.409799554565701</v>
      </c>
      <c r="H13" s="58">
        <v>606</v>
      </c>
      <c r="I13" s="54">
        <v>33.835845896147404</v>
      </c>
      <c r="J13" s="58">
        <v>554</v>
      </c>
      <c r="K13" s="54">
        <v>30.897936419408811</v>
      </c>
      <c r="L13" s="59">
        <v>506</v>
      </c>
      <c r="M13" s="54">
        <v>28.331466965285557</v>
      </c>
      <c r="N13" s="56"/>
      <c r="O13" s="56"/>
    </row>
    <row r="14" spans="2:15" s="24" customFormat="1" ht="12.5" customHeight="1" x14ac:dyDescent="0.2">
      <c r="C14" s="57" t="s">
        <v>59</v>
      </c>
      <c r="D14" s="58">
        <v>65</v>
      </c>
      <c r="E14" s="54">
        <v>3.6111111111111107</v>
      </c>
      <c r="F14" s="58">
        <v>57</v>
      </c>
      <c r="G14" s="54">
        <v>3.1737193763919822</v>
      </c>
      <c r="H14" s="58">
        <v>47</v>
      </c>
      <c r="I14" s="54">
        <v>2.6242322724734786</v>
      </c>
      <c r="J14" s="58">
        <v>28</v>
      </c>
      <c r="K14" s="54">
        <v>1.5616285554935863</v>
      </c>
      <c r="L14" s="59">
        <v>5</v>
      </c>
      <c r="M14" s="54">
        <v>0.27995520716685329</v>
      </c>
      <c r="N14" s="56"/>
      <c r="O14" s="56"/>
    </row>
    <row r="15" spans="2:15" s="24" customFormat="1" ht="12.5" customHeight="1" x14ac:dyDescent="0.2">
      <c r="C15" s="57" t="s">
        <v>60</v>
      </c>
      <c r="D15" s="60" t="s">
        <v>32</v>
      </c>
      <c r="E15" s="61" t="s">
        <v>32</v>
      </c>
      <c r="F15" s="60" t="s">
        <v>32</v>
      </c>
      <c r="G15" s="61" t="s">
        <v>32</v>
      </c>
      <c r="H15" s="60" t="s">
        <v>32</v>
      </c>
      <c r="I15" s="61" t="s">
        <v>32</v>
      </c>
      <c r="J15" s="60" t="s">
        <v>32</v>
      </c>
      <c r="K15" s="62" t="s">
        <v>32</v>
      </c>
      <c r="L15" s="62" t="s">
        <v>32</v>
      </c>
      <c r="M15" s="62" t="s">
        <v>32</v>
      </c>
      <c r="N15" s="63"/>
      <c r="O15" s="56"/>
    </row>
    <row r="16" spans="2:15" ht="6" customHeight="1" thickBot="1" x14ac:dyDescent="0.25">
      <c r="B16" s="64"/>
      <c r="C16" s="65"/>
      <c r="D16" s="66"/>
      <c r="E16" s="67"/>
      <c r="F16" s="66"/>
      <c r="G16" s="67"/>
      <c r="H16" s="66"/>
      <c r="I16" s="67"/>
      <c r="J16" s="66"/>
      <c r="K16" s="67"/>
      <c r="L16" s="68"/>
      <c r="M16" s="68"/>
    </row>
    <row r="17" spans="2:2" ht="6" customHeight="1" x14ac:dyDescent="0.2"/>
    <row r="18" spans="2:2" x14ac:dyDescent="0.2">
      <c r="B18" t="s">
        <v>61</v>
      </c>
    </row>
  </sheetData>
  <mergeCells count="7">
    <mergeCell ref="B8:C8"/>
    <mergeCell ref="B5:C6"/>
    <mergeCell ref="D5:E5"/>
    <mergeCell ref="F5:G5"/>
    <mergeCell ref="H5:I5"/>
    <mergeCell ref="J5:K5"/>
    <mergeCell ref="L5:M5"/>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C1C1-BFBB-4626-BCC7-389E9A07F304}">
  <sheetPr>
    <pageSetUpPr fitToPage="1"/>
  </sheetPr>
  <dimension ref="B1:L23"/>
  <sheetViews>
    <sheetView showGridLines="0" zoomScale="120" zoomScaleNormal="120" zoomScaleSheetLayoutView="85" workbookViewId="0">
      <selection activeCell="B10" sqref="B10:C13"/>
    </sheetView>
  </sheetViews>
  <sheetFormatPr defaultColWidth="9.33203125" defaultRowHeight="11" x14ac:dyDescent="0.2"/>
  <cols>
    <col min="1" max="1" width="4.6640625" customWidth="1"/>
    <col min="2" max="2" width="1.77734375" customWidth="1"/>
    <col min="3" max="3" width="11.109375" customWidth="1"/>
    <col min="4" max="5" width="9.6640625" customWidth="1"/>
    <col min="6" max="12" width="11.33203125" customWidth="1"/>
  </cols>
  <sheetData>
    <row r="1" spans="2:12" ht="14" x14ac:dyDescent="0.2">
      <c r="B1" s="1" t="s">
        <v>0</v>
      </c>
      <c r="C1" s="1"/>
    </row>
    <row r="2" spans="2:12" ht="14.25" customHeight="1" x14ac:dyDescent="0.2"/>
    <row r="3" spans="2:12" ht="14.25" customHeight="1" x14ac:dyDescent="0.2">
      <c r="B3" s="1" t="s">
        <v>62</v>
      </c>
    </row>
    <row r="4" spans="2:12" ht="12" customHeight="1" thickBot="1" x14ac:dyDescent="0.25">
      <c r="C4" s="1"/>
    </row>
    <row r="5" spans="2:12" ht="12.75" customHeight="1" x14ac:dyDescent="0.2">
      <c r="B5" s="2" t="s">
        <v>3</v>
      </c>
      <c r="C5" s="3"/>
      <c r="D5" s="4" t="s">
        <v>63</v>
      </c>
      <c r="E5" s="4" t="s">
        <v>64</v>
      </c>
      <c r="F5" s="5" t="s">
        <v>36</v>
      </c>
      <c r="G5" s="5"/>
      <c r="H5" s="5"/>
      <c r="I5" s="5"/>
      <c r="J5" s="5"/>
      <c r="K5" s="5"/>
      <c r="L5" s="6" t="s">
        <v>65</v>
      </c>
    </row>
    <row r="6" spans="2:12" ht="12.75" customHeight="1" x14ac:dyDescent="0.2">
      <c r="B6" s="7"/>
      <c r="C6" s="8"/>
      <c r="D6" s="9"/>
      <c r="E6" s="9"/>
      <c r="F6" s="10" t="s">
        <v>38</v>
      </c>
      <c r="G6" s="11" t="s">
        <v>9</v>
      </c>
      <c r="H6" s="12"/>
      <c r="I6" s="11" t="s">
        <v>39</v>
      </c>
      <c r="J6" s="13"/>
      <c r="K6" s="12"/>
      <c r="L6" s="14"/>
    </row>
    <row r="7" spans="2:12" ht="12.75" customHeight="1" x14ac:dyDescent="0.2">
      <c r="B7" s="15"/>
      <c r="C7" s="16"/>
      <c r="D7" s="17"/>
      <c r="E7" s="17"/>
      <c r="F7" s="9"/>
      <c r="G7" s="18" t="s">
        <v>11</v>
      </c>
      <c r="H7" s="18" t="s">
        <v>12</v>
      </c>
      <c r="I7" s="18" t="s">
        <v>40</v>
      </c>
      <c r="J7" s="18" t="s">
        <v>41</v>
      </c>
      <c r="K7" s="19" t="s">
        <v>42</v>
      </c>
      <c r="L7" s="11"/>
    </row>
    <row r="8" spans="2:12" ht="3" customHeight="1" x14ac:dyDescent="0.2">
      <c r="C8" s="20"/>
    </row>
    <row r="9" spans="2:12" s="24" customFormat="1" ht="12" customHeight="1" x14ac:dyDescent="0.2">
      <c r="B9" s="21" t="s">
        <v>31</v>
      </c>
      <c r="C9" s="22"/>
      <c r="D9" s="23">
        <v>59</v>
      </c>
      <c r="E9" s="23">
        <v>828</v>
      </c>
      <c r="F9" s="23">
        <v>25298</v>
      </c>
      <c r="G9" s="23">
        <v>13042</v>
      </c>
      <c r="H9" s="23">
        <v>12256</v>
      </c>
      <c r="I9" s="23">
        <v>8412</v>
      </c>
      <c r="J9" s="23">
        <v>8415</v>
      </c>
      <c r="K9" s="23">
        <v>8471</v>
      </c>
      <c r="L9" s="23">
        <v>1662</v>
      </c>
    </row>
    <row r="10" spans="2:12" s="24" customFormat="1" ht="12" customHeight="1" x14ac:dyDescent="0.2">
      <c r="B10" s="25" t="s">
        <v>17</v>
      </c>
      <c r="C10" s="22"/>
      <c r="D10" s="26">
        <v>59</v>
      </c>
      <c r="E10" s="26">
        <v>818</v>
      </c>
      <c r="F10" s="26">
        <v>24782</v>
      </c>
      <c r="G10" s="26">
        <v>12756</v>
      </c>
      <c r="H10" s="26">
        <v>12026</v>
      </c>
      <c r="I10" s="26">
        <v>7916</v>
      </c>
      <c r="J10" s="26">
        <v>8430</v>
      </c>
      <c r="K10" s="26">
        <v>8436</v>
      </c>
      <c r="L10" s="26">
        <v>1655</v>
      </c>
    </row>
    <row r="11" spans="2:12" s="24" customFormat="1" ht="12" customHeight="1" x14ac:dyDescent="0.2">
      <c r="B11" s="25" t="s">
        <v>18</v>
      </c>
      <c r="C11" s="22"/>
      <c r="D11" s="26">
        <v>60</v>
      </c>
      <c r="E11" s="26">
        <v>808</v>
      </c>
      <c r="F11" s="26">
        <v>24356</v>
      </c>
      <c r="G11" s="26">
        <v>12621</v>
      </c>
      <c r="H11" s="26">
        <v>11735</v>
      </c>
      <c r="I11" s="26">
        <v>7940</v>
      </c>
      <c r="J11" s="26">
        <v>7951</v>
      </c>
      <c r="K11" s="26">
        <v>8465</v>
      </c>
      <c r="L11" s="26">
        <v>1653</v>
      </c>
    </row>
    <row r="12" spans="2:12" s="24" customFormat="1" ht="12" customHeight="1" x14ac:dyDescent="0.2">
      <c r="B12" s="25" t="s">
        <v>19</v>
      </c>
      <c r="C12" s="22"/>
      <c r="D12" s="26">
        <v>59</v>
      </c>
      <c r="E12" s="26">
        <v>801</v>
      </c>
      <c r="F12" s="26">
        <v>23865</v>
      </c>
      <c r="G12" s="26">
        <v>12355</v>
      </c>
      <c r="H12" s="26">
        <v>11510</v>
      </c>
      <c r="I12" s="26">
        <v>7892</v>
      </c>
      <c r="J12" s="26">
        <v>7964</v>
      </c>
      <c r="K12" s="26">
        <v>8009</v>
      </c>
      <c r="L12" s="26">
        <v>1644</v>
      </c>
    </row>
    <row r="13" spans="2:12" s="30" customFormat="1" ht="12" customHeight="1" x14ac:dyDescent="0.2">
      <c r="B13" s="27" t="s">
        <v>20</v>
      </c>
      <c r="C13" s="28"/>
      <c r="D13" s="29">
        <v>59</v>
      </c>
      <c r="E13" s="29">
        <v>804</v>
      </c>
      <c r="F13" s="29">
        <v>23709</v>
      </c>
      <c r="G13" s="29">
        <v>12341</v>
      </c>
      <c r="H13" s="29">
        <v>11368</v>
      </c>
      <c r="I13" s="29">
        <v>7787</v>
      </c>
      <c r="J13" s="29">
        <v>7933</v>
      </c>
      <c r="K13" s="29">
        <v>7989</v>
      </c>
      <c r="L13" s="29">
        <v>1665</v>
      </c>
    </row>
    <row r="14" spans="2:12" s="24" customFormat="1" ht="12" customHeight="1" x14ac:dyDescent="0.2">
      <c r="B14" s="31"/>
      <c r="C14" s="32" t="s">
        <v>21</v>
      </c>
      <c r="D14" s="26">
        <v>11</v>
      </c>
      <c r="E14" s="26">
        <v>151</v>
      </c>
      <c r="F14" s="26">
        <v>4186</v>
      </c>
      <c r="G14" s="26">
        <v>2171</v>
      </c>
      <c r="H14" s="26">
        <v>2015</v>
      </c>
      <c r="I14" s="26">
        <v>1359</v>
      </c>
      <c r="J14" s="26">
        <v>1437</v>
      </c>
      <c r="K14" s="26">
        <v>1390</v>
      </c>
      <c r="L14" s="26">
        <v>326</v>
      </c>
    </row>
    <row r="15" spans="2:12" s="24" customFormat="1" ht="12" customHeight="1" x14ac:dyDescent="0.2">
      <c r="B15" s="31"/>
      <c r="C15" s="32" t="s">
        <v>22</v>
      </c>
      <c r="D15" s="26">
        <v>10</v>
      </c>
      <c r="E15" s="26">
        <v>136</v>
      </c>
      <c r="F15" s="26">
        <v>3920</v>
      </c>
      <c r="G15" s="26">
        <v>2007</v>
      </c>
      <c r="H15" s="26">
        <v>1913</v>
      </c>
      <c r="I15" s="26">
        <v>1303</v>
      </c>
      <c r="J15" s="26">
        <v>1292</v>
      </c>
      <c r="K15" s="26">
        <v>1325</v>
      </c>
      <c r="L15" s="26">
        <v>271</v>
      </c>
    </row>
    <row r="16" spans="2:12" s="24" customFormat="1" ht="12" customHeight="1" x14ac:dyDescent="0.2">
      <c r="B16" s="31"/>
      <c r="C16" s="32" t="s">
        <v>23</v>
      </c>
      <c r="D16" s="26">
        <v>8</v>
      </c>
      <c r="E16" s="26">
        <v>118</v>
      </c>
      <c r="F16" s="26">
        <v>3559</v>
      </c>
      <c r="G16" s="26">
        <v>1829</v>
      </c>
      <c r="H16" s="26">
        <v>1730</v>
      </c>
      <c r="I16" s="26">
        <v>1146</v>
      </c>
      <c r="J16" s="26">
        <v>1201</v>
      </c>
      <c r="K16" s="26">
        <v>1212</v>
      </c>
      <c r="L16" s="26">
        <v>239</v>
      </c>
    </row>
    <row r="17" spans="2:12" s="24" customFormat="1" ht="12" customHeight="1" x14ac:dyDescent="0.2">
      <c r="B17" s="31"/>
      <c r="C17" s="32" t="s">
        <v>24</v>
      </c>
      <c r="D17" s="26">
        <v>10</v>
      </c>
      <c r="E17" s="26">
        <v>121</v>
      </c>
      <c r="F17" s="26">
        <v>3506</v>
      </c>
      <c r="G17" s="26">
        <v>1792</v>
      </c>
      <c r="H17" s="26">
        <v>1714</v>
      </c>
      <c r="I17" s="26">
        <v>1122</v>
      </c>
      <c r="J17" s="26">
        <v>1180</v>
      </c>
      <c r="K17" s="26">
        <v>1204</v>
      </c>
      <c r="L17" s="26">
        <v>252</v>
      </c>
    </row>
    <row r="18" spans="2:12" s="24" customFormat="1" ht="12" customHeight="1" x14ac:dyDescent="0.2">
      <c r="B18" s="31"/>
      <c r="C18" s="32" t="s">
        <v>25</v>
      </c>
      <c r="D18" s="26">
        <v>8</v>
      </c>
      <c r="E18" s="26">
        <v>117</v>
      </c>
      <c r="F18" s="26">
        <v>3550</v>
      </c>
      <c r="G18" s="26">
        <v>1827</v>
      </c>
      <c r="H18" s="26">
        <v>1723</v>
      </c>
      <c r="I18" s="26">
        <v>1202</v>
      </c>
      <c r="J18" s="26">
        <v>1172</v>
      </c>
      <c r="K18" s="26">
        <v>1176</v>
      </c>
      <c r="L18" s="26">
        <v>232</v>
      </c>
    </row>
    <row r="19" spans="2:12" s="24" customFormat="1" ht="12" customHeight="1" x14ac:dyDescent="0.2">
      <c r="B19" s="31"/>
      <c r="C19" s="32" t="s">
        <v>26</v>
      </c>
      <c r="D19" s="26">
        <v>12</v>
      </c>
      <c r="E19" s="26">
        <v>161</v>
      </c>
      <c r="F19" s="26">
        <v>4988</v>
      </c>
      <c r="G19" s="26">
        <v>2715</v>
      </c>
      <c r="H19" s="26">
        <v>2273</v>
      </c>
      <c r="I19" s="26">
        <v>1655</v>
      </c>
      <c r="J19" s="26">
        <v>1651</v>
      </c>
      <c r="K19" s="26">
        <v>1682</v>
      </c>
      <c r="L19" s="26">
        <v>345</v>
      </c>
    </row>
    <row r="20" spans="2:12" ht="3" customHeight="1" thickBot="1" x14ac:dyDescent="0.25">
      <c r="B20" s="33"/>
      <c r="C20" s="34"/>
      <c r="D20" s="35"/>
      <c r="E20" s="35"/>
      <c r="F20" s="35"/>
      <c r="G20" s="35"/>
      <c r="H20" s="35"/>
      <c r="I20" s="35"/>
      <c r="J20" s="35"/>
      <c r="K20" s="35"/>
      <c r="L20" s="35"/>
    </row>
    <row r="21" spans="2:12" ht="3" customHeight="1" x14ac:dyDescent="0.2"/>
    <row r="22" spans="2:12" x14ac:dyDescent="0.2">
      <c r="B22" t="s">
        <v>27</v>
      </c>
    </row>
    <row r="23" spans="2:12" x14ac:dyDescent="0.2">
      <c r="D23" s="40"/>
      <c r="E23" s="40"/>
      <c r="F23" s="40"/>
      <c r="G23" s="40"/>
      <c r="H23" s="40"/>
      <c r="I23" s="40"/>
      <c r="J23" s="40"/>
      <c r="K23" s="40"/>
      <c r="L23" s="40"/>
    </row>
  </sheetData>
  <mergeCells count="13">
    <mergeCell ref="B9:C9"/>
    <mergeCell ref="B10:C10"/>
    <mergeCell ref="B11:C11"/>
    <mergeCell ref="B12:C12"/>
    <mergeCell ref="B13:C13"/>
    <mergeCell ref="B5:C7"/>
    <mergeCell ref="D5:D7"/>
    <mergeCell ref="E5:E7"/>
    <mergeCell ref="F5:K5"/>
    <mergeCell ref="L5:L7"/>
    <mergeCell ref="F6:F7"/>
    <mergeCell ref="G6:H6"/>
    <mergeCell ref="I6:K6"/>
  </mergeCells>
  <phoneticPr fontId="3"/>
  <pageMargins left="0.59055118110236227" right="0.59055118110236227" top="0.59055118110236227" bottom="0.59055118110236227" header="0.51181102362204722" footer="0.51181102362204722"/>
  <pageSetup paperSize="9" scale="99" orientation="portrait" r:id="rId1"/>
  <headerFooter alignWithMargins="0"/>
  <ignoredErrors>
    <ignoredError sqref="B10:C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B1C7-C1E2-480A-96B4-CB1F1B552A82}">
  <dimension ref="B1:N18"/>
  <sheetViews>
    <sheetView showGridLines="0" zoomScaleNormal="100" zoomScaleSheetLayoutView="100" workbookViewId="0">
      <selection activeCell="R14" sqref="R14"/>
    </sheetView>
  </sheetViews>
  <sheetFormatPr defaultColWidth="9.33203125" defaultRowHeight="11" x14ac:dyDescent="0.2"/>
  <cols>
    <col min="1" max="1" width="3.6640625" customWidth="1"/>
    <col min="2" max="2" width="1.77734375" customWidth="1"/>
    <col min="3" max="3" width="9.77734375" customWidth="1"/>
    <col min="4" max="13" width="10" customWidth="1"/>
    <col min="14" max="14" width="14.44140625" bestFit="1" customWidth="1"/>
  </cols>
  <sheetData>
    <row r="1" spans="2:14" ht="14" x14ac:dyDescent="0.2">
      <c r="C1" s="1" t="s">
        <v>0</v>
      </c>
    </row>
    <row r="2" spans="2:14" ht="14.25" customHeight="1" x14ac:dyDescent="0.2"/>
    <row r="3" spans="2:14" ht="14.25" customHeight="1" x14ac:dyDescent="0.2">
      <c r="B3" s="1" t="s">
        <v>66</v>
      </c>
    </row>
    <row r="4" spans="2:14" ht="12" customHeight="1" thickBot="1" x14ac:dyDescent="0.25"/>
    <row r="5" spans="2:14" ht="15" customHeight="1" x14ac:dyDescent="0.2">
      <c r="B5" s="2" t="s">
        <v>3</v>
      </c>
      <c r="C5" s="41"/>
      <c r="D5" s="42" t="s">
        <v>67</v>
      </c>
      <c r="E5" s="43"/>
      <c r="F5" s="42" t="s">
        <v>68</v>
      </c>
      <c r="G5" s="43"/>
      <c r="H5" s="42" t="s">
        <v>69</v>
      </c>
      <c r="I5" s="43"/>
      <c r="J5" s="42" t="s">
        <v>70</v>
      </c>
      <c r="K5" s="69"/>
      <c r="L5" s="42" t="s">
        <v>71</v>
      </c>
      <c r="M5" s="69"/>
    </row>
    <row r="6" spans="2:14" ht="22" x14ac:dyDescent="0.2">
      <c r="B6" s="46"/>
      <c r="C6" s="47"/>
      <c r="D6" s="18" t="s">
        <v>5</v>
      </c>
      <c r="E6" s="48" t="s">
        <v>72</v>
      </c>
      <c r="F6" s="18" t="s">
        <v>5</v>
      </c>
      <c r="G6" s="48" t="s">
        <v>72</v>
      </c>
      <c r="H6" s="18" t="s">
        <v>5</v>
      </c>
      <c r="I6" s="48" t="s">
        <v>72</v>
      </c>
      <c r="J6" s="18" t="s">
        <v>5</v>
      </c>
      <c r="K6" s="49" t="s">
        <v>72</v>
      </c>
      <c r="L6" s="18" t="s">
        <v>5</v>
      </c>
      <c r="M6" s="49" t="s">
        <v>72</v>
      </c>
    </row>
    <row r="7" spans="2:14" ht="6" customHeight="1" x14ac:dyDescent="0.2">
      <c r="C7" s="50"/>
      <c r="J7" s="39"/>
      <c r="K7" s="39"/>
      <c r="L7" s="39"/>
      <c r="M7" s="39"/>
    </row>
    <row r="8" spans="2:14" s="24" customFormat="1" ht="12" customHeight="1" x14ac:dyDescent="0.2">
      <c r="B8" s="51" t="s">
        <v>53</v>
      </c>
      <c r="C8" s="52"/>
      <c r="D8" s="60">
        <v>828</v>
      </c>
      <c r="E8" s="70">
        <v>100</v>
      </c>
      <c r="F8" s="60">
        <v>818</v>
      </c>
      <c r="G8" s="70">
        <v>100</v>
      </c>
      <c r="H8" s="60" ph="1">
        <v>808</v>
      </c>
      <c r="I8" s="70">
        <v>100</v>
      </c>
      <c r="J8" s="60" ph="1">
        <v>801</v>
      </c>
      <c r="K8" s="70">
        <v>100</v>
      </c>
      <c r="L8" s="71" ph="1">
        <v>804</v>
      </c>
      <c r="M8" s="70">
        <v>100</v>
      </c>
    </row>
    <row r="9" spans="2:14" s="24" customFormat="1" ht="12.75" customHeight="1" x14ac:dyDescent="0.2">
      <c r="C9" s="57" t="s">
        <v>54</v>
      </c>
      <c r="D9" s="60">
        <v>92</v>
      </c>
      <c r="E9" s="70" ph="1">
        <v>11.111111111111111</v>
      </c>
      <c r="F9" s="60">
        <v>92</v>
      </c>
      <c r="G9" s="70" ph="1">
        <v>11.246943765281173</v>
      </c>
      <c r="H9" s="60" ph="1">
        <v>98</v>
      </c>
      <c r="I9" s="70" ph="1">
        <v>12.128712871287128</v>
      </c>
      <c r="J9" s="72" ph="1">
        <v>103</v>
      </c>
      <c r="K9" s="70">
        <v>12.85892634207241</v>
      </c>
      <c r="L9" s="73">
        <v>109</v>
      </c>
      <c r="M9" s="70">
        <v>13.557213930348258</v>
      </c>
      <c r="N9" s="56"/>
    </row>
    <row r="10" spans="2:14" s="24" customFormat="1" ht="12.75" customHeight="1" x14ac:dyDescent="0.2">
      <c r="C10" s="57" t="s">
        <v>55</v>
      </c>
      <c r="D10" s="60">
        <v>5</v>
      </c>
      <c r="E10" s="70" ph="1">
        <v>0.60386473429951693</v>
      </c>
      <c r="F10" s="60">
        <v>2</v>
      </c>
      <c r="G10" s="70" ph="1">
        <v>0.24449877750611246</v>
      </c>
      <c r="H10" s="60" ph="1">
        <v>2</v>
      </c>
      <c r="I10" s="70" ph="1">
        <v>0.24752475247524752</v>
      </c>
      <c r="J10" s="38">
        <v>3</v>
      </c>
      <c r="K10" s="70">
        <v>0.37453183520599254</v>
      </c>
      <c r="L10" s="37">
        <v>5</v>
      </c>
      <c r="M10" s="70">
        <v>0.62189054726368165</v>
      </c>
      <c r="N10" s="56"/>
    </row>
    <row r="11" spans="2:14" s="24" customFormat="1" ht="12.75" customHeight="1" x14ac:dyDescent="0.2">
      <c r="C11" s="57" t="s">
        <v>56</v>
      </c>
      <c r="D11" s="60">
        <v>18</v>
      </c>
      <c r="E11" s="70" ph="1">
        <v>2.1739130434782608</v>
      </c>
      <c r="F11" s="60">
        <v>20</v>
      </c>
      <c r="G11" s="70" ph="1">
        <v>2.4449877750611249</v>
      </c>
      <c r="H11" s="60" ph="1">
        <v>15</v>
      </c>
      <c r="I11" s="70" ph="1">
        <v>1.8564356435643563</v>
      </c>
      <c r="J11" s="72" ph="1">
        <v>18</v>
      </c>
      <c r="K11" s="70">
        <v>2.2471910112359552</v>
      </c>
      <c r="L11" s="73" ph="1">
        <v>15</v>
      </c>
      <c r="M11" s="70">
        <v>1.8656716417910446</v>
      </c>
      <c r="N11" s="56"/>
    </row>
    <row r="12" spans="2:14" s="24" customFormat="1" ht="12.75" customHeight="1" x14ac:dyDescent="0.2">
      <c r="C12" s="57" t="s">
        <v>57</v>
      </c>
      <c r="D12" s="60">
        <v>97</v>
      </c>
      <c r="E12" s="70" ph="1">
        <v>11.714975845410629</v>
      </c>
      <c r="F12" s="60">
        <v>110</v>
      </c>
      <c r="G12" s="70" ph="1">
        <v>13.447432762836186</v>
      </c>
      <c r="H12" s="60" ph="1">
        <v>109</v>
      </c>
      <c r="I12" s="70" ph="1">
        <v>13.490099009900991</v>
      </c>
      <c r="J12" s="72" ph="1">
        <v>99</v>
      </c>
      <c r="K12" s="70">
        <v>12.359550561797752</v>
      </c>
      <c r="L12" s="73" ph="1">
        <v>110</v>
      </c>
      <c r="M12" s="70">
        <v>13.681592039800993</v>
      </c>
      <c r="N12" s="56"/>
    </row>
    <row r="13" spans="2:14" s="24" customFormat="1" ht="12.75" customHeight="1" x14ac:dyDescent="0.2">
      <c r="C13" s="57" t="s">
        <v>58</v>
      </c>
      <c r="D13" s="60">
        <v>334</v>
      </c>
      <c r="E13" s="70" ph="1">
        <v>40.338164251207729</v>
      </c>
      <c r="F13" s="60">
        <v>353</v>
      </c>
      <c r="G13" s="70" ph="1">
        <v>43.154034229828852</v>
      </c>
      <c r="H13" s="60" ph="1">
        <v>343</v>
      </c>
      <c r="I13" s="70" ph="1">
        <v>42.450495049504951</v>
      </c>
      <c r="J13" s="38" ph="1">
        <v>349</v>
      </c>
      <c r="K13" s="70">
        <v>43.570536828963796</v>
      </c>
      <c r="L13" s="37" ph="1">
        <v>352</v>
      </c>
      <c r="M13" s="70">
        <v>43.781094527363187</v>
      </c>
      <c r="N13" s="56"/>
    </row>
    <row r="14" spans="2:14" s="24" customFormat="1" ht="12.75" customHeight="1" x14ac:dyDescent="0.2">
      <c r="C14" s="57" t="s">
        <v>59</v>
      </c>
      <c r="D14" s="60">
        <v>282</v>
      </c>
      <c r="E14" s="70" ph="1">
        <v>34.057971014492757</v>
      </c>
      <c r="F14" s="60">
        <v>241</v>
      </c>
      <c r="G14" s="70" ph="1">
        <v>29.462102689486553</v>
      </c>
      <c r="H14" s="60" ph="1">
        <v>241</v>
      </c>
      <c r="I14" s="70" ph="1">
        <v>29.826732673267326</v>
      </c>
      <c r="J14" s="38" ph="1">
        <v>229</v>
      </c>
      <c r="K14" s="70">
        <v>28.589263420724091</v>
      </c>
      <c r="L14" s="37" ph="1">
        <v>213</v>
      </c>
      <c r="M14" s="70">
        <v>26.492537313432834</v>
      </c>
      <c r="N14" s="56"/>
    </row>
    <row r="15" spans="2:14" s="24" customFormat="1" ht="12.75" customHeight="1" x14ac:dyDescent="0.2">
      <c r="C15" s="57" t="s">
        <v>60</v>
      </c>
      <c r="D15" s="60" t="s">
        <v>32</v>
      </c>
      <c r="E15" s="70" t="s">
        <v>32</v>
      </c>
      <c r="F15" s="60" t="s">
        <v>32</v>
      </c>
      <c r="G15" s="70" t="s">
        <v>32</v>
      </c>
      <c r="H15" s="70" t="s">
        <v>32</v>
      </c>
      <c r="I15" s="70" t="s">
        <v>32</v>
      </c>
      <c r="J15" s="74" t="s">
        <v>32</v>
      </c>
      <c r="K15" s="70" t="s">
        <v>32</v>
      </c>
      <c r="L15" s="70" t="s">
        <v>32</v>
      </c>
      <c r="M15" s="70" t="s">
        <v>32</v>
      </c>
    </row>
    <row r="16" spans="2:14" ht="6" customHeight="1" thickBot="1" x14ac:dyDescent="0.25">
      <c r="B16" s="64"/>
      <c r="C16" s="65"/>
      <c r="D16" s="66"/>
      <c r="E16" s="75"/>
      <c r="F16" s="66"/>
      <c r="G16" s="67"/>
      <c r="H16" s="66"/>
      <c r="I16" s="75"/>
      <c r="J16" s="66"/>
      <c r="K16" s="75"/>
      <c r="L16" s="68"/>
      <c r="M16" s="68"/>
    </row>
    <row r="17" spans="3:3" ht="6" customHeight="1" x14ac:dyDescent="0.2"/>
    <row r="18" spans="3:3" x14ac:dyDescent="0.2">
      <c r="C18" t="s">
        <v>27</v>
      </c>
    </row>
  </sheetData>
  <mergeCells count="7">
    <mergeCell ref="B8:C8"/>
    <mergeCell ref="B5:C6"/>
    <mergeCell ref="D5:E5"/>
    <mergeCell ref="F5:G5"/>
    <mergeCell ref="H5:I5"/>
    <mergeCell ref="J5:K5"/>
    <mergeCell ref="L5:M5"/>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47522-5E2D-45A2-881A-CD93F7931623}">
  <dimension ref="B1:L16"/>
  <sheetViews>
    <sheetView showGridLines="0" zoomScaleNormal="100" zoomScaleSheetLayoutView="85" workbookViewId="0">
      <selection activeCell="N21" sqref="N21"/>
    </sheetView>
  </sheetViews>
  <sheetFormatPr defaultColWidth="9.33203125" defaultRowHeight="11" x14ac:dyDescent="0.2"/>
  <cols>
    <col min="1" max="1" width="4.44140625" customWidth="1"/>
    <col min="2" max="2" width="5.44140625" customWidth="1"/>
    <col min="3" max="3" width="3.77734375" customWidth="1"/>
    <col min="4" max="4" width="5.44140625" customWidth="1"/>
    <col min="5" max="7" width="12.109375" customWidth="1"/>
    <col min="8" max="10" width="12" customWidth="1"/>
    <col min="11" max="12" width="12.109375" customWidth="1"/>
  </cols>
  <sheetData>
    <row r="1" spans="2:12" ht="14" x14ac:dyDescent="0.2">
      <c r="B1" s="1" t="s">
        <v>0</v>
      </c>
      <c r="C1" s="1"/>
      <c r="D1" s="1"/>
    </row>
    <row r="2" spans="2:12" ht="14.25" customHeight="1" x14ac:dyDescent="0.2"/>
    <row r="3" spans="2:12" ht="14.25" customHeight="1" x14ac:dyDescent="0.2">
      <c r="B3" s="1" t="s">
        <v>73</v>
      </c>
    </row>
    <row r="4" spans="2:12" ht="12" customHeight="1" thickBot="1" x14ac:dyDescent="0.25">
      <c r="C4" s="1"/>
      <c r="D4" s="1"/>
    </row>
    <row r="5" spans="2:12" ht="55" x14ac:dyDescent="0.2">
      <c r="B5" s="5" t="s">
        <v>3</v>
      </c>
      <c r="C5" s="5"/>
      <c r="D5" s="76"/>
      <c r="E5" s="77" t="s">
        <v>74</v>
      </c>
      <c r="F5" s="78" t="s">
        <v>75</v>
      </c>
      <c r="G5" s="78" t="s">
        <v>76</v>
      </c>
      <c r="H5" s="78" t="s">
        <v>77</v>
      </c>
      <c r="I5" s="78" t="s">
        <v>78</v>
      </c>
      <c r="J5" s="79" t="s">
        <v>79</v>
      </c>
      <c r="K5" s="80" t="s">
        <v>80</v>
      </c>
      <c r="L5" s="81" t="s">
        <v>81</v>
      </c>
    </row>
    <row r="6" spans="2:12" ht="3" customHeight="1" x14ac:dyDescent="0.2">
      <c r="C6" s="82"/>
      <c r="D6" s="20"/>
    </row>
    <row r="7" spans="2:12" ht="12" customHeight="1" x14ac:dyDescent="0.2">
      <c r="B7" s="60" t="s">
        <v>82</v>
      </c>
      <c r="C7" s="83" t="s">
        <v>83</v>
      </c>
      <c r="D7" s="84" t="s">
        <v>84</v>
      </c>
      <c r="E7" s="53">
        <v>8330</v>
      </c>
      <c r="F7" s="53">
        <v>8258</v>
      </c>
      <c r="G7" s="58">
        <v>6</v>
      </c>
      <c r="H7" s="58">
        <v>3</v>
      </c>
      <c r="I7" s="58">
        <v>1</v>
      </c>
      <c r="J7" s="58">
        <v>8</v>
      </c>
      <c r="K7" s="58">
        <v>54</v>
      </c>
      <c r="L7" s="60">
        <v>1</v>
      </c>
    </row>
    <row r="8" spans="2:12" ht="13.5" customHeight="1" x14ac:dyDescent="0.2">
      <c r="B8" s="58"/>
      <c r="C8" s="83" t="s">
        <v>85</v>
      </c>
      <c r="D8" s="84"/>
      <c r="E8" s="53">
        <v>8463</v>
      </c>
      <c r="F8" s="53">
        <v>8382</v>
      </c>
      <c r="G8" s="58">
        <v>16</v>
      </c>
      <c r="H8" s="58">
        <v>3</v>
      </c>
      <c r="I8" s="58">
        <v>5</v>
      </c>
      <c r="J8" s="58">
        <v>8</v>
      </c>
      <c r="K8" s="58">
        <v>49</v>
      </c>
      <c r="L8" s="60">
        <v>4</v>
      </c>
    </row>
    <row r="9" spans="2:12" ht="13.5" customHeight="1" x14ac:dyDescent="0.2">
      <c r="B9" s="58"/>
      <c r="C9" s="83" t="s">
        <v>18</v>
      </c>
      <c r="D9" s="84"/>
      <c r="E9" s="53">
        <v>8429</v>
      </c>
      <c r="F9" s="53">
        <v>8339</v>
      </c>
      <c r="G9" s="58">
        <v>13</v>
      </c>
      <c r="H9" s="58">
        <v>2</v>
      </c>
      <c r="I9" s="58">
        <v>1</v>
      </c>
      <c r="J9" s="58">
        <v>15</v>
      </c>
      <c r="K9" s="58">
        <v>59</v>
      </c>
      <c r="L9" s="60">
        <v>2</v>
      </c>
    </row>
    <row r="10" spans="2:12" ht="13.5" customHeight="1" x14ac:dyDescent="0.2">
      <c r="B10" s="85"/>
      <c r="C10" s="83" t="s">
        <v>19</v>
      </c>
      <c r="D10" s="86"/>
      <c r="E10" s="87">
        <v>8456</v>
      </c>
      <c r="F10" s="87">
        <v>8344</v>
      </c>
      <c r="G10" s="87">
        <v>21</v>
      </c>
      <c r="H10" s="87">
        <v>8</v>
      </c>
      <c r="I10" s="87">
        <v>4</v>
      </c>
      <c r="J10" s="87">
        <v>7</v>
      </c>
      <c r="K10" s="87">
        <v>72</v>
      </c>
      <c r="L10" s="60">
        <v>1</v>
      </c>
    </row>
    <row r="11" spans="2:12" s="39" customFormat="1" ht="13.5" customHeight="1" x14ac:dyDescent="0.2">
      <c r="B11" s="85"/>
      <c r="C11" s="88" t="s">
        <v>20</v>
      </c>
      <c r="D11" s="86"/>
      <c r="E11" s="89">
        <v>7993</v>
      </c>
      <c r="F11" s="89">
        <v>7909</v>
      </c>
      <c r="G11" s="89">
        <v>10</v>
      </c>
      <c r="H11" s="90" t="s">
        <v>32</v>
      </c>
      <c r="I11" s="89">
        <v>4</v>
      </c>
      <c r="J11" s="89">
        <v>12</v>
      </c>
      <c r="K11" s="89">
        <v>58</v>
      </c>
      <c r="L11" s="71">
        <v>1</v>
      </c>
    </row>
    <row r="12" spans="2:12" s="39" customFormat="1" ht="3" customHeight="1" thickBot="1" x14ac:dyDescent="0.25">
      <c r="B12" s="91"/>
      <c r="C12" s="91"/>
      <c r="D12" s="92"/>
      <c r="E12" s="93"/>
      <c r="F12" s="93"/>
      <c r="G12" s="94"/>
      <c r="H12" s="94"/>
      <c r="I12" s="94"/>
      <c r="J12" s="94"/>
      <c r="K12" s="94"/>
      <c r="L12" s="95"/>
    </row>
    <row r="13" spans="2:12" ht="3" customHeight="1" x14ac:dyDescent="0.2"/>
    <row r="14" spans="2:12" x14ac:dyDescent="0.2">
      <c r="B14" t="s">
        <v>27</v>
      </c>
    </row>
    <row r="15" spans="2:12" x14ac:dyDescent="0.2">
      <c r="E15" s="96" t="s">
        <v>86</v>
      </c>
      <c r="F15" t="s">
        <v>87</v>
      </c>
      <c r="I15" s="96" t="s">
        <v>88</v>
      </c>
      <c r="J15" t="s">
        <v>89</v>
      </c>
    </row>
    <row r="16" spans="2:12" x14ac:dyDescent="0.2">
      <c r="E16" s="96"/>
    </row>
  </sheetData>
  <mergeCells count="1">
    <mergeCell ref="B5:D5"/>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7:C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B527-FB48-45E0-B446-58FEAC65F27D}">
  <dimension ref="B1:S30"/>
  <sheetViews>
    <sheetView showGridLines="0" zoomScaleNormal="100" zoomScaleSheetLayoutView="85" workbookViewId="0">
      <selection activeCell="B11" sqref="B11:C14"/>
    </sheetView>
  </sheetViews>
  <sheetFormatPr defaultRowHeight="11" x14ac:dyDescent="0.2"/>
  <cols>
    <col min="1" max="1" width="3.77734375" customWidth="1"/>
    <col min="2" max="2" width="1.77734375" customWidth="1"/>
    <col min="3" max="3" width="10.77734375" customWidth="1"/>
    <col min="4" max="4" width="7" customWidth="1"/>
    <col min="5" max="5" width="9.33203125" customWidth="1"/>
    <col min="6" max="7" width="9.109375" customWidth="1"/>
    <col min="8" max="10" width="8.109375" customWidth="1"/>
    <col min="11" max="12" width="7" customWidth="1"/>
    <col min="13" max="13" width="9.33203125" customWidth="1"/>
    <col min="14" max="14" width="7" customWidth="1"/>
    <col min="15" max="15" width="9.44140625" customWidth="1"/>
  </cols>
  <sheetData>
    <row r="1" spans="2:15" ht="14" x14ac:dyDescent="0.2">
      <c r="B1" s="1" t="s">
        <v>0</v>
      </c>
      <c r="C1" s="1"/>
    </row>
    <row r="2" spans="2:15" ht="14.25" customHeight="1" x14ac:dyDescent="0.2"/>
    <row r="3" spans="2:15" ht="14.25" customHeight="1" x14ac:dyDescent="0.2">
      <c r="B3" s="1" t="s">
        <v>90</v>
      </c>
    </row>
    <row r="4" spans="2:15" ht="12" customHeight="1" thickBot="1" x14ac:dyDescent="0.25">
      <c r="C4" s="1"/>
    </row>
    <row r="5" spans="2:15" ht="18" customHeight="1" x14ac:dyDescent="0.2">
      <c r="B5" s="2" t="s">
        <v>3</v>
      </c>
      <c r="C5" s="3"/>
      <c r="D5" s="4" t="s">
        <v>35</v>
      </c>
      <c r="E5" s="5" t="s">
        <v>36</v>
      </c>
      <c r="F5" s="5"/>
      <c r="G5" s="5"/>
      <c r="H5" s="5"/>
      <c r="I5" s="5"/>
      <c r="J5" s="5"/>
      <c r="K5" s="5"/>
      <c r="L5" s="5"/>
      <c r="M5" s="5"/>
      <c r="N5" s="5"/>
      <c r="O5" s="6" t="s">
        <v>37</v>
      </c>
    </row>
    <row r="6" spans="2:15" ht="18" customHeight="1" x14ac:dyDescent="0.2">
      <c r="B6" s="7"/>
      <c r="C6" s="8"/>
      <c r="D6" s="9"/>
      <c r="E6" s="10" t="s">
        <v>38</v>
      </c>
      <c r="F6" s="13" t="s">
        <v>9</v>
      </c>
      <c r="G6" s="12"/>
      <c r="H6" s="11" t="s">
        <v>91</v>
      </c>
      <c r="I6" s="13"/>
      <c r="J6" s="13"/>
      <c r="K6" s="13"/>
      <c r="L6" s="13"/>
      <c r="M6" s="97" t="s">
        <v>92</v>
      </c>
      <c r="N6" s="98"/>
      <c r="O6" s="14"/>
    </row>
    <row r="7" spans="2:15" ht="18" customHeight="1" x14ac:dyDescent="0.2">
      <c r="B7" s="7"/>
      <c r="C7" s="8"/>
      <c r="D7" s="9"/>
      <c r="E7" s="99"/>
      <c r="F7" s="100" t="s">
        <v>93</v>
      </c>
      <c r="G7" s="101" t="s">
        <v>94</v>
      </c>
      <c r="H7" s="101" t="s">
        <v>95</v>
      </c>
      <c r="I7" s="102"/>
      <c r="J7" s="102"/>
      <c r="K7" s="100"/>
      <c r="L7" s="10" t="s">
        <v>96</v>
      </c>
      <c r="M7" s="103" t="s">
        <v>97</v>
      </c>
      <c r="N7" s="103" t="s">
        <v>98</v>
      </c>
      <c r="O7" s="14"/>
    </row>
    <row r="8" spans="2:15" ht="18" customHeight="1" x14ac:dyDescent="0.2">
      <c r="B8" s="15"/>
      <c r="C8" s="16"/>
      <c r="D8" s="17"/>
      <c r="E8" s="9"/>
      <c r="F8" s="16"/>
      <c r="G8" s="104"/>
      <c r="H8" s="18" t="s">
        <v>40</v>
      </c>
      <c r="I8" s="18" t="s">
        <v>41</v>
      </c>
      <c r="J8" s="105" t="s">
        <v>42</v>
      </c>
      <c r="K8" s="18" t="s">
        <v>43</v>
      </c>
      <c r="L8" s="9"/>
      <c r="M8" s="106"/>
      <c r="N8" s="9"/>
      <c r="O8" s="11"/>
    </row>
    <row r="9" spans="2:15" ht="3" customHeight="1" x14ac:dyDescent="0.2">
      <c r="C9" s="20"/>
    </row>
    <row r="10" spans="2:15" s="24" customFormat="1" ht="14.25" customHeight="1" x14ac:dyDescent="0.2">
      <c r="B10" s="21" t="s">
        <v>31</v>
      </c>
      <c r="C10" s="22"/>
      <c r="D10" s="26">
        <v>29</v>
      </c>
      <c r="E10" s="26">
        <v>27132</v>
      </c>
      <c r="F10" s="26">
        <v>13483</v>
      </c>
      <c r="G10" s="26">
        <v>13649</v>
      </c>
      <c r="H10" s="26">
        <v>8864</v>
      </c>
      <c r="I10" s="26">
        <v>9047</v>
      </c>
      <c r="J10" s="26">
        <v>9072</v>
      </c>
      <c r="K10" s="26">
        <v>73</v>
      </c>
      <c r="L10" s="26">
        <v>76</v>
      </c>
      <c r="M10" s="26">
        <v>26366</v>
      </c>
      <c r="N10" s="26">
        <v>766</v>
      </c>
      <c r="O10" s="26">
        <v>1804</v>
      </c>
    </row>
    <row r="11" spans="2:15" s="24" customFormat="1" ht="14.25" customHeight="1" x14ac:dyDescent="0.2">
      <c r="B11" s="25" t="s">
        <v>17</v>
      </c>
      <c r="C11" s="22"/>
      <c r="D11" s="26">
        <v>29</v>
      </c>
      <c r="E11" s="26">
        <v>26598</v>
      </c>
      <c r="F11" s="26">
        <v>13259</v>
      </c>
      <c r="G11" s="26">
        <v>13339</v>
      </c>
      <c r="H11" s="26">
        <v>8976</v>
      </c>
      <c r="I11" s="26">
        <v>8620</v>
      </c>
      <c r="J11" s="26">
        <v>8837</v>
      </c>
      <c r="K11" s="26">
        <v>89</v>
      </c>
      <c r="L11" s="26">
        <v>76</v>
      </c>
      <c r="M11" s="26">
        <v>25896</v>
      </c>
      <c r="N11" s="26">
        <v>702</v>
      </c>
      <c r="O11" s="26">
        <v>1789</v>
      </c>
    </row>
    <row r="12" spans="2:15" s="24" customFormat="1" ht="14.25" customHeight="1" x14ac:dyDescent="0.2">
      <c r="B12" s="25" t="s">
        <v>18</v>
      </c>
      <c r="C12" s="22"/>
      <c r="D12" s="26">
        <v>29</v>
      </c>
      <c r="E12" s="26">
        <v>26225</v>
      </c>
      <c r="F12" s="26">
        <v>12950</v>
      </c>
      <c r="G12" s="26">
        <v>13275</v>
      </c>
      <c r="H12" s="26">
        <v>9008</v>
      </c>
      <c r="I12" s="26">
        <v>8690</v>
      </c>
      <c r="J12" s="26">
        <v>8377</v>
      </c>
      <c r="K12" s="26">
        <v>68</v>
      </c>
      <c r="L12" s="26">
        <v>82</v>
      </c>
      <c r="M12" s="26">
        <v>25611</v>
      </c>
      <c r="N12" s="26">
        <v>614</v>
      </c>
      <c r="O12" s="26">
        <v>1788</v>
      </c>
    </row>
    <row r="13" spans="2:15" s="24" customFormat="1" ht="14.25" customHeight="1" x14ac:dyDescent="0.2">
      <c r="B13" s="25" t="s">
        <v>19</v>
      </c>
      <c r="C13" s="22"/>
      <c r="D13" s="107">
        <v>29</v>
      </c>
      <c r="E13" s="87">
        <v>26231</v>
      </c>
      <c r="F13" s="87">
        <v>13061</v>
      </c>
      <c r="G13" s="87">
        <v>13170</v>
      </c>
      <c r="H13" s="108">
        <v>8906</v>
      </c>
      <c r="I13" s="87">
        <v>8751</v>
      </c>
      <c r="J13" s="87">
        <v>8438</v>
      </c>
      <c r="K13" s="87">
        <v>57</v>
      </c>
      <c r="L13" s="87">
        <v>79</v>
      </c>
      <c r="M13" s="87">
        <v>25670</v>
      </c>
      <c r="N13" s="24">
        <v>561</v>
      </c>
      <c r="O13" s="87">
        <v>1802</v>
      </c>
    </row>
    <row r="14" spans="2:15" s="30" customFormat="1" ht="14.25" customHeight="1" x14ac:dyDescent="0.2">
      <c r="B14" s="27" t="s">
        <v>20</v>
      </c>
      <c r="C14" s="28"/>
      <c r="D14" s="30">
        <v>29</v>
      </c>
      <c r="E14" s="89">
        <v>25665</v>
      </c>
      <c r="F14" s="89">
        <v>12859</v>
      </c>
      <c r="G14" s="89">
        <v>12806</v>
      </c>
      <c r="H14" s="89">
        <v>8329</v>
      </c>
      <c r="I14" s="89">
        <v>8664</v>
      </c>
      <c r="J14" s="89">
        <v>8551</v>
      </c>
      <c r="K14" s="89">
        <v>44</v>
      </c>
      <c r="L14" s="89">
        <v>77</v>
      </c>
      <c r="M14" s="89">
        <v>25145</v>
      </c>
      <c r="N14" s="30">
        <v>520</v>
      </c>
      <c r="O14" s="89">
        <v>1792</v>
      </c>
    </row>
    <row r="15" spans="2:15" s="24" customFormat="1" ht="14.25" customHeight="1" x14ac:dyDescent="0.2">
      <c r="B15" s="31"/>
      <c r="C15" s="32" t="s">
        <v>21</v>
      </c>
      <c r="D15" s="26">
        <v>8</v>
      </c>
      <c r="E15" s="26">
        <v>6439</v>
      </c>
      <c r="F15" s="26">
        <v>3109</v>
      </c>
      <c r="G15" s="26">
        <v>3330</v>
      </c>
      <c r="H15" s="26">
        <v>2268</v>
      </c>
      <c r="I15" s="26">
        <v>2062</v>
      </c>
      <c r="J15" s="26">
        <v>2065</v>
      </c>
      <c r="K15" s="38">
        <v>44</v>
      </c>
      <c r="L15" s="38" t="s">
        <v>32</v>
      </c>
      <c r="M15" s="87">
        <v>5919</v>
      </c>
      <c r="N15" s="38">
        <v>520</v>
      </c>
      <c r="O15" s="26">
        <v>499</v>
      </c>
    </row>
    <row r="16" spans="2:15" s="24" customFormat="1" ht="14.25" customHeight="1" x14ac:dyDescent="0.2">
      <c r="B16" s="31"/>
      <c r="C16" s="32" t="s">
        <v>22</v>
      </c>
      <c r="D16" s="26">
        <v>2</v>
      </c>
      <c r="E16" s="26">
        <v>1308</v>
      </c>
      <c r="F16" s="26">
        <v>674</v>
      </c>
      <c r="G16" s="26">
        <v>634</v>
      </c>
      <c r="H16" s="26">
        <v>400</v>
      </c>
      <c r="I16" s="26">
        <v>461</v>
      </c>
      <c r="J16" s="26">
        <v>447</v>
      </c>
      <c r="K16" s="38" t="s">
        <v>32</v>
      </c>
      <c r="L16" s="38" t="s">
        <v>32</v>
      </c>
      <c r="M16" s="26">
        <v>1308</v>
      </c>
      <c r="N16" s="38" t="s">
        <v>32</v>
      </c>
      <c r="O16" s="26">
        <v>92</v>
      </c>
    </row>
    <row r="17" spans="2:19" s="24" customFormat="1" ht="14.25" customHeight="1" x14ac:dyDescent="0.2">
      <c r="B17" s="31"/>
      <c r="C17" s="32" t="s">
        <v>23</v>
      </c>
      <c r="D17" s="26">
        <v>7</v>
      </c>
      <c r="E17" s="26">
        <v>7127</v>
      </c>
      <c r="F17" s="26">
        <v>3547</v>
      </c>
      <c r="G17" s="26">
        <v>3580</v>
      </c>
      <c r="H17" s="26">
        <v>2265</v>
      </c>
      <c r="I17" s="26">
        <v>2454</v>
      </c>
      <c r="J17" s="26">
        <v>2408</v>
      </c>
      <c r="K17" s="38" t="s">
        <v>32</v>
      </c>
      <c r="L17" s="38" t="s">
        <v>32</v>
      </c>
      <c r="M17" s="26">
        <v>7127</v>
      </c>
      <c r="N17" s="38" t="s">
        <v>32</v>
      </c>
      <c r="O17" s="26">
        <v>465</v>
      </c>
    </row>
    <row r="18" spans="2:19" s="24" customFormat="1" ht="14.25" customHeight="1" x14ac:dyDescent="0.2">
      <c r="B18" s="31"/>
      <c r="C18" s="32" t="s">
        <v>24</v>
      </c>
      <c r="D18" s="26">
        <v>4</v>
      </c>
      <c r="E18" s="26">
        <v>2628</v>
      </c>
      <c r="F18" s="26">
        <v>1276</v>
      </c>
      <c r="G18" s="26">
        <v>1352</v>
      </c>
      <c r="H18" s="26">
        <v>893</v>
      </c>
      <c r="I18" s="26">
        <v>866</v>
      </c>
      <c r="J18" s="26">
        <v>869</v>
      </c>
      <c r="K18" s="38" t="s">
        <v>32</v>
      </c>
      <c r="L18" s="38" t="s">
        <v>32</v>
      </c>
      <c r="M18" s="26">
        <v>2628</v>
      </c>
      <c r="N18" s="38" t="s">
        <v>32</v>
      </c>
      <c r="O18" s="26">
        <v>179</v>
      </c>
      <c r="S18" s="38"/>
    </row>
    <row r="19" spans="2:19" s="24" customFormat="1" ht="14.25" customHeight="1" x14ac:dyDescent="0.2">
      <c r="B19" s="31"/>
      <c r="C19" s="32" t="s">
        <v>25</v>
      </c>
      <c r="D19" s="26">
        <v>1</v>
      </c>
      <c r="E19" s="26">
        <v>785</v>
      </c>
      <c r="F19" s="26">
        <v>403</v>
      </c>
      <c r="G19" s="26">
        <v>382</v>
      </c>
      <c r="H19" s="26">
        <v>240</v>
      </c>
      <c r="I19" s="26">
        <v>273</v>
      </c>
      <c r="J19" s="26">
        <v>272</v>
      </c>
      <c r="K19" s="38" t="s">
        <v>32</v>
      </c>
      <c r="L19" s="38" t="s">
        <v>32</v>
      </c>
      <c r="M19" s="26">
        <v>785</v>
      </c>
      <c r="N19" s="38" t="s">
        <v>32</v>
      </c>
      <c r="O19" s="26">
        <v>50</v>
      </c>
    </row>
    <row r="20" spans="2:19" s="24" customFormat="1" ht="14.25" customHeight="1" x14ac:dyDescent="0.2">
      <c r="B20" s="31"/>
      <c r="C20" s="32" t="s">
        <v>26</v>
      </c>
      <c r="D20" s="26">
        <v>7</v>
      </c>
      <c r="E20" s="26">
        <v>7378</v>
      </c>
      <c r="F20" s="26">
        <v>3850</v>
      </c>
      <c r="G20" s="26">
        <v>3528</v>
      </c>
      <c r="H20" s="26">
        <v>2263</v>
      </c>
      <c r="I20" s="26">
        <v>2548</v>
      </c>
      <c r="J20" s="26">
        <v>2490</v>
      </c>
      <c r="K20" s="38" t="s">
        <v>32</v>
      </c>
      <c r="L20" s="38">
        <v>77</v>
      </c>
      <c r="M20" s="26">
        <v>7378</v>
      </c>
      <c r="N20" s="38" t="s">
        <v>32</v>
      </c>
      <c r="O20" s="26">
        <v>507</v>
      </c>
    </row>
    <row r="21" spans="2:19" ht="6" customHeight="1" thickBot="1" x14ac:dyDescent="0.25">
      <c r="B21" s="33"/>
      <c r="C21" s="34"/>
      <c r="D21" s="35"/>
      <c r="E21" s="35"/>
      <c r="F21" s="35"/>
      <c r="G21" s="35"/>
      <c r="H21" s="35"/>
      <c r="I21" s="35"/>
      <c r="J21" s="35"/>
      <c r="K21" s="35"/>
      <c r="L21" s="35"/>
      <c r="M21" s="35"/>
      <c r="N21" s="109"/>
      <c r="O21" s="35"/>
    </row>
    <row r="22" spans="2:19" ht="3" customHeight="1" x14ac:dyDescent="0.2"/>
    <row r="23" spans="2:19" x14ac:dyDescent="0.2">
      <c r="B23" t="s">
        <v>99</v>
      </c>
    </row>
    <row r="29" spans="2:19" x14ac:dyDescent="0.2">
      <c r="N29" s="110"/>
    </row>
    <row r="30" spans="2:19" x14ac:dyDescent="0.2">
      <c r="N30" s="111"/>
    </row>
  </sheetData>
  <mergeCells count="19">
    <mergeCell ref="B12:C12"/>
    <mergeCell ref="B13:C13"/>
    <mergeCell ref="B14:C14"/>
    <mergeCell ref="H7:K7"/>
    <mergeCell ref="L7:L8"/>
    <mergeCell ref="M7:M8"/>
    <mergeCell ref="N7:N8"/>
    <mergeCell ref="B10:C10"/>
    <mergeCell ref="B11:C11"/>
    <mergeCell ref="B5:C8"/>
    <mergeCell ref="D5:D8"/>
    <mergeCell ref="E5:N5"/>
    <mergeCell ref="O5:O8"/>
    <mergeCell ref="E6:E8"/>
    <mergeCell ref="F6:G6"/>
    <mergeCell ref="H6:L6"/>
    <mergeCell ref="M6:N6"/>
    <mergeCell ref="F7:F8"/>
    <mergeCell ref="G7:G8"/>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B11:C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48E8-095E-451B-95BB-64A982522AAE}">
  <dimension ref="B1:V16"/>
  <sheetViews>
    <sheetView showGridLines="0" zoomScaleNormal="100" zoomScaleSheetLayoutView="85" workbookViewId="0">
      <selection activeCell="R18" sqref="R18"/>
    </sheetView>
  </sheetViews>
  <sheetFormatPr defaultColWidth="9.33203125" defaultRowHeight="11" x14ac:dyDescent="0.2"/>
  <cols>
    <col min="1" max="1" width="4.6640625" customWidth="1"/>
    <col min="2" max="2" width="4.44140625" customWidth="1"/>
    <col min="3" max="3" width="3.77734375" customWidth="1"/>
    <col min="4" max="4" width="4.44140625" customWidth="1"/>
    <col min="5" max="9" width="7.33203125" customWidth="1"/>
    <col min="10" max="13" width="6.109375" customWidth="1"/>
    <col min="14" max="15" width="5.33203125" customWidth="1"/>
    <col min="16" max="17" width="6.109375" customWidth="1"/>
    <col min="18" max="18" width="7.33203125" customWidth="1"/>
    <col min="19" max="19" width="7.109375" customWidth="1"/>
  </cols>
  <sheetData>
    <row r="1" spans="2:22" ht="14" x14ac:dyDescent="0.2">
      <c r="B1" s="1" t="s">
        <v>0</v>
      </c>
      <c r="C1" s="1"/>
      <c r="D1" s="1"/>
    </row>
    <row r="2" spans="2:22" ht="14.25" customHeight="1" x14ac:dyDescent="0.2"/>
    <row r="3" spans="2:22" ht="14.25" customHeight="1" x14ac:dyDescent="0.2">
      <c r="B3" s="1" t="s">
        <v>100</v>
      </c>
    </row>
    <row r="4" spans="2:22" ht="12" customHeight="1" thickBot="1" x14ac:dyDescent="0.25">
      <c r="C4" s="1"/>
      <c r="D4" s="1"/>
    </row>
    <row r="5" spans="2:22" ht="57" customHeight="1" x14ac:dyDescent="0.2">
      <c r="B5" s="2" t="s">
        <v>3</v>
      </c>
      <c r="C5" s="2"/>
      <c r="D5" s="3"/>
      <c r="E5" s="76" t="s">
        <v>101</v>
      </c>
      <c r="F5" s="4"/>
      <c r="G5" s="4"/>
      <c r="H5" s="112" t="s">
        <v>102</v>
      </c>
      <c r="I5" s="4"/>
      <c r="J5" s="112" t="s">
        <v>103</v>
      </c>
      <c r="K5" s="4"/>
      <c r="L5" s="112" t="s">
        <v>104</v>
      </c>
      <c r="M5" s="4"/>
      <c r="N5" s="112" t="s">
        <v>105</v>
      </c>
      <c r="O5" s="4"/>
      <c r="P5" s="4" t="s">
        <v>106</v>
      </c>
      <c r="Q5" s="4"/>
      <c r="R5" s="113" t="s">
        <v>107</v>
      </c>
      <c r="S5" s="6" t="s">
        <v>108</v>
      </c>
    </row>
    <row r="6" spans="2:22" ht="18" customHeight="1" x14ac:dyDescent="0.2">
      <c r="B6" s="15"/>
      <c r="C6" s="15"/>
      <c r="D6" s="16"/>
      <c r="E6" s="114" t="s">
        <v>109</v>
      </c>
      <c r="F6" s="18" t="s">
        <v>93</v>
      </c>
      <c r="G6" s="18" t="s">
        <v>94</v>
      </c>
      <c r="H6" s="18" t="s">
        <v>93</v>
      </c>
      <c r="I6" s="18" t="s">
        <v>94</v>
      </c>
      <c r="J6" s="18" t="s">
        <v>93</v>
      </c>
      <c r="K6" s="18" t="s">
        <v>94</v>
      </c>
      <c r="L6" s="18" t="s">
        <v>93</v>
      </c>
      <c r="M6" s="18" t="s">
        <v>94</v>
      </c>
      <c r="N6" s="18" t="s">
        <v>93</v>
      </c>
      <c r="O6" s="18" t="s">
        <v>94</v>
      </c>
      <c r="P6" s="18" t="s">
        <v>93</v>
      </c>
      <c r="Q6" s="18" t="s">
        <v>94</v>
      </c>
      <c r="R6" s="115"/>
      <c r="S6" s="11"/>
    </row>
    <row r="7" spans="2:22" ht="3" customHeight="1" x14ac:dyDescent="0.2">
      <c r="C7" s="82"/>
      <c r="D7" s="20"/>
    </row>
    <row r="8" spans="2:22" s="24" customFormat="1" ht="14.25" customHeight="1" x14ac:dyDescent="0.2">
      <c r="B8" s="60" t="s">
        <v>82</v>
      </c>
      <c r="C8" s="116" t="s">
        <v>83</v>
      </c>
      <c r="D8" s="84" t="s">
        <v>84</v>
      </c>
      <c r="E8" s="26">
        <v>9273</v>
      </c>
      <c r="F8" s="26">
        <v>4569</v>
      </c>
      <c r="G8" s="26">
        <v>4704</v>
      </c>
      <c r="H8" s="26">
        <v>2696</v>
      </c>
      <c r="I8" s="26">
        <v>3054</v>
      </c>
      <c r="J8" s="26">
        <v>656</v>
      </c>
      <c r="K8" s="26">
        <v>978</v>
      </c>
      <c r="L8" s="26">
        <v>352</v>
      </c>
      <c r="M8" s="26">
        <v>159</v>
      </c>
      <c r="N8" s="26">
        <v>33</v>
      </c>
      <c r="O8" s="38">
        <v>2</v>
      </c>
      <c r="P8" s="26">
        <v>518</v>
      </c>
      <c r="Q8" s="26">
        <v>291</v>
      </c>
      <c r="R8" s="26">
        <v>534</v>
      </c>
      <c r="S8" s="117">
        <v>8</v>
      </c>
    </row>
    <row r="9" spans="2:22" s="24" customFormat="1" ht="14.25" customHeight="1" x14ac:dyDescent="0.2">
      <c r="B9" s="58"/>
      <c r="C9" s="116" t="s">
        <v>85</v>
      </c>
      <c r="D9" s="84"/>
      <c r="E9" s="26">
        <v>8977</v>
      </c>
      <c r="F9" s="26">
        <v>4429</v>
      </c>
      <c r="G9" s="26">
        <v>4548</v>
      </c>
      <c r="H9" s="26">
        <v>2786</v>
      </c>
      <c r="I9" s="26">
        <v>3011</v>
      </c>
      <c r="J9" s="26">
        <v>565</v>
      </c>
      <c r="K9" s="26">
        <v>900</v>
      </c>
      <c r="L9" s="26">
        <v>330</v>
      </c>
      <c r="M9" s="26">
        <v>194</v>
      </c>
      <c r="N9" s="26">
        <v>32</v>
      </c>
      <c r="O9" s="38">
        <v>5</v>
      </c>
      <c r="P9" s="26">
        <v>504</v>
      </c>
      <c r="Q9" s="26">
        <v>280</v>
      </c>
      <c r="R9" s="26">
        <v>370</v>
      </c>
      <c r="S9" s="117">
        <v>7.8</v>
      </c>
    </row>
    <row r="10" spans="2:22" s="24" customFormat="1" ht="14.25" customHeight="1" x14ac:dyDescent="0.2">
      <c r="C10" s="116" t="s">
        <v>110</v>
      </c>
      <c r="D10" s="118"/>
      <c r="E10" s="26">
        <v>8752</v>
      </c>
      <c r="F10" s="26">
        <v>4421</v>
      </c>
      <c r="G10" s="26">
        <v>4331</v>
      </c>
      <c r="H10" s="26">
        <v>2913</v>
      </c>
      <c r="I10" s="26">
        <v>2995</v>
      </c>
      <c r="J10" s="26">
        <v>461</v>
      </c>
      <c r="K10" s="26">
        <v>813</v>
      </c>
      <c r="L10" s="26">
        <v>329</v>
      </c>
      <c r="M10" s="26">
        <v>125</v>
      </c>
      <c r="N10" s="26">
        <v>30</v>
      </c>
      <c r="O10" s="38">
        <v>6</v>
      </c>
      <c r="P10" s="26">
        <v>464</v>
      </c>
      <c r="Q10" s="26">
        <v>251</v>
      </c>
      <c r="R10" s="26">
        <v>365</v>
      </c>
      <c r="S10" s="117">
        <v>7.8</v>
      </c>
      <c r="T10" s="119"/>
    </row>
    <row r="11" spans="2:22" s="24" customFormat="1" ht="14.25" customHeight="1" x14ac:dyDescent="0.2">
      <c r="B11" s="85"/>
      <c r="C11" s="120" t="s">
        <v>19</v>
      </c>
      <c r="D11" s="86"/>
      <c r="E11" s="87">
        <v>8281</v>
      </c>
      <c r="F11" s="87">
        <v>4120</v>
      </c>
      <c r="G11" s="87">
        <v>4161</v>
      </c>
      <c r="H11" s="87">
        <v>2729</v>
      </c>
      <c r="I11" s="87">
        <v>2913</v>
      </c>
      <c r="J11" s="87">
        <v>478</v>
      </c>
      <c r="K11" s="87">
        <v>748</v>
      </c>
      <c r="L11" s="87">
        <v>317</v>
      </c>
      <c r="M11" s="87">
        <v>144</v>
      </c>
      <c r="N11" s="87">
        <v>20</v>
      </c>
      <c r="O11" s="121">
        <v>1</v>
      </c>
      <c r="P11" s="24">
        <v>406</v>
      </c>
      <c r="Q11" s="24">
        <v>228</v>
      </c>
      <c r="R11" s="24">
        <v>297</v>
      </c>
      <c r="S11" s="56">
        <v>6.9677575172080664</v>
      </c>
      <c r="V11" s="122"/>
    </row>
    <row r="12" spans="2:22" s="30" customFormat="1" ht="14.25" customHeight="1" x14ac:dyDescent="0.2">
      <c r="B12" s="85"/>
      <c r="C12" s="123" t="s">
        <v>20</v>
      </c>
      <c r="D12" s="86"/>
      <c r="E12" s="89">
        <v>8347</v>
      </c>
      <c r="F12" s="89">
        <v>4153</v>
      </c>
      <c r="G12" s="89">
        <v>4194</v>
      </c>
      <c r="H12" s="89">
        <v>2763</v>
      </c>
      <c r="I12" s="89">
        <v>3009</v>
      </c>
      <c r="J12" s="89">
        <v>415</v>
      </c>
      <c r="K12" s="89">
        <v>681</v>
      </c>
      <c r="L12" s="89">
        <v>232</v>
      </c>
      <c r="M12" s="89">
        <v>100</v>
      </c>
      <c r="N12" s="89">
        <v>11</v>
      </c>
      <c r="O12" s="90">
        <v>1</v>
      </c>
      <c r="P12" s="30">
        <v>431</v>
      </c>
      <c r="Q12" s="30">
        <v>229</v>
      </c>
      <c r="R12" s="30">
        <v>475</v>
      </c>
      <c r="S12" s="124">
        <v>7.0684078111896493</v>
      </c>
      <c r="V12" s="122"/>
    </row>
    <row r="13" spans="2:22" s="39" customFormat="1" ht="6" customHeight="1" thickBot="1" x14ac:dyDescent="0.25">
      <c r="B13" s="91"/>
      <c r="C13" s="91"/>
      <c r="D13" s="92"/>
      <c r="E13" s="125"/>
      <c r="F13" s="125"/>
      <c r="G13" s="125"/>
      <c r="H13" s="125"/>
      <c r="I13" s="125"/>
      <c r="J13" s="125"/>
      <c r="K13" s="125"/>
      <c r="L13" s="125"/>
      <c r="M13" s="125"/>
      <c r="N13" s="125"/>
      <c r="O13" s="125"/>
      <c r="P13" s="125"/>
      <c r="Q13" s="125"/>
      <c r="R13" s="125"/>
      <c r="S13" s="126"/>
    </row>
    <row r="14" spans="2:22" ht="3" customHeight="1" x14ac:dyDescent="0.2"/>
    <row r="15" spans="2:22" x14ac:dyDescent="0.2">
      <c r="B15" t="s">
        <v>27</v>
      </c>
    </row>
    <row r="16" spans="2:22" x14ac:dyDescent="0.2">
      <c r="E16" s="96" t="s">
        <v>111</v>
      </c>
      <c r="F16" t="s">
        <v>89</v>
      </c>
    </row>
  </sheetData>
  <mergeCells count="9">
    <mergeCell ref="P5:Q5"/>
    <mergeCell ref="R5:R6"/>
    <mergeCell ref="S5:S6"/>
    <mergeCell ref="B5:D6"/>
    <mergeCell ref="E5:G5"/>
    <mergeCell ref="H5:I5"/>
    <mergeCell ref="J5:K5"/>
    <mergeCell ref="L5:M5"/>
    <mergeCell ref="N5:O5"/>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8:C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195-1</vt:lpstr>
      <vt:lpstr>195-2</vt:lpstr>
      <vt:lpstr>196</vt:lpstr>
      <vt:lpstr>197</vt:lpstr>
      <vt:lpstr>198</vt:lpstr>
      <vt:lpstr>199</vt:lpstr>
      <vt:lpstr>200</vt:lpstr>
      <vt:lpstr>201</vt:lpstr>
      <vt:lpstr>202</vt:lpstr>
      <vt:lpstr>203</vt:lpstr>
      <vt:lpstr>204</vt:lpstr>
      <vt:lpstr>205</vt:lpstr>
      <vt:lpstr>206</vt:lpstr>
      <vt:lpstr>207</vt:lpstr>
      <vt:lpstr>208</vt:lpstr>
      <vt:lpstr>209</vt:lpstr>
      <vt:lpstr>210</vt:lpstr>
      <vt:lpstr>211</vt:lpstr>
      <vt:lpstr>212</vt:lpstr>
      <vt:lpstr>213</vt:lpstr>
      <vt:lpstr>214</vt:lpstr>
      <vt:lpstr>215</vt:lpstr>
      <vt:lpstr>'180'!Print_Area</vt:lpstr>
      <vt:lpstr>'181'!Print_Area</vt:lpstr>
      <vt:lpstr>'182'!Print_Area</vt:lpstr>
      <vt:lpstr>'183'!Print_Area</vt:lpstr>
      <vt:lpstr>'184'!Print_Area</vt:lpstr>
      <vt:lpstr>'185'!Print_Area</vt:lpstr>
      <vt:lpstr>'186'!Print_Area</vt:lpstr>
      <vt:lpstr>'187'!Print_Area</vt:lpstr>
      <vt:lpstr>'188'!Print_Area</vt:lpstr>
      <vt:lpstr>'189'!Print_Area</vt:lpstr>
      <vt:lpstr>'190'!Print_Area</vt:lpstr>
      <vt:lpstr>'191'!Print_Area</vt:lpstr>
      <vt:lpstr>'192'!Print_Area</vt:lpstr>
      <vt:lpstr>'193'!Print_Area</vt:lpstr>
      <vt:lpstr>'194'!Print_Area</vt:lpstr>
      <vt:lpstr>'195-1'!Print_Area</vt:lpstr>
      <vt:lpstr>'195-2'!Print_Area</vt:lpstr>
      <vt:lpstr>'196'!Print_Area</vt:lpstr>
      <vt:lpstr>'197'!Print_Area</vt:lpstr>
      <vt:lpstr>'198'!Print_Area</vt:lpstr>
      <vt:lpstr>'199'!Print_Area</vt:lpstr>
      <vt:lpstr>'200'!Print_Area</vt:lpstr>
      <vt:lpstr>'201'!Print_Area</vt:lpstr>
      <vt:lpstr>'202'!Print_Area</vt:lpstr>
      <vt:lpstr>'203'!Print_Area</vt:lpstr>
      <vt:lpstr>'204'!Print_Area</vt:lpstr>
      <vt:lpstr>'205'!Print_Area</vt:lpstr>
      <vt:lpstr>'206'!Print_Area</vt:lpstr>
      <vt:lpstr>'207'!Print_Area</vt:lpstr>
      <vt:lpstr>'208'!Print_Area</vt:lpstr>
      <vt:lpstr>'209'!Print_Area</vt:lpstr>
      <vt:lpstr>'210'!Print_Area</vt:lpstr>
      <vt:lpstr>'211'!Print_Area</vt:lpstr>
      <vt:lpstr>'212'!Print_Area</vt:lpstr>
      <vt:lpstr>'213'!Print_Area</vt:lpstr>
      <vt:lpstr>'214'!Print_Area</vt:lpstr>
      <vt:lpstr>'215'!Print_Area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統計室</dc:creator>
  <cp:lastModifiedBy>統計室</cp:lastModifiedBy>
  <dcterms:created xsi:type="dcterms:W3CDTF">2026-03-31T06:08:09Z</dcterms:created>
  <dcterms:modified xsi:type="dcterms:W3CDTF">2026-03-31T08:42:29Z</dcterms:modified>
</cp:coreProperties>
</file>