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9675" windowHeight="7830" activeTab="13"/>
  </bookViews>
  <sheets>
    <sheet name="77" sheetId="1" r:id="rId1"/>
    <sheet name="78" sheetId="2" r:id="rId2"/>
    <sheet name="79" sheetId="3" r:id="rId3"/>
    <sheet name="80" sheetId="4" r:id="rId4"/>
    <sheet name="81" sheetId="5" r:id="rId5"/>
    <sheet name="82" sheetId="6" r:id="rId6"/>
    <sheet name="83" sheetId="7" r:id="rId7"/>
    <sheet name="84" sheetId="8" r:id="rId8"/>
    <sheet name="85" sheetId="9" r:id="rId9"/>
    <sheet name="86" sheetId="10" r:id="rId10"/>
    <sheet name="87" sheetId="11" r:id="rId11"/>
    <sheet name="88" sheetId="12" r:id="rId12"/>
    <sheet name="89" sheetId="13" r:id="rId13"/>
    <sheet name="90" sheetId="14" r:id="rId14"/>
  </sheets>
  <calcPr calcId="145621"/>
</workbook>
</file>

<file path=xl/calcChain.xml><?xml version="1.0" encoding="utf-8"?>
<calcChain xmlns="http://schemas.openxmlformats.org/spreadsheetml/2006/main">
  <c r="M26" i="12" l="1"/>
  <c r="L26" i="12"/>
  <c r="M18" i="12"/>
  <c r="L18" i="12"/>
  <c r="M15" i="12"/>
  <c r="L15" i="12"/>
  <c r="M11" i="12"/>
  <c r="M10" i="12" s="1"/>
  <c r="M9" i="12" s="1"/>
  <c r="M8" i="12" s="1"/>
  <c r="L11" i="12"/>
  <c r="L10" i="12" s="1"/>
  <c r="L9" i="12" s="1"/>
  <c r="L8" i="12" s="1"/>
</calcChain>
</file>

<file path=xl/sharedStrings.xml><?xml version="1.0" encoding="utf-8"?>
<sst xmlns="http://schemas.openxmlformats.org/spreadsheetml/2006/main" count="624" uniqueCount="309">
  <si>
    <t>Ⅴ　　住　宅　・　建　設</t>
    <rPh sb="9" eb="10">
      <t>ケン</t>
    </rPh>
    <rPh sb="11" eb="12">
      <t>セツ</t>
    </rPh>
    <phoneticPr fontId="3"/>
  </si>
  <si>
    <t xml:space="preserve"> 77～83表は、各年10月１日現在で実施された総務省統計局所管の住宅・土地統計調査による結果である。この調査結果は、標本調査による推定値である。</t>
    <rPh sb="6" eb="7">
      <t>ヒョウ</t>
    </rPh>
    <rPh sb="9" eb="11">
      <t>カクネン</t>
    </rPh>
    <rPh sb="13" eb="14">
      <t>ガツ</t>
    </rPh>
    <rPh sb="15" eb="16">
      <t>ヒ</t>
    </rPh>
    <rPh sb="16" eb="18">
      <t>ゲンザイ</t>
    </rPh>
    <rPh sb="19" eb="21">
      <t>ジッシ</t>
    </rPh>
    <rPh sb="33" eb="35">
      <t>ジュウタク</t>
    </rPh>
    <rPh sb="36" eb="38">
      <t>トチ</t>
    </rPh>
    <rPh sb="38" eb="40">
      <t>トウケイ</t>
    </rPh>
    <rPh sb="40" eb="42">
      <t>チョウサ</t>
    </rPh>
    <phoneticPr fontId="3"/>
  </si>
  <si>
    <t xml:space="preserve"> この調査は、国勢調査調査区を第１次抽出単位とし、抽出された標本調査区を分割して設定した単位区を第２次抽出単位とする層別２段集落抽出法によって行われた標本調査で、結果数値は比推定値である。</t>
    <phoneticPr fontId="3"/>
  </si>
  <si>
    <t xml:space="preserve"> 77表の住宅数は「居住世帯のある住宅」と「居住世帯のない住宅」の合計で、78表～83表の住宅数は「居住世帯のある住宅」のみである。なお、平成10年調査より「同居世帯」および「準世帯」の定義に一部変更があった。</t>
    <rPh sb="3" eb="4">
      <t>ヒョウ</t>
    </rPh>
    <rPh sb="5" eb="8">
      <t>ジュウタクスウ</t>
    </rPh>
    <rPh sb="10" eb="12">
      <t>キョジュウ</t>
    </rPh>
    <rPh sb="12" eb="14">
      <t>セタイ</t>
    </rPh>
    <rPh sb="17" eb="19">
      <t>ジュウタク</t>
    </rPh>
    <rPh sb="22" eb="24">
      <t>キョジュウ</t>
    </rPh>
    <rPh sb="24" eb="26">
      <t>セタイ</t>
    </rPh>
    <rPh sb="29" eb="31">
      <t>ジュウタク</t>
    </rPh>
    <rPh sb="33" eb="35">
      <t>ゴウケイ</t>
    </rPh>
    <phoneticPr fontId="3"/>
  </si>
  <si>
    <t>77  居住世帯の有無別住宅数及び住宅以外で人が居住する建物数</t>
    <rPh sb="15" eb="16">
      <t>オヨ</t>
    </rPh>
    <rPh sb="17" eb="19">
      <t>ジュウタク</t>
    </rPh>
    <rPh sb="19" eb="21">
      <t>イガイ</t>
    </rPh>
    <phoneticPr fontId="3"/>
  </si>
  <si>
    <t>区　　分</t>
    <rPh sb="0" eb="1">
      <t>ク</t>
    </rPh>
    <rPh sb="3" eb="4">
      <t>ブン</t>
    </rPh>
    <phoneticPr fontId="3"/>
  </si>
  <si>
    <t>住　　　宅　　　数</t>
    <phoneticPr fontId="3"/>
  </si>
  <si>
    <t>住宅以外で人が
居住する建物数</t>
    <phoneticPr fontId="3"/>
  </si>
  <si>
    <t>総　　数</t>
  </si>
  <si>
    <t>居住世帯あり</t>
    <phoneticPr fontId="3"/>
  </si>
  <si>
    <t>居　住　世　帯　な　し</t>
  </si>
  <si>
    <t>同居世帯なし</t>
    <phoneticPr fontId="3"/>
  </si>
  <si>
    <t>同居世帯あり</t>
    <phoneticPr fontId="3"/>
  </si>
  <si>
    <t>一時現在者のみ</t>
    <phoneticPr fontId="3"/>
  </si>
  <si>
    <t>空き家</t>
    <rPh sb="0" eb="1">
      <t>ア</t>
    </rPh>
    <rPh sb="2" eb="3">
      <t>ヤ</t>
    </rPh>
    <phoneticPr fontId="3"/>
  </si>
  <si>
    <t>建 築 中</t>
  </si>
  <si>
    <t>総数</t>
    <rPh sb="0" eb="2">
      <t>ソウスウ</t>
    </rPh>
    <phoneticPr fontId="3"/>
  </si>
  <si>
    <t>二次的住宅</t>
    <rPh sb="0" eb="3">
      <t>ニジテキ</t>
    </rPh>
    <rPh sb="3" eb="5">
      <t>ジュウタク</t>
    </rPh>
    <phoneticPr fontId="3"/>
  </si>
  <si>
    <t>賃貸用の住宅</t>
    <rPh sb="0" eb="3">
      <t>チンタイヨウ</t>
    </rPh>
    <rPh sb="4" eb="6">
      <t>ジュウタク</t>
    </rPh>
    <phoneticPr fontId="3"/>
  </si>
  <si>
    <t>売却用の住宅</t>
    <rPh sb="0" eb="3">
      <t>バイキャクヨウ</t>
    </rPh>
    <rPh sb="4" eb="6">
      <t>ジュウタク</t>
    </rPh>
    <phoneticPr fontId="3"/>
  </si>
  <si>
    <t>その他の住宅</t>
    <rPh sb="2" eb="3">
      <t>タ</t>
    </rPh>
    <rPh sb="4" eb="6">
      <t>ジュウタク</t>
    </rPh>
    <phoneticPr fontId="3"/>
  </si>
  <si>
    <t xml:space="preserve">  平 成   5  年</t>
  </si>
  <si>
    <t>‥</t>
  </si>
  <si>
    <t xml:space="preserve">         10</t>
  </si>
  <si>
    <t xml:space="preserve">         15</t>
  </si>
  <si>
    <t>25</t>
    <phoneticPr fontId="3"/>
  </si>
  <si>
    <t>中央区</t>
    <rPh sb="0" eb="3">
      <t>チュウオウク</t>
    </rPh>
    <phoneticPr fontId="3"/>
  </si>
  <si>
    <t>-</t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</si>
  <si>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</si>
  <si>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</si>
  <si>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</si>
  <si>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2">
      <t>ミドリク</t>
    </rPh>
    <phoneticPr fontId="3"/>
  </si>
  <si>
    <t>美浜区</t>
    <rPh sb="0" eb="3">
      <t>ミハマク</t>
    </rPh>
    <phoneticPr fontId="3"/>
  </si>
  <si>
    <t>　　資　料　　統　計　課</t>
  </si>
  <si>
    <t>78　 住宅数、世帯の種類別世帯数及び世帯人員</t>
    <rPh sb="17" eb="18">
      <t>オヨ</t>
    </rPh>
    <phoneticPr fontId="3"/>
  </si>
  <si>
    <t>区　分</t>
    <rPh sb="0" eb="1">
      <t>ク</t>
    </rPh>
    <rPh sb="2" eb="3">
      <t>ブン</t>
    </rPh>
    <phoneticPr fontId="3"/>
  </si>
  <si>
    <t>住宅数又は住宅以外で人が居住する建物数</t>
    <rPh sb="0" eb="2">
      <t>ジュウタク</t>
    </rPh>
    <rPh sb="2" eb="3">
      <t>スウ</t>
    </rPh>
    <rPh sb="3" eb="4">
      <t>マタ</t>
    </rPh>
    <rPh sb="5" eb="7">
      <t>ジュウタク</t>
    </rPh>
    <rPh sb="7" eb="9">
      <t>イガイ</t>
    </rPh>
    <rPh sb="10" eb="11">
      <t>ヒト</t>
    </rPh>
    <rPh sb="12" eb="14">
      <t>キョジュウ</t>
    </rPh>
    <rPh sb="16" eb="18">
      <t>タテモノ</t>
    </rPh>
    <rPh sb="18" eb="19">
      <t>スウ</t>
    </rPh>
    <phoneticPr fontId="3"/>
  </si>
  <si>
    <t>世帯総数</t>
    <rPh sb="0" eb="2">
      <t>セタイ</t>
    </rPh>
    <rPh sb="2" eb="4">
      <t>ソウスウ</t>
    </rPh>
    <phoneticPr fontId="3"/>
  </si>
  <si>
    <t>世帯人員</t>
    <rPh sb="0" eb="2">
      <t>セタイ</t>
    </rPh>
    <rPh sb="2" eb="4">
      <t>ジンイン</t>
    </rPh>
    <phoneticPr fontId="3"/>
  </si>
  <si>
    <t>主　　世　　帯</t>
    <phoneticPr fontId="3"/>
  </si>
  <si>
    <t>同居世帯又は住宅以外の建物に居住する世帯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1" eb="13">
      <t>タテモノ</t>
    </rPh>
    <rPh sb="14" eb="16">
      <t>キョジュウ</t>
    </rPh>
    <rPh sb="18" eb="20">
      <t>セタイ</t>
    </rPh>
    <phoneticPr fontId="3"/>
  </si>
  <si>
    <t>総　　数</t>
    <phoneticPr fontId="3"/>
  </si>
  <si>
    <t>主　　世　　帯</t>
    <phoneticPr fontId="3"/>
  </si>
  <si>
    <t>１人世帯</t>
    <phoneticPr fontId="3"/>
  </si>
  <si>
    <t>２人以上の
世帯</t>
    <phoneticPr fontId="3"/>
  </si>
  <si>
    <t>普通世帯</t>
  </si>
  <si>
    <t>準 世 帯</t>
    <phoneticPr fontId="3"/>
  </si>
  <si>
    <t>準 世 帯</t>
  </si>
  <si>
    <t>平成</t>
    <phoneticPr fontId="3"/>
  </si>
  <si>
    <t>年</t>
    <rPh sb="0" eb="1">
      <t>ネン</t>
    </rPh>
    <phoneticPr fontId="3"/>
  </si>
  <si>
    <t>10</t>
  </si>
  <si>
    <t>15</t>
  </si>
  <si>
    <t>20</t>
  </si>
  <si>
    <t>25</t>
    <phoneticPr fontId="3"/>
  </si>
  <si>
    <t>　 資　料　　統　計　課</t>
    <phoneticPr fontId="3"/>
  </si>
  <si>
    <t>(注） 総数には「不詳」を含む。</t>
    <rPh sb="1" eb="2">
      <t>チュウ</t>
    </rPh>
    <rPh sb="4" eb="6">
      <t>ソウスウ</t>
    </rPh>
    <phoneticPr fontId="3"/>
  </si>
  <si>
    <t>79　 リフォーム工事の状況、住宅の耐震診断の有無、建て方及び構造別持ち家数……（平成25年10月１日現在）</t>
    <rPh sb="9" eb="11">
      <t>コウジ</t>
    </rPh>
    <rPh sb="12" eb="14">
      <t>ジョウキョウ</t>
    </rPh>
    <rPh sb="15" eb="17">
      <t>ジュウタク</t>
    </rPh>
    <rPh sb="18" eb="20">
      <t>タイシン</t>
    </rPh>
    <rPh sb="20" eb="22">
      <t>シンダン</t>
    </rPh>
    <rPh sb="23" eb="25">
      <t>ウム</t>
    </rPh>
    <rPh sb="26" eb="27">
      <t>タ</t>
    </rPh>
    <rPh sb="28" eb="29">
      <t>カタ</t>
    </rPh>
    <rPh sb="29" eb="30">
      <t>オヨ</t>
    </rPh>
    <rPh sb="31" eb="33">
      <t>コウゾウ</t>
    </rPh>
    <rPh sb="33" eb="34">
      <t>ベツ</t>
    </rPh>
    <rPh sb="34" eb="35">
      <t>モ</t>
    </rPh>
    <rPh sb="36" eb="37">
      <t>イエ</t>
    </rPh>
    <rPh sb="37" eb="38">
      <t>スウ</t>
    </rPh>
    <rPh sb="41" eb="43">
      <t>ヘイセイ</t>
    </rPh>
    <rPh sb="45" eb="46">
      <t>ネン</t>
    </rPh>
    <rPh sb="48" eb="49">
      <t>ガツ</t>
    </rPh>
    <rPh sb="50" eb="51">
      <t>ヒ</t>
    </rPh>
    <rPh sb="51" eb="53">
      <t>ゲンザイ</t>
    </rPh>
    <phoneticPr fontId="3"/>
  </si>
  <si>
    <t>区      分</t>
    <rPh sb="0" eb="1">
      <t>ク</t>
    </rPh>
    <rPh sb="7" eb="8">
      <t>ブン</t>
    </rPh>
    <phoneticPr fontId="3"/>
  </si>
  <si>
    <t>一戸建</t>
    <rPh sb="0" eb="2">
      <t>イッコ</t>
    </rPh>
    <rPh sb="2" eb="3">
      <t>ダ</t>
    </rPh>
    <phoneticPr fontId="3"/>
  </si>
  <si>
    <t>長屋建</t>
    <rPh sb="0" eb="2">
      <t>ナガヤ</t>
    </rPh>
    <rPh sb="2" eb="3">
      <t>ダ</t>
    </rPh>
    <phoneticPr fontId="3"/>
  </si>
  <si>
    <t>共同住宅</t>
    <rPh sb="0" eb="2">
      <t>キョウドウ</t>
    </rPh>
    <rPh sb="2" eb="4">
      <t>ジュウタク</t>
    </rPh>
    <phoneticPr fontId="3"/>
  </si>
  <si>
    <t>その他</t>
    <rPh sb="2" eb="3">
      <t>タ</t>
    </rPh>
    <phoneticPr fontId="3"/>
  </si>
  <si>
    <t>木造</t>
    <rPh sb="0" eb="2">
      <t>モクゾウ</t>
    </rPh>
    <phoneticPr fontId="3"/>
  </si>
  <si>
    <t>非木造</t>
    <rPh sb="0" eb="1">
      <t>ヒ</t>
    </rPh>
    <rPh sb="1" eb="3">
      <t>モクゾウ</t>
    </rPh>
    <phoneticPr fontId="3"/>
  </si>
  <si>
    <t>持家総数</t>
    <rPh sb="0" eb="2">
      <t>モチイエ</t>
    </rPh>
    <rPh sb="2" eb="4">
      <t>ソウスウ</t>
    </rPh>
    <phoneticPr fontId="3"/>
  </si>
  <si>
    <t>耐震診断をした</t>
    <rPh sb="0" eb="2">
      <t>タイシン</t>
    </rPh>
    <rPh sb="2" eb="4">
      <t>シンダン</t>
    </rPh>
    <phoneticPr fontId="3"/>
  </si>
  <si>
    <t>耐震性が確保されていた</t>
    <rPh sb="0" eb="3">
      <t>タイシンセイ</t>
    </rPh>
    <rPh sb="4" eb="6">
      <t>カクホ</t>
    </rPh>
    <phoneticPr fontId="3"/>
  </si>
  <si>
    <t>耐震性が確保されていなかった</t>
    <rPh sb="0" eb="3">
      <t>タイシンセイ</t>
    </rPh>
    <rPh sb="4" eb="6">
      <t>カクホ</t>
    </rPh>
    <phoneticPr fontId="3"/>
  </si>
  <si>
    <t>耐震診断をしていない</t>
    <rPh sb="0" eb="2">
      <t>タイシン</t>
    </rPh>
    <rPh sb="2" eb="4">
      <t>シンダン</t>
    </rPh>
    <phoneticPr fontId="3"/>
  </si>
  <si>
    <t>リフォーム工事を行った</t>
    <rPh sb="5" eb="7">
      <t>コウジ</t>
    </rPh>
    <rPh sb="8" eb="9">
      <t>オコナ</t>
    </rPh>
    <phoneticPr fontId="3"/>
  </si>
  <si>
    <t>リフォーム工事を行っていない</t>
    <rPh sb="5" eb="7">
      <t>コウジ</t>
    </rPh>
    <rPh sb="8" eb="9">
      <t>オコナ</t>
    </rPh>
    <phoneticPr fontId="3"/>
  </si>
  <si>
    <t>　資　料　　統　計　課</t>
    <phoneticPr fontId="3"/>
  </si>
  <si>
    <t>80　 住宅の建て方、構造及び階数別むね数……（平成25年10月1日現在）</t>
    <rPh sb="4" eb="6">
      <t>ジュウタク</t>
    </rPh>
    <rPh sb="7" eb="8">
      <t>タ</t>
    </rPh>
    <rPh sb="9" eb="10">
      <t>カタ</t>
    </rPh>
    <rPh sb="11" eb="13">
      <t>コウゾウ</t>
    </rPh>
    <rPh sb="13" eb="14">
      <t>オヨ</t>
    </rPh>
    <rPh sb="15" eb="17">
      <t>カイスウ</t>
    </rPh>
    <rPh sb="17" eb="18">
      <t>ベツ</t>
    </rPh>
    <rPh sb="20" eb="21">
      <t>スウ</t>
    </rPh>
    <rPh sb="24" eb="26">
      <t>ヘイセイ</t>
    </rPh>
    <rPh sb="28" eb="29">
      <t>ネン</t>
    </rPh>
    <rPh sb="31" eb="32">
      <t>ガツ</t>
    </rPh>
    <rPh sb="33" eb="34">
      <t>ヒ</t>
    </rPh>
    <rPh sb="34" eb="36">
      <t>ゲンザイ</t>
    </rPh>
    <phoneticPr fontId="3"/>
  </si>
  <si>
    <t>区  分</t>
    <rPh sb="0" eb="1">
      <t>ク</t>
    </rPh>
    <rPh sb="3" eb="4">
      <t>ブン</t>
    </rPh>
    <phoneticPr fontId="3"/>
  </si>
  <si>
    <t>１階建</t>
    <rPh sb="1" eb="2">
      <t>カイ</t>
    </rPh>
    <rPh sb="2" eb="3">
      <t>ダテ</t>
    </rPh>
    <phoneticPr fontId="3"/>
  </si>
  <si>
    <t>２階建　　以上</t>
    <rPh sb="1" eb="3">
      <t>カイダ</t>
    </rPh>
    <rPh sb="5" eb="7">
      <t>イジョウ</t>
    </rPh>
    <phoneticPr fontId="3"/>
  </si>
  <si>
    <t>２階建　以上</t>
    <rPh sb="1" eb="3">
      <t>カイダ</t>
    </rPh>
    <rPh sb="4" eb="6">
      <t>イジョウ</t>
    </rPh>
    <phoneticPr fontId="3"/>
  </si>
  <si>
    <t>２</t>
    <phoneticPr fontId="3"/>
  </si>
  <si>
    <t>３～５</t>
    <phoneticPr fontId="3"/>
  </si>
  <si>
    <t>６階建　以上</t>
    <rPh sb="1" eb="3">
      <t>カイダ</t>
    </rPh>
    <rPh sb="4" eb="6">
      <t>イジョウ</t>
    </rPh>
    <phoneticPr fontId="3"/>
  </si>
  <si>
    <t>むね総数</t>
    <rPh sb="2" eb="4">
      <t>ソウスウ</t>
    </rPh>
    <phoneticPr fontId="3"/>
  </si>
  <si>
    <t>81  住宅の種類、住宅の所有の関係、建て方別住宅数、世帯数、世帯人員、１住宅当たり居住室数、１住宅当たり居住室の畳数、１住宅当たり延べ面積、１人当たり居住室の畳数及び１室当たり人員……（平成25年10月1日現在）</t>
    <rPh sb="19" eb="20">
      <t>タ</t>
    </rPh>
    <rPh sb="21" eb="22">
      <t>カタ</t>
    </rPh>
    <rPh sb="22" eb="23">
      <t>ベツ</t>
    </rPh>
    <rPh sb="25" eb="26">
      <t>スウ</t>
    </rPh>
    <rPh sb="27" eb="30">
      <t>セタイスウ</t>
    </rPh>
    <rPh sb="31" eb="33">
      <t>セタイ</t>
    </rPh>
    <rPh sb="33" eb="35">
      <t>ジンイン</t>
    </rPh>
    <rPh sb="37" eb="39">
      <t>ジュウタク</t>
    </rPh>
    <rPh sb="39" eb="40">
      <t>ア</t>
    </rPh>
    <rPh sb="42" eb="45">
      <t>キョジュウシツ</t>
    </rPh>
    <rPh sb="45" eb="46">
      <t>スウ</t>
    </rPh>
    <rPh sb="48" eb="50">
      <t>ジュウタク</t>
    </rPh>
    <rPh sb="50" eb="51">
      <t>ア</t>
    </rPh>
    <rPh sb="53" eb="56">
      <t>キョジュウシツ</t>
    </rPh>
    <rPh sb="57" eb="58">
      <t>タタミ</t>
    </rPh>
    <rPh sb="58" eb="59">
      <t>スウ</t>
    </rPh>
    <rPh sb="61" eb="63">
      <t>ジュウタク</t>
    </rPh>
    <rPh sb="63" eb="64">
      <t>ア</t>
    </rPh>
    <rPh sb="66" eb="67">
      <t>ノ</t>
    </rPh>
    <rPh sb="68" eb="70">
      <t>メンセキ</t>
    </rPh>
    <rPh sb="72" eb="73">
      <t>ニン</t>
    </rPh>
    <rPh sb="73" eb="74">
      <t>ア</t>
    </rPh>
    <rPh sb="76" eb="79">
      <t>キョジュウシツ</t>
    </rPh>
    <rPh sb="80" eb="81">
      <t>タタミ</t>
    </rPh>
    <rPh sb="81" eb="82">
      <t>スウ</t>
    </rPh>
    <rPh sb="82" eb="83">
      <t>オヨ</t>
    </rPh>
    <rPh sb="85" eb="86">
      <t>シツ</t>
    </rPh>
    <rPh sb="86" eb="87">
      <t>ア</t>
    </rPh>
    <rPh sb="89" eb="91">
      <t>ジンイン</t>
    </rPh>
    <rPh sb="94" eb="96">
      <t>ヘイセイ</t>
    </rPh>
    <rPh sb="98" eb="99">
      <t>ネン</t>
    </rPh>
    <rPh sb="101" eb="102">
      <t>ガツ</t>
    </rPh>
    <rPh sb="103" eb="104">
      <t>ヒ</t>
    </rPh>
    <rPh sb="104" eb="106">
      <t>ゲンザイ</t>
    </rPh>
    <phoneticPr fontId="3"/>
  </si>
  <si>
    <t>住宅数</t>
    <rPh sb="0" eb="2">
      <t>ジュウタク</t>
    </rPh>
    <rPh sb="2" eb="3">
      <t>スウ</t>
    </rPh>
    <phoneticPr fontId="3"/>
  </si>
  <si>
    <t>世帯数</t>
    <rPh sb="0" eb="3">
      <t>セタイスウ</t>
    </rPh>
    <phoneticPr fontId="3"/>
  </si>
  <si>
    <t>１住宅当たり居住室数</t>
    <rPh sb="1" eb="3">
      <t>ジュウタク</t>
    </rPh>
    <rPh sb="3" eb="4">
      <t>ア</t>
    </rPh>
    <rPh sb="6" eb="9">
      <t>キョジュウシツ</t>
    </rPh>
    <rPh sb="9" eb="10">
      <t>スウ</t>
    </rPh>
    <phoneticPr fontId="3"/>
  </si>
  <si>
    <t>１住宅当たり居住室の畳数</t>
    <rPh sb="1" eb="3">
      <t>ジュウタク</t>
    </rPh>
    <rPh sb="3" eb="4">
      <t>ア</t>
    </rPh>
    <rPh sb="6" eb="9">
      <t>キョジュウシツ</t>
    </rPh>
    <rPh sb="10" eb="11">
      <t>タタミ</t>
    </rPh>
    <rPh sb="11" eb="12">
      <t>スウ</t>
    </rPh>
    <phoneticPr fontId="3"/>
  </si>
  <si>
    <t>１住宅当たり延べ面積（㎡）</t>
    <rPh sb="1" eb="3">
      <t>ジュウタク</t>
    </rPh>
    <rPh sb="3" eb="4">
      <t>ア</t>
    </rPh>
    <rPh sb="6" eb="7">
      <t>ノ</t>
    </rPh>
    <rPh sb="8" eb="10">
      <t>メンセキ</t>
    </rPh>
    <phoneticPr fontId="3"/>
  </si>
  <si>
    <t>１人当たり　居住室の畳数</t>
    <rPh sb="1" eb="2">
      <t>ニン</t>
    </rPh>
    <rPh sb="2" eb="3">
      <t>ア</t>
    </rPh>
    <rPh sb="6" eb="9">
      <t>キョジュウシツ</t>
    </rPh>
    <rPh sb="10" eb="11">
      <t>タタミ</t>
    </rPh>
    <rPh sb="11" eb="12">
      <t>スウ</t>
    </rPh>
    <phoneticPr fontId="3"/>
  </si>
  <si>
    <t>１室当たり　人員</t>
    <rPh sb="1" eb="2">
      <t>シツ</t>
    </rPh>
    <rPh sb="2" eb="3">
      <t>ア</t>
    </rPh>
    <rPh sb="6" eb="8">
      <t>ジンイン</t>
    </rPh>
    <phoneticPr fontId="3"/>
  </si>
  <si>
    <t>総                    数</t>
    <phoneticPr fontId="3"/>
  </si>
  <si>
    <t>1)</t>
    <phoneticPr fontId="3"/>
  </si>
  <si>
    <t>持ち家</t>
    <rPh sb="0" eb="1">
      <t>モ</t>
    </rPh>
    <rPh sb="2" eb="3">
      <t>イエ</t>
    </rPh>
    <phoneticPr fontId="3"/>
  </si>
  <si>
    <t>借家</t>
    <rPh sb="0" eb="2">
      <t>シャクヤ</t>
    </rPh>
    <phoneticPr fontId="3"/>
  </si>
  <si>
    <t>公営の借家</t>
    <rPh sb="0" eb="2">
      <t>コウエイ</t>
    </rPh>
    <rPh sb="3" eb="5">
      <t>シャクヤ</t>
    </rPh>
    <phoneticPr fontId="3"/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</si>
  <si>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rPh sb="10" eb="12">
      <t>シャクヤ</t>
    </rPh>
    <phoneticPr fontId="3"/>
  </si>
  <si>
    <t>民営借家</t>
    <rPh sb="0" eb="2">
      <t>ミンエイ</t>
    </rPh>
    <rPh sb="2" eb="4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</si>
  <si>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</si>
  <si>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専      用      住      宅</t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</si>
  <si>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</si>
  <si>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>　　資　料　　統　計　課</t>
    <phoneticPr fontId="3"/>
  </si>
  <si>
    <t>(注）1)住宅の所有の関係「不詳」を含む。</t>
    <rPh sb="1" eb="2">
      <t>チュウ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3"/>
  </si>
  <si>
    <t>82  住宅の種類、住宅の所有の関係及び建築の時期別住宅数……（平成25年10月1日現在）</t>
    <rPh sb="10" eb="12">
      <t>ジュウタク</t>
    </rPh>
    <rPh sb="13" eb="15">
      <t>ショユウ</t>
    </rPh>
    <rPh sb="16" eb="18">
      <t>カンケイ</t>
    </rPh>
    <rPh sb="18" eb="19">
      <t>オヨ</t>
    </rPh>
    <rPh sb="32" eb="34">
      <t>ヘイセイ</t>
    </rPh>
    <rPh sb="36" eb="37">
      <t>ネン</t>
    </rPh>
    <rPh sb="39" eb="40">
      <t>ガツ</t>
    </rPh>
    <rPh sb="41" eb="42">
      <t>ヒ</t>
    </rPh>
    <rPh sb="42" eb="44">
      <t>ゲンザイ</t>
    </rPh>
    <phoneticPr fontId="3"/>
  </si>
  <si>
    <t>区    分</t>
    <rPh sb="0" eb="1">
      <t>ク</t>
    </rPh>
    <rPh sb="5" eb="6">
      <t>ブン</t>
    </rPh>
    <phoneticPr fontId="3"/>
  </si>
  <si>
    <t>総　　　数</t>
  </si>
  <si>
    <t>持ち家</t>
  </si>
  <si>
    <t>借　家</t>
    <rPh sb="0" eb="1">
      <t>シャク</t>
    </rPh>
    <rPh sb="2" eb="3">
      <t>イエ</t>
    </rPh>
    <phoneticPr fontId="11"/>
  </si>
  <si>
    <t>総　数</t>
    <phoneticPr fontId="12"/>
  </si>
  <si>
    <t>公営の借家</t>
    <phoneticPr fontId="12"/>
  </si>
  <si>
    <t>都市再生機構・公社の借家</t>
    <phoneticPr fontId="12"/>
  </si>
  <si>
    <t>民営借家</t>
    <rPh sb="0" eb="2">
      <t>ミンエイ</t>
    </rPh>
    <rPh sb="2" eb="4">
      <t>シャクヤ</t>
    </rPh>
    <phoneticPr fontId="11"/>
  </si>
  <si>
    <t>給与住宅</t>
    <phoneticPr fontId="12"/>
  </si>
  <si>
    <t>総 　　　　　　数</t>
    <phoneticPr fontId="3"/>
  </si>
  <si>
    <t>昭和25年以前</t>
    <rPh sb="5" eb="6">
      <t>イ</t>
    </rPh>
    <rPh sb="6" eb="7">
      <t>マエ</t>
    </rPh>
    <phoneticPr fontId="0"/>
  </si>
  <si>
    <t>昭和36年～45年</t>
  </si>
  <si>
    <t>昭和46年～55年</t>
  </si>
  <si>
    <t>昭和56年～平成2年</t>
    <rPh sb="6" eb="8">
      <t>ヘイセイ</t>
    </rPh>
    <rPh sb="9" eb="10">
      <t>ネン</t>
    </rPh>
    <phoneticPr fontId="0"/>
  </si>
  <si>
    <t>平成3年～7年</t>
    <rPh sb="0" eb="2">
      <t>ヘイセイ</t>
    </rPh>
    <rPh sb="6" eb="7">
      <t>ネン</t>
    </rPh>
    <phoneticPr fontId="0"/>
  </si>
  <si>
    <t>平成8年～12年</t>
    <rPh sb="0" eb="2">
      <t>ヘイセイ</t>
    </rPh>
    <rPh sb="7" eb="8">
      <t>ネン</t>
    </rPh>
    <phoneticPr fontId="0"/>
  </si>
  <si>
    <t>平成13年～17年</t>
  </si>
  <si>
    <t>平成18年～20年</t>
  </si>
  <si>
    <t>平成21年</t>
  </si>
  <si>
    <t>平成22年</t>
  </si>
  <si>
    <t>平成23年</t>
  </si>
  <si>
    <t>平成24年</t>
  </si>
  <si>
    <t>平成25年1月～9月</t>
    <phoneticPr fontId="3"/>
  </si>
  <si>
    <t>不詳</t>
  </si>
  <si>
    <t>　　資　料　　統　計　課</t>
    <phoneticPr fontId="3"/>
  </si>
  <si>
    <t>（注）総数には、所有の関係「不詳」を含む。</t>
    <rPh sb="3" eb="5">
      <t>ソウスウ</t>
    </rPh>
    <rPh sb="8" eb="10">
      <t>ショユウ</t>
    </rPh>
    <rPh sb="11" eb="13">
      <t>カンケイ</t>
    </rPh>
    <phoneticPr fontId="3"/>
  </si>
  <si>
    <t>83  住宅の種類、住宅の所有の関係、建て方、構造及び省エネルギー設備等別住宅数……（平成25年10月1日現在）</t>
    <rPh sb="19" eb="20">
      <t>タ</t>
    </rPh>
    <rPh sb="21" eb="22">
      <t>カタ</t>
    </rPh>
    <rPh sb="23" eb="25">
      <t>コウゾウ</t>
    </rPh>
    <rPh sb="25" eb="26">
      <t>オヨ</t>
    </rPh>
    <rPh sb="27" eb="28">
      <t>ショウ</t>
    </rPh>
    <rPh sb="33" eb="35">
      <t>セツビ</t>
    </rPh>
    <rPh sb="35" eb="36">
      <t>トウ</t>
    </rPh>
    <rPh sb="39" eb="40">
      <t>スウ</t>
    </rPh>
    <rPh sb="43" eb="45">
      <t>ヘイセイ</t>
    </rPh>
    <rPh sb="47" eb="48">
      <t>ネン</t>
    </rPh>
    <rPh sb="50" eb="51">
      <t>ガツ</t>
    </rPh>
    <rPh sb="52" eb="53">
      <t>ヒ</t>
    </rPh>
    <rPh sb="53" eb="55">
      <t>ゲンザイ</t>
    </rPh>
    <phoneticPr fontId="3"/>
  </si>
  <si>
    <t>総数　　　　　1)</t>
    <rPh sb="0" eb="2">
      <t>ソウスウ</t>
    </rPh>
    <phoneticPr fontId="3"/>
  </si>
  <si>
    <t>省エネルギー設備等</t>
    <rPh sb="0" eb="1">
      <t>ショウ</t>
    </rPh>
    <rPh sb="6" eb="9">
      <t>セツビトウ</t>
    </rPh>
    <phoneticPr fontId="3"/>
  </si>
  <si>
    <t>太陽熱を利用した温水器等</t>
    <rPh sb="0" eb="3">
      <t>タイヨウネツ</t>
    </rPh>
    <rPh sb="4" eb="6">
      <t>リヨウ</t>
    </rPh>
    <rPh sb="8" eb="11">
      <t>オンスイキ</t>
    </rPh>
    <rPh sb="11" eb="12">
      <t>トウ</t>
    </rPh>
    <phoneticPr fontId="3"/>
  </si>
  <si>
    <t>太陽光を利用した発電機器</t>
    <rPh sb="0" eb="3">
      <t>タイヨウコウ</t>
    </rPh>
    <rPh sb="4" eb="6">
      <t>リヨウ</t>
    </rPh>
    <rPh sb="8" eb="10">
      <t>ハツデン</t>
    </rPh>
    <rPh sb="10" eb="12">
      <t>キキ</t>
    </rPh>
    <phoneticPr fontId="3"/>
  </si>
  <si>
    <t>二重サッシ又は複層ガラスの窓</t>
    <rPh sb="0" eb="2">
      <t>ニジュウ</t>
    </rPh>
    <rPh sb="5" eb="6">
      <t>マタ</t>
    </rPh>
    <rPh sb="7" eb="9">
      <t>フクソウ</t>
    </rPh>
    <rPh sb="13" eb="14">
      <t>マド</t>
    </rPh>
    <phoneticPr fontId="3"/>
  </si>
  <si>
    <t>あり</t>
    <phoneticPr fontId="3"/>
  </si>
  <si>
    <t>なし</t>
    <phoneticPr fontId="3"/>
  </si>
  <si>
    <t>すべての窓にあり</t>
    <rPh sb="4" eb="5">
      <t>マド</t>
    </rPh>
    <phoneticPr fontId="3"/>
  </si>
  <si>
    <t>一部の窓にあり</t>
    <rPh sb="0" eb="2">
      <t>イチブ</t>
    </rPh>
    <rPh sb="3" eb="4">
      <t>マド</t>
    </rPh>
    <phoneticPr fontId="3"/>
  </si>
  <si>
    <t>総                    数</t>
    <phoneticPr fontId="3"/>
  </si>
  <si>
    <t>2)</t>
    <phoneticPr fontId="3"/>
  </si>
  <si>
    <t>専      用      住      宅</t>
    <phoneticPr fontId="3"/>
  </si>
  <si>
    <t>　　資　料　　統　計　課</t>
    <phoneticPr fontId="3"/>
  </si>
  <si>
    <t>(注）1)省エネルギー設備等「不詳」を含む。2)住宅の所有の関係「不詳」を含む。</t>
    <rPh sb="5" eb="6">
      <t>ショウ</t>
    </rPh>
    <rPh sb="11" eb="14">
      <t>セツビトウ</t>
    </rPh>
    <rPh sb="15" eb="17">
      <t>フショウ</t>
    </rPh>
    <rPh sb="19" eb="20">
      <t>フク</t>
    </rPh>
    <rPh sb="24" eb="26">
      <t>ジュウタク</t>
    </rPh>
    <rPh sb="27" eb="29">
      <t>ショユウ</t>
    </rPh>
    <rPh sb="30" eb="32">
      <t>カンケイ</t>
    </rPh>
    <rPh sb="33" eb="35">
      <t>フショウ</t>
    </rPh>
    <rPh sb="37" eb="38">
      <t>フク</t>
    </rPh>
    <phoneticPr fontId="3"/>
  </si>
  <si>
    <t>84  種類別道路の舗装状況</t>
    <phoneticPr fontId="3"/>
  </si>
  <si>
    <r>
      <t>(単位　延長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ｍ　面積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㎡)</t>
    </r>
    <phoneticPr fontId="3"/>
  </si>
  <si>
    <t>路 線 数</t>
  </si>
  <si>
    <t>総　　　　　数</t>
  </si>
  <si>
    <t>舗　　装　　道</t>
  </si>
  <si>
    <t>砂　　利　　道</t>
  </si>
  <si>
    <t>舗装率(％)</t>
    <phoneticPr fontId="3"/>
  </si>
  <si>
    <t>延　　長</t>
  </si>
  <si>
    <t>面　　積</t>
  </si>
  <si>
    <t>国、県、市道の総合計</t>
    <phoneticPr fontId="3"/>
  </si>
  <si>
    <t>平成</t>
    <rPh sb="0" eb="2">
      <t>ヘイセイ</t>
    </rPh>
    <phoneticPr fontId="3"/>
  </si>
  <si>
    <t>年度末</t>
    <rPh sb="0" eb="3">
      <t>ネンドマツ</t>
    </rPh>
    <phoneticPr fontId="3"/>
  </si>
  <si>
    <t>国　　　　　　　　道</t>
  </si>
  <si>
    <t>　－</t>
  </si>
  <si>
    <t>県　　　　　　　　道</t>
  </si>
  <si>
    <t>市　　　　　　　　道</t>
  </si>
  <si>
    <t>　　資　料　　路  政  課　　　　　</t>
    <phoneticPr fontId="3"/>
  </si>
  <si>
    <t>　（注）千葉市所管分である一般国道の一部、県道及び市道は、道路台帳に基づく数値である。</t>
    <phoneticPr fontId="3"/>
  </si>
  <si>
    <t>　　　　自転車歩行者専用道路等は含まない。</t>
    <phoneticPr fontId="3"/>
  </si>
  <si>
    <t>　　　　舗装率は舗装道延長の総数延長に対する割合をいう。</t>
    <rPh sb="4" eb="6">
      <t>ホソウ</t>
    </rPh>
    <rPh sb="6" eb="7">
      <t>リツ</t>
    </rPh>
    <rPh sb="8" eb="10">
      <t>ホソウ</t>
    </rPh>
    <rPh sb="10" eb="11">
      <t>ドウ</t>
    </rPh>
    <rPh sb="11" eb="13">
      <t>エンチョウ</t>
    </rPh>
    <rPh sb="14" eb="16">
      <t>ソウスウ</t>
    </rPh>
    <rPh sb="16" eb="18">
      <t>エンチョウ</t>
    </rPh>
    <rPh sb="19" eb="20">
      <t>タイ</t>
    </rPh>
    <rPh sb="22" eb="24">
      <t>ワリアイ</t>
    </rPh>
    <phoneticPr fontId="3"/>
  </si>
  <si>
    <t>85  構 造 別 建 築 物 着 工 状 況</t>
    <phoneticPr fontId="3"/>
  </si>
  <si>
    <t>(単位　面積 ㎡　戸数 戸)</t>
    <rPh sb="4" eb="6">
      <t>メンセキ</t>
    </rPh>
    <rPh sb="9" eb="11">
      <t>コスウ</t>
    </rPh>
    <rPh sb="12" eb="13">
      <t>コ</t>
    </rPh>
    <phoneticPr fontId="3"/>
  </si>
  <si>
    <t>着　工　建　築　物(床面積)</t>
  </si>
  <si>
    <t>着 工 新 設 住 宅</t>
    <phoneticPr fontId="3"/>
  </si>
  <si>
    <t>木　　造</t>
  </si>
  <si>
    <t>鉄 骨 鉄 筋
コンクリート</t>
    <phoneticPr fontId="3"/>
  </si>
  <si>
    <t>鉄        筋
コンクリート</t>
    <phoneticPr fontId="3"/>
  </si>
  <si>
    <t>鉄 骨 造</t>
  </si>
  <si>
    <t>コンクリート
ブロック 造</t>
    <phoneticPr fontId="3"/>
  </si>
  <si>
    <t>そ の 他</t>
  </si>
  <si>
    <t>戸　　数</t>
  </si>
  <si>
    <t>床 面 積</t>
  </si>
  <si>
    <t>　　資　料　　建築指導課</t>
  </si>
  <si>
    <t>86  用 途 別 建 築 物 着 工 状 況 (床面積)</t>
    <phoneticPr fontId="3"/>
  </si>
  <si>
    <t>(単位　㎡)</t>
  </si>
  <si>
    <t>総    数</t>
    <phoneticPr fontId="3"/>
  </si>
  <si>
    <t>居住専用
住　　宅</t>
    <rPh sb="0" eb="2">
      <t>キョジュウ</t>
    </rPh>
    <rPh sb="2" eb="4">
      <t>センヨウ</t>
    </rPh>
    <rPh sb="5" eb="6">
      <t>ジュウ</t>
    </rPh>
    <rPh sb="8" eb="9">
      <t>タク</t>
    </rPh>
    <phoneticPr fontId="12"/>
  </si>
  <si>
    <t>居住専用
準 住 宅</t>
    <rPh sb="0" eb="2">
      <t>キョジュウ</t>
    </rPh>
    <rPh sb="2" eb="4">
      <t>センヨウ</t>
    </rPh>
    <rPh sb="5" eb="6">
      <t>ジュン</t>
    </rPh>
    <phoneticPr fontId="12"/>
  </si>
  <si>
    <t>居住産業
併    用</t>
    <rPh sb="0" eb="2">
      <t>キョジュウ</t>
    </rPh>
    <rPh sb="2" eb="4">
      <t>サンギョウ</t>
    </rPh>
    <phoneticPr fontId="12"/>
  </si>
  <si>
    <t>農林水産
業    用</t>
    <rPh sb="0" eb="2">
      <t>ノウリン</t>
    </rPh>
    <rPh sb="10" eb="11">
      <t>ヨウ</t>
    </rPh>
    <phoneticPr fontId="12"/>
  </si>
  <si>
    <t>鉱  業・    建設業用</t>
    <rPh sb="0" eb="1">
      <t>コウ</t>
    </rPh>
    <rPh sb="3" eb="4">
      <t>ギョウ</t>
    </rPh>
    <rPh sb="12" eb="13">
      <t>ヨウ</t>
    </rPh>
    <phoneticPr fontId="12"/>
  </si>
  <si>
    <t>製造業用</t>
    <rPh sb="0" eb="4">
      <t>セイゾウギョウヨウ</t>
    </rPh>
    <phoneticPr fontId="12"/>
  </si>
  <si>
    <t>電気・ガ
ス・熱供
給・水道
業    用</t>
    <rPh sb="0" eb="2">
      <t>デンキ</t>
    </rPh>
    <rPh sb="7" eb="8">
      <t>ネツ</t>
    </rPh>
    <rPh sb="20" eb="21">
      <t>ヨウ</t>
    </rPh>
    <phoneticPr fontId="12"/>
  </si>
  <si>
    <t>情報通信
業    用</t>
    <rPh sb="0" eb="2">
      <t>ジョウホウ</t>
    </rPh>
    <rPh sb="10" eb="11">
      <t>ヨウ</t>
    </rPh>
    <phoneticPr fontId="12"/>
  </si>
  <si>
    <t>運輸業用</t>
    <rPh sb="0" eb="3">
      <t>ウンユギョウ</t>
    </rPh>
    <rPh sb="3" eb="4">
      <t>ヨウ</t>
    </rPh>
    <phoneticPr fontId="12"/>
  </si>
  <si>
    <t>卸  売・  小売業用</t>
    <rPh sb="0" eb="1">
      <t>オロシ</t>
    </rPh>
    <rPh sb="3" eb="4">
      <t>バイ</t>
    </rPh>
    <rPh sb="10" eb="11">
      <t>ヨウ</t>
    </rPh>
    <phoneticPr fontId="12"/>
  </si>
  <si>
    <t>金  融・   保険業用</t>
    <rPh sb="0" eb="1">
      <t>キン</t>
    </rPh>
    <rPh sb="3" eb="4">
      <t>トオル</t>
    </rPh>
    <rPh sb="11" eb="12">
      <t>ヨウ</t>
    </rPh>
    <phoneticPr fontId="12"/>
  </si>
  <si>
    <t>不動産業用</t>
    <rPh sb="0" eb="3">
      <t>フドウサン</t>
    </rPh>
    <rPh sb="3" eb="4">
      <t>ギョウ</t>
    </rPh>
    <rPh sb="4" eb="5">
      <t>ヨウ</t>
    </rPh>
    <phoneticPr fontId="12"/>
  </si>
  <si>
    <t>飲食店・
宿泊業用</t>
    <rPh sb="0" eb="2">
      <t>インショク</t>
    </rPh>
    <rPh sb="2" eb="3">
      <t>テン</t>
    </rPh>
    <rPh sb="5" eb="7">
      <t>シュクハク</t>
    </rPh>
    <rPh sb="7" eb="8">
      <t>ギョウ</t>
    </rPh>
    <rPh sb="8" eb="9">
      <t>ヨウ</t>
    </rPh>
    <phoneticPr fontId="12"/>
  </si>
  <si>
    <t>医  療・  福 祉 用</t>
    <rPh sb="0" eb="1">
      <t>イ</t>
    </rPh>
    <rPh sb="3" eb="4">
      <t>イ</t>
    </rPh>
    <rPh sb="11" eb="12">
      <t>ヨウ</t>
    </rPh>
    <phoneticPr fontId="12"/>
  </si>
  <si>
    <t>教育・学
習支援業
用</t>
    <rPh sb="0" eb="2">
      <t>キョウイク</t>
    </rPh>
    <rPh sb="6" eb="8">
      <t>シエン</t>
    </rPh>
    <rPh sb="8" eb="9">
      <t>ギョウ</t>
    </rPh>
    <rPh sb="10" eb="11">
      <t>ヨウ</t>
    </rPh>
    <phoneticPr fontId="12"/>
  </si>
  <si>
    <t>そ の 他
サービス
業    用</t>
    <rPh sb="4" eb="5">
      <t>タ</t>
    </rPh>
    <rPh sb="11" eb="12">
      <t>ギョウ</t>
    </rPh>
    <rPh sb="16" eb="17">
      <t>ヨウ</t>
    </rPh>
    <phoneticPr fontId="12"/>
  </si>
  <si>
    <t>公務用</t>
    <rPh sb="0" eb="2">
      <t>コウム</t>
    </rPh>
    <rPh sb="2" eb="3">
      <t>ヨウ</t>
    </rPh>
    <phoneticPr fontId="12"/>
  </si>
  <si>
    <t>他に分類
されない
建 築 物</t>
    <rPh sb="0" eb="1">
      <t>ホカ</t>
    </rPh>
    <rPh sb="2" eb="4">
      <t>ブンルイ</t>
    </rPh>
    <rPh sb="14" eb="15">
      <t>ブツ</t>
    </rPh>
    <phoneticPr fontId="12"/>
  </si>
  <si>
    <t>－</t>
  </si>
  <si>
    <t>87  市　営　住　宅</t>
    <phoneticPr fontId="3"/>
  </si>
  <si>
    <t>(単位　戸)</t>
  </si>
  <si>
    <t>総　　　数</t>
    <phoneticPr fontId="3"/>
  </si>
  <si>
    <t>木造平屋建</t>
    <phoneticPr fontId="3"/>
  </si>
  <si>
    <t>準　耐　火</t>
    <rPh sb="0" eb="1">
      <t>ジュン</t>
    </rPh>
    <rPh sb="2" eb="3">
      <t>シノブ</t>
    </rPh>
    <rPh sb="4" eb="5">
      <t>ヒ</t>
    </rPh>
    <phoneticPr fontId="3"/>
  </si>
  <si>
    <t>耐　火</t>
    <rPh sb="0" eb="1">
      <t>シノブ</t>
    </rPh>
    <rPh sb="2" eb="3">
      <t>ヒ</t>
    </rPh>
    <phoneticPr fontId="3"/>
  </si>
  <si>
    <t>平屋建</t>
    <rPh sb="0" eb="2">
      <t>ヒラヤ</t>
    </rPh>
    <rPh sb="2" eb="3">
      <t>ケン</t>
    </rPh>
    <phoneticPr fontId="3"/>
  </si>
  <si>
    <t>２階建</t>
    <rPh sb="1" eb="2">
      <t>カイ</t>
    </rPh>
    <rPh sb="2" eb="3">
      <t>ケン</t>
    </rPh>
    <phoneticPr fontId="3"/>
  </si>
  <si>
    <t>中　層　</t>
    <phoneticPr fontId="3"/>
  </si>
  <si>
    <t>高　層</t>
    <rPh sb="0" eb="1">
      <t>タカ</t>
    </rPh>
    <rPh sb="2" eb="3">
      <t>ソウ</t>
    </rPh>
    <phoneticPr fontId="3"/>
  </si>
  <si>
    <t>年度</t>
    <rPh sb="0" eb="2">
      <t>ネンド</t>
    </rPh>
    <phoneticPr fontId="3"/>
  </si>
  <si>
    <r>
      <t xml:space="preserve">中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央</t>
    </r>
    <r>
      <rPr>
        <sz val="9"/>
        <rFont val="ＭＳ 明朝"/>
        <family val="1"/>
        <charset val="128"/>
      </rPr>
      <t xml:space="preserve">    </t>
    </r>
    <r>
      <rPr>
        <sz val="9"/>
        <rFont val="ＭＳ 明朝"/>
        <family val="1"/>
        <charset val="128"/>
      </rPr>
      <t>区</t>
    </r>
    <phoneticPr fontId="3"/>
  </si>
  <si>
    <t>-</t>
    <phoneticPr fontId="3"/>
  </si>
  <si>
    <r>
      <t xml:space="preserve">花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見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川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区</t>
    </r>
    <phoneticPr fontId="3"/>
  </si>
  <si>
    <r>
      <t xml:space="preserve">稲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毛</t>
    </r>
    <r>
      <rPr>
        <sz val="9"/>
        <rFont val="ＭＳ 明朝"/>
        <family val="1"/>
        <charset val="128"/>
      </rPr>
      <t xml:space="preserve">    </t>
    </r>
    <r>
      <rPr>
        <sz val="9"/>
        <rFont val="ＭＳ 明朝"/>
        <family val="1"/>
        <charset val="128"/>
      </rPr>
      <t>区</t>
    </r>
    <phoneticPr fontId="3"/>
  </si>
  <si>
    <r>
      <t xml:space="preserve">若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葉</t>
    </r>
    <r>
      <rPr>
        <sz val="9"/>
        <rFont val="ＭＳ 明朝"/>
        <family val="1"/>
        <charset val="128"/>
      </rPr>
      <t xml:space="preserve">    </t>
    </r>
    <r>
      <rPr>
        <sz val="9"/>
        <rFont val="ＭＳ 明朝"/>
        <family val="1"/>
        <charset val="128"/>
      </rPr>
      <t>区</t>
    </r>
    <phoneticPr fontId="3"/>
  </si>
  <si>
    <r>
      <t xml:space="preserve">緑 </t>
    </r>
    <r>
      <rPr>
        <sz val="9"/>
        <rFont val="ＭＳ 明朝"/>
        <family val="1"/>
        <charset val="128"/>
      </rPr>
      <t xml:space="preserve">         </t>
    </r>
    <r>
      <rPr>
        <sz val="9"/>
        <rFont val="ＭＳ 明朝"/>
        <family val="1"/>
        <charset val="128"/>
      </rPr>
      <t>区</t>
    </r>
    <phoneticPr fontId="3"/>
  </si>
  <si>
    <r>
      <t xml:space="preserve">美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浜</t>
    </r>
    <r>
      <rPr>
        <sz val="9"/>
        <rFont val="ＭＳ 明朝"/>
        <family val="1"/>
        <charset val="128"/>
      </rPr>
      <t xml:space="preserve">    </t>
    </r>
    <r>
      <rPr>
        <sz val="9"/>
        <rFont val="ＭＳ 明朝"/>
        <family val="1"/>
        <charset val="128"/>
      </rPr>
      <t>区</t>
    </r>
    <phoneticPr fontId="3"/>
  </si>
  <si>
    <r>
      <t>（再</t>
    </r>
    <r>
      <rPr>
        <sz val="9"/>
        <rFont val="ＭＳ 明朝"/>
        <family val="1"/>
        <charset val="128"/>
      </rPr>
      <t>掲</t>
    </r>
    <r>
      <rPr>
        <sz val="9"/>
        <rFont val="ＭＳ 明朝"/>
        <family val="1"/>
        <charset val="128"/>
      </rPr>
      <t>）</t>
    </r>
    <phoneticPr fontId="3"/>
  </si>
  <si>
    <t>公　営　住　宅</t>
    <phoneticPr fontId="3"/>
  </si>
  <si>
    <r>
      <t xml:space="preserve">改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良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住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宅</t>
    </r>
    <phoneticPr fontId="3"/>
  </si>
  <si>
    <r>
      <t>市 単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独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住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宅</t>
    </r>
    <phoneticPr fontId="3"/>
  </si>
  <si>
    <t>　　資　料　　住宅整備課</t>
    <phoneticPr fontId="3"/>
  </si>
  <si>
    <t>88  公　　　　　園</t>
    <phoneticPr fontId="3"/>
  </si>
  <si>
    <r>
      <t>(単位　面積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㎡)</t>
    </r>
    <phoneticPr fontId="3"/>
  </si>
  <si>
    <t>区　　　　　分</t>
  </si>
  <si>
    <t>平成22年度末</t>
    <phoneticPr fontId="3"/>
  </si>
  <si>
    <t>平成23年度末</t>
    <phoneticPr fontId="3"/>
  </si>
  <si>
    <t>平成24年度末</t>
    <phoneticPr fontId="3"/>
  </si>
  <si>
    <t>平成25年度末</t>
    <phoneticPr fontId="3"/>
  </si>
  <si>
    <t>数</t>
  </si>
  <si>
    <t>面　　　積</t>
  </si>
  <si>
    <t>都市公園</t>
    <rPh sb="0" eb="2">
      <t>トシ</t>
    </rPh>
    <rPh sb="2" eb="4">
      <t>コウエン</t>
    </rPh>
    <phoneticPr fontId="3"/>
  </si>
  <si>
    <t>基幹公園</t>
    <rPh sb="0" eb="2">
      <t>キカン</t>
    </rPh>
    <rPh sb="2" eb="4">
      <t>コウエン</t>
    </rPh>
    <phoneticPr fontId="3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</si>
  <si>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3"/>
  </si>
  <si>
    <t>街区公園</t>
    <rPh sb="0" eb="2">
      <t>ガイク</t>
    </rPh>
    <rPh sb="2" eb="4">
      <t>コウエン</t>
    </rPh>
    <phoneticPr fontId="3"/>
  </si>
  <si>
    <t>近隣公園</t>
    <rPh sb="0" eb="2">
      <t>キンリン</t>
    </rPh>
    <rPh sb="2" eb="4">
      <t>コウエン</t>
    </rPh>
    <phoneticPr fontId="3"/>
  </si>
  <si>
    <t>地区公園</t>
    <rPh sb="0" eb="2">
      <t>チク</t>
    </rPh>
    <rPh sb="2" eb="4">
      <t>コウエン</t>
    </rPh>
    <phoneticPr fontId="3"/>
  </si>
  <si>
    <t>都市基幹公園</t>
    <rPh sb="0" eb="2">
      <t>トシ</t>
    </rPh>
    <rPh sb="2" eb="4">
      <t>キカン</t>
    </rPh>
    <rPh sb="4" eb="6">
      <t>コウエン</t>
    </rPh>
    <phoneticPr fontId="3"/>
  </si>
  <si>
    <t>総合公園</t>
    <rPh sb="0" eb="2">
      <t>ソウゴウ</t>
    </rPh>
    <rPh sb="2" eb="4">
      <t>コウエン</t>
    </rPh>
    <phoneticPr fontId="3"/>
  </si>
  <si>
    <t>運動公園</t>
    <rPh sb="0" eb="2">
      <t>ウンドウ</t>
    </rPh>
    <rPh sb="2" eb="4">
      <t>コウエン</t>
    </rPh>
    <phoneticPr fontId="3"/>
  </si>
  <si>
    <t>特殊公園</t>
    <rPh sb="0" eb="2">
      <t>トクシュ</t>
    </rPh>
    <rPh sb="2" eb="4">
      <t>コウエン</t>
    </rPh>
    <phoneticPr fontId="3"/>
  </si>
  <si>
    <t>風致公園</t>
    <rPh sb="0" eb="2">
      <t>フウチ</t>
    </rPh>
    <rPh sb="2" eb="4">
      <t>コウエン</t>
    </rPh>
    <phoneticPr fontId="3"/>
  </si>
  <si>
    <t>動植物公園</t>
    <rPh sb="0" eb="3">
      <t>ドウショクブツ</t>
    </rPh>
    <rPh sb="3" eb="5">
      <t>コウエン</t>
    </rPh>
    <phoneticPr fontId="3"/>
  </si>
  <si>
    <t>歴史公園</t>
    <rPh sb="0" eb="2">
      <t>レキシ</t>
    </rPh>
    <rPh sb="2" eb="4">
      <t>コウエン</t>
    </rPh>
    <phoneticPr fontId="3"/>
  </si>
  <si>
    <t>墓園</t>
    <rPh sb="0" eb="1">
      <t>ハカ</t>
    </rPh>
    <rPh sb="1" eb="2">
      <t>エン</t>
    </rPh>
    <phoneticPr fontId="3"/>
  </si>
  <si>
    <t>都市緑地</t>
    <rPh sb="0" eb="2">
      <t>トシ</t>
    </rPh>
    <rPh sb="2" eb="4">
      <t>リョクチ</t>
    </rPh>
    <phoneticPr fontId="3"/>
  </si>
  <si>
    <t>緑地</t>
    <rPh sb="0" eb="2">
      <t>リョクチ</t>
    </rPh>
    <phoneticPr fontId="3"/>
  </si>
  <si>
    <t>都市公園外</t>
    <rPh sb="0" eb="2">
      <t>トシ</t>
    </rPh>
    <rPh sb="2" eb="4">
      <t>コウエン</t>
    </rPh>
    <rPh sb="4" eb="5">
      <t>ガイ</t>
    </rPh>
    <phoneticPr fontId="3"/>
  </si>
  <si>
    <t>市営公園</t>
    <rPh sb="0" eb="2">
      <t>シエイ</t>
    </rPh>
    <rPh sb="2" eb="4">
      <t>コウエン</t>
    </rPh>
    <phoneticPr fontId="3"/>
  </si>
  <si>
    <t>チビッコ広場</t>
    <rPh sb="4" eb="6">
      <t>ヒロバ</t>
    </rPh>
    <phoneticPr fontId="3"/>
  </si>
  <si>
    <t>都市計画墓園</t>
    <rPh sb="0" eb="2">
      <t>トシ</t>
    </rPh>
    <rPh sb="2" eb="4">
      <t>ケイカク</t>
    </rPh>
    <rPh sb="4" eb="5">
      <t>ボ</t>
    </rPh>
    <rPh sb="5" eb="6">
      <t>エン</t>
    </rPh>
    <phoneticPr fontId="3"/>
  </si>
  <si>
    <r>
      <t>　　資　料　　公園管理課</t>
    </r>
    <r>
      <rPr>
        <sz val="9"/>
        <rFont val="ＭＳ 明朝"/>
        <family val="1"/>
        <charset val="128"/>
      </rPr>
      <t xml:space="preserve">      （注）県立公園は含まない。</t>
    </r>
    <phoneticPr fontId="3"/>
  </si>
  <si>
    <t>89  課  税  家  屋  の  概  況 （各年１月１日現在）</t>
    <phoneticPr fontId="3"/>
  </si>
  <si>
    <t>総　     数     （棟）</t>
    <phoneticPr fontId="3"/>
  </si>
  <si>
    <t>床　　　面　　　積　（㎡）</t>
    <rPh sb="4" eb="5">
      <t>メン</t>
    </rPh>
    <rPh sb="8" eb="9">
      <t>セキ</t>
    </rPh>
    <phoneticPr fontId="3"/>
  </si>
  <si>
    <t>評　　　価　　　額（千円）</t>
    <phoneticPr fontId="3"/>
  </si>
  <si>
    <t>単　位　当　り　価　格(円)</t>
  </si>
  <si>
    <t>法定免税点
未満のもの</t>
    <phoneticPr fontId="3"/>
  </si>
  <si>
    <t>法定免税点
以上のもの</t>
    <phoneticPr fontId="3"/>
  </si>
  <si>
    <t>平　　　均</t>
  </si>
  <si>
    <t xml:space="preserve">       平　成　22　年　</t>
    <rPh sb="7" eb="8">
      <t>ヘイ</t>
    </rPh>
    <rPh sb="9" eb="10">
      <t>セイ</t>
    </rPh>
    <rPh sb="14" eb="15">
      <t>ネン</t>
    </rPh>
    <phoneticPr fontId="3"/>
  </si>
  <si>
    <t>中      　央       区</t>
    <phoneticPr fontId="3"/>
  </si>
  <si>
    <t>花    見     川    区</t>
    <rPh sb="0" eb="1">
      <t>ハナ</t>
    </rPh>
    <rPh sb="5" eb="6">
      <t>ミ</t>
    </rPh>
    <rPh sb="11" eb="12">
      <t>カワ</t>
    </rPh>
    <rPh sb="16" eb="17">
      <t>ク</t>
    </rPh>
    <phoneticPr fontId="3"/>
  </si>
  <si>
    <t>稲      　毛     　区</t>
    <phoneticPr fontId="3"/>
  </si>
  <si>
    <t>若　      葉　     区</t>
    <phoneticPr fontId="3"/>
  </si>
  <si>
    <t>緑           　　　区</t>
    <phoneticPr fontId="3"/>
  </si>
  <si>
    <t>美      　浜　     区</t>
    <phoneticPr fontId="3"/>
  </si>
  <si>
    <t>（再　掲）</t>
  </si>
  <si>
    <t>小                      計</t>
    <phoneticPr fontId="3"/>
  </si>
  <si>
    <t>専      用      住      宅</t>
    <phoneticPr fontId="3"/>
  </si>
  <si>
    <t>共 同 住 宅  ・ 寄  宿  舎</t>
    <phoneticPr fontId="3"/>
  </si>
  <si>
    <t>併      用      住      宅</t>
    <phoneticPr fontId="3"/>
  </si>
  <si>
    <t>木</t>
    <rPh sb="0" eb="1">
      <t>キ</t>
    </rPh>
    <phoneticPr fontId="3"/>
  </si>
  <si>
    <t>農家 ・ 養蚕 ・ 漁業者住宅</t>
    <phoneticPr fontId="3"/>
  </si>
  <si>
    <t>旅館・ 料亭・ 待合・ホテル</t>
    <phoneticPr fontId="3"/>
  </si>
  <si>
    <t>造</t>
    <rPh sb="0" eb="1">
      <t>ツク</t>
    </rPh>
    <phoneticPr fontId="3"/>
  </si>
  <si>
    <t>事 務 所 ・ 銀 行 ・ 店 舗</t>
    <phoneticPr fontId="3"/>
  </si>
  <si>
    <t>劇 場 ・ 映 画 館 ・ 病 院</t>
    <phoneticPr fontId="3"/>
  </si>
  <si>
    <t>公      衆      浴      場</t>
    <phoneticPr fontId="3"/>
  </si>
  <si>
    <t>工    場    ・    倉    庫</t>
    <phoneticPr fontId="3"/>
  </si>
  <si>
    <t>土                      蔵</t>
    <phoneticPr fontId="3"/>
  </si>
  <si>
    <t>附          属          家</t>
    <rPh sb="22" eb="23">
      <t>イエ</t>
    </rPh>
    <phoneticPr fontId="3"/>
  </si>
  <si>
    <t>小                      計</t>
    <phoneticPr fontId="3"/>
  </si>
  <si>
    <t>非</t>
    <rPh sb="0" eb="1">
      <t>ヒ</t>
    </rPh>
    <phoneticPr fontId="3"/>
  </si>
  <si>
    <t>事務所・店舗・百貨店・銀行</t>
  </si>
  <si>
    <t>木</t>
    <rPh sb="0" eb="1">
      <t>モク</t>
    </rPh>
    <phoneticPr fontId="3"/>
  </si>
  <si>
    <t>住   宅  ・  ア  パ  -  ト</t>
    <phoneticPr fontId="3"/>
  </si>
  <si>
    <t>病   院   ・   ホ   テ  ル</t>
    <phoneticPr fontId="3"/>
  </si>
  <si>
    <t>造</t>
    <rPh sb="0" eb="1">
      <t>ゾウ</t>
    </rPh>
    <phoneticPr fontId="3"/>
  </si>
  <si>
    <t>工  場  ・ 倉 庫  ・ 市 場</t>
    <phoneticPr fontId="3"/>
  </si>
  <si>
    <t>そ          の          他</t>
    <phoneticPr fontId="3"/>
  </si>
  <si>
    <r>
      <t>　　資　料　　</t>
    </r>
    <r>
      <rPr>
        <sz val="9"/>
        <rFont val="ＭＳ 明朝"/>
        <family val="1"/>
        <charset val="128"/>
      </rPr>
      <t>課税管理課</t>
    </r>
    <rPh sb="7" eb="9">
      <t>カゼイ</t>
    </rPh>
    <rPh sb="9" eb="11">
      <t>カンリ</t>
    </rPh>
    <phoneticPr fontId="3"/>
  </si>
  <si>
    <t>90  下 水 道 施 設 及 び 普 及 状 況</t>
    <rPh sb="14" eb="15">
      <t>オヨ</t>
    </rPh>
    <phoneticPr fontId="3"/>
  </si>
  <si>
    <t>(単位　面積 ha)</t>
    <phoneticPr fontId="3"/>
  </si>
  <si>
    <t>市街地面積
(DIDs)</t>
    <phoneticPr fontId="3"/>
  </si>
  <si>
    <t>処理区域
面積</t>
    <phoneticPr fontId="3"/>
  </si>
  <si>
    <t>処理人口</t>
    <phoneticPr fontId="3"/>
  </si>
  <si>
    <t>下水道
汚水処理
普及率(％)</t>
    <rPh sb="0" eb="3">
      <t>ゲスイドウ</t>
    </rPh>
    <rPh sb="4" eb="6">
      <t>オスイ</t>
    </rPh>
    <rPh sb="6" eb="8">
      <t>ショリ</t>
    </rPh>
    <phoneticPr fontId="3"/>
  </si>
  <si>
    <t>処理下水量
日平均(㎥)</t>
    <phoneticPr fontId="3"/>
  </si>
  <si>
    <t>下　　水　　道　　施　　設</t>
  </si>
  <si>
    <t>下水道
使用可能   戸数</t>
    <phoneticPr fontId="3"/>
  </si>
  <si>
    <t>水洗便所
取付戸数</t>
    <phoneticPr fontId="3"/>
  </si>
  <si>
    <t>下水処理場数</t>
  </si>
  <si>
    <t>ポンプ場数</t>
    <phoneticPr fontId="3"/>
  </si>
  <si>
    <t>下水管きょ
延長(m)</t>
    <phoneticPr fontId="3"/>
  </si>
  <si>
    <t>平成21年度</t>
    <phoneticPr fontId="3"/>
  </si>
  <si>
    <r>
      <t>　　資　料　　</t>
    </r>
    <r>
      <rPr>
        <sz val="9"/>
        <rFont val="ＭＳ 明朝"/>
        <family val="1"/>
        <charset val="128"/>
      </rPr>
      <t>下水道経営課</t>
    </r>
    <rPh sb="10" eb="12">
      <t>ケイエイ</t>
    </rPh>
    <phoneticPr fontId="3"/>
  </si>
  <si>
    <t>　（注）1　人口は、年度末における住民基本台帳（平成23年度までは旧住民基本台帳及び外国人登録）による。</t>
    <rPh sb="6" eb="8">
      <t>ジンコウ</t>
    </rPh>
    <rPh sb="10" eb="13">
      <t>ネンドマツ</t>
    </rPh>
    <rPh sb="17" eb="19">
      <t>ジュウミン</t>
    </rPh>
    <rPh sb="19" eb="21">
      <t>キホン</t>
    </rPh>
    <rPh sb="21" eb="23">
      <t>ダイチョウ</t>
    </rPh>
    <rPh sb="24" eb="26">
      <t>ヘイセイ</t>
    </rPh>
    <rPh sb="28" eb="30">
      <t>ネンド</t>
    </rPh>
    <rPh sb="33" eb="34">
      <t>キュウ</t>
    </rPh>
    <rPh sb="34" eb="36">
      <t>ジュウミン</t>
    </rPh>
    <rPh sb="36" eb="38">
      <t>キホン</t>
    </rPh>
    <rPh sb="38" eb="40">
      <t>ダイチョウ</t>
    </rPh>
    <rPh sb="40" eb="41">
      <t>オヨ</t>
    </rPh>
    <rPh sb="42" eb="44">
      <t>ガイコク</t>
    </rPh>
    <rPh sb="44" eb="45">
      <t>ジン</t>
    </rPh>
    <rPh sb="45" eb="47">
      <t>トウロク</t>
    </rPh>
    <phoneticPr fontId="3"/>
  </si>
  <si>
    <t>　　　　2　市街地面積は人口集中地区を用いた。</t>
    <phoneticPr fontId="3"/>
  </si>
  <si>
    <t>　      3　普及率＝処理人口／総人口</t>
    <rPh sb="9" eb="12">
      <t>フキュウリツ</t>
    </rPh>
    <rPh sb="13" eb="15">
      <t>ショリ</t>
    </rPh>
    <rPh sb="15" eb="17">
      <t>ジンコウ</t>
    </rPh>
    <rPh sb="18" eb="21">
      <t>ソウジンコウ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</si>
</sst>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,###,##0;&quot;-&quot;#,###,##0"/>
    <numFmt numFmtId="177" formatCode="###,##0.00;&quot;-&quot;##,##0.00"/>
    <numFmt numFmtId="178" formatCode="#,##0.0_);[Red]\(#,##0.0\)"/>
    <numFmt numFmtId="179" formatCode="#,##0.0;&quot;△ &quot;#,##0.0"/>
    <numFmt numFmtId="180" formatCode="#,##0_ "/>
  </numFmts>
  <fonts count="22">
    <font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9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u/>
      <sz val="9"/>
      <color indexed="12"/>
      <name val="ＭＳ 明朝"/>
      <family val="1"/>
      <charset val="128"/>
    </font>
    <font>
      <sz val="8"/>
      <name val="ＭＳ 明朝"/>
      <family val="1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63">
    <xf numFmtId="0" fontId="0" fillId="0" borderId="0" xfId="0"/>
    <xf numFmtId="0" fontId="2" fillId="0" borderId="0" xfId="0" applyFont="1"/>
    <xf numFmtId="0" fontId="0" fillId="0" borderId="0" xfId="0" applyAlignment="1"/>
    <xf numFmtId="0" fontId="1" fillId="0" borderId="0" xfId="0" applyFont="1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protection locked="0"/>
    </xf>
    <xf numFmtId="49" fontId="4" fillId="0" borderId="7" xfId="0" applyNumberFormat="1" applyFont="1" applyFill="1" applyBorder="1" applyAlignment="1" applyProtection="1">
      <protection locked="0"/>
    </xf>
    <xf numFmtId="38" fontId="0" fillId="0" borderId="0" xfId="1" applyFont="1" applyBorder="1" applyAlignment="1">
      <alignment horizontal="right"/>
    </xf>
    <xf numFmtId="38" fontId="0" fillId="0" borderId="0" xfId="1" applyFont="1" applyBorder="1" applyAlignment="1">
      <alignment horizontal="right" wrapText="1"/>
    </xf>
    <xf numFmtId="38" fontId="4" fillId="0" borderId="0" xfId="1" applyFont="1" applyFill="1" applyBorder="1" applyAlignment="1" applyProtection="1">
      <protection locked="0"/>
    </xf>
    <xf numFmtId="0" fontId="5" fillId="0" borderId="0" xfId="0" applyFont="1" applyAlignment="1"/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7" fillId="0" borderId="7" xfId="0" applyNumberFormat="1" applyFont="1" applyFill="1" applyBorder="1" applyAlignment="1" applyProtection="1">
      <alignment horizontal="center"/>
      <protection locked="0"/>
    </xf>
    <xf numFmtId="176" fontId="5" fillId="0" borderId="0" xfId="0" quotePrefix="1" applyNumberFormat="1" applyFont="1" applyFill="1" applyAlignment="1">
      <alignment horizontal="right"/>
    </xf>
    <xf numFmtId="0" fontId="8" fillId="0" borderId="0" xfId="0" applyFont="1" applyAlignment="1"/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 applyProtection="1">
      <alignment horizontal="center"/>
      <protection locked="0"/>
    </xf>
    <xf numFmtId="176" fontId="8" fillId="0" borderId="0" xfId="0" quotePrefix="1" applyNumberFormat="1" applyFont="1" applyFill="1" applyAlignment="1">
      <alignment horizontal="right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7" xfId="0" applyNumberFormat="1" applyFont="1" applyFill="1" applyBorder="1" applyAlignment="1" applyProtection="1">
      <alignment horizontal="distributed"/>
      <protection locked="0"/>
    </xf>
    <xf numFmtId="176" fontId="0" fillId="0" borderId="0" xfId="0" quotePrefix="1" applyNumberFormat="1" applyFont="1" applyFill="1" applyAlignment="1">
      <alignment horizontal="right"/>
    </xf>
    <xf numFmtId="0" fontId="0" fillId="0" borderId="0" xfId="0" applyFont="1"/>
    <xf numFmtId="176" fontId="0" fillId="0" borderId="0" xfId="0" applyNumberFormat="1" applyFill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1" fillId="0" borderId="18" xfId="1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38" fontId="0" fillId="0" borderId="11" xfId="1" applyFont="1" applyBorder="1" applyAlignment="1"/>
    <xf numFmtId="38" fontId="0" fillId="0" borderId="0" xfId="1" applyNumberFormat="1" applyFont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38" fontId="4" fillId="0" borderId="11" xfId="1" applyFont="1" applyFill="1" applyBorder="1" applyAlignment="1" applyProtection="1">
      <protection locked="0"/>
    </xf>
    <xf numFmtId="38" fontId="4" fillId="0" borderId="0" xfId="1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/>
    <xf numFmtId="38" fontId="1" fillId="0" borderId="26" xfId="1" applyBorder="1" applyAlignment="1"/>
    <xf numFmtId="0" fontId="0" fillId="0" borderId="18" xfId="0" applyBorder="1"/>
    <xf numFmtId="0" fontId="0" fillId="0" borderId="1" xfId="0" applyBorder="1"/>
    <xf numFmtId="0" fontId="1" fillId="0" borderId="0" xfId="0" applyFont="1"/>
    <xf numFmtId="176" fontId="6" fillId="0" borderId="0" xfId="0" quotePrefix="1" applyNumberFormat="1" applyFont="1" applyFill="1" applyAlignment="1">
      <alignment horizontal="right"/>
    </xf>
    <xf numFmtId="0" fontId="0" fillId="0" borderId="0" xfId="0" applyBorder="1" applyAlignment="1">
      <alignment horizontal="distributed"/>
    </xf>
    <xf numFmtId="176" fontId="4" fillId="0" borderId="0" xfId="0" quotePrefix="1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7" xfId="0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  <protection locked="0"/>
    </xf>
    <xf numFmtId="49" fontId="4" fillId="0" borderId="0" xfId="0" applyNumberFormat="1" applyFont="1" applyFill="1" applyBorder="1" applyAlignment="1" applyProtection="1">
      <alignment horizontal="distributed"/>
      <protection locked="0"/>
    </xf>
    <xf numFmtId="0" fontId="0" fillId="0" borderId="9" xfId="0" quotePrefix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0" fillId="0" borderId="0" xfId="0" applyBorder="1" applyAlignment="1">
      <alignment horizontal="left"/>
    </xf>
    <xf numFmtId="176" fontId="8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26" xfId="0" applyBorder="1" applyAlignment="1"/>
    <xf numFmtId="176" fontId="9" fillId="0" borderId="0" xfId="0" applyNumberFormat="1" applyFont="1" applyFill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177" fontId="5" fillId="0" borderId="0" xfId="0" quotePrefix="1" applyNumberFormat="1" applyFont="1" applyFill="1" applyAlignment="1">
      <alignment horizontal="right"/>
    </xf>
    <xf numFmtId="177" fontId="0" fillId="0" borderId="0" xfId="0" quotePrefix="1" applyNumberFormat="1" applyFont="1" applyFill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176" fontId="9" fillId="0" borderId="0" xfId="0" quotePrefix="1" applyNumberFormat="1" applyFont="1" applyFill="1" applyAlignment="1">
      <alignment horizontal="right" vertical="center"/>
    </xf>
    <xf numFmtId="177" fontId="9" fillId="0" borderId="0" xfId="0" quotePrefix="1" applyNumberFormat="1" applyFont="1" applyFill="1" applyAlignment="1">
      <alignment horizontal="right" vertical="center"/>
    </xf>
    <xf numFmtId="176" fontId="10" fillId="0" borderId="0" xfId="0" quotePrefix="1" applyNumberFormat="1" applyFont="1" applyFill="1" applyAlignment="1">
      <alignment horizontal="right" vertical="center"/>
    </xf>
    <xf numFmtId="176" fontId="10" fillId="0" borderId="0" xfId="0" quotePrefix="1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5" fillId="0" borderId="7" xfId="0" applyFont="1" applyBorder="1" applyAlignment="1"/>
    <xf numFmtId="176" fontId="6" fillId="0" borderId="0" xfId="0" quotePrefix="1" applyNumberFormat="1" applyFont="1" applyFill="1" applyBorder="1" applyAlignment="1">
      <alignment horizontal="right"/>
    </xf>
    <xf numFmtId="176" fontId="4" fillId="0" borderId="0" xfId="0" quotePrefix="1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0" fillId="0" borderId="7" xfId="0" applyBorder="1" applyAlignment="1">
      <alignment horizontal="left" wrapText="1"/>
    </xf>
    <xf numFmtId="3" fontId="0" fillId="0" borderId="0" xfId="0" applyNumberFormat="1"/>
    <xf numFmtId="0" fontId="0" fillId="0" borderId="10" xfId="0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8" fillId="0" borderId="0" xfId="0" applyFont="1"/>
    <xf numFmtId="176" fontId="0" fillId="0" borderId="0" xfId="0" quotePrefix="1" applyNumberFormat="1" applyFont="1" applyFill="1" applyBorder="1" applyAlignment="1">
      <alignment horizontal="right"/>
    </xf>
    <xf numFmtId="0" fontId="2" fillId="0" borderId="0" xfId="0" applyFont="1" applyAlignment="1"/>
    <xf numFmtId="0" fontId="13" fillId="0" borderId="0" xfId="0" applyFont="1"/>
    <xf numFmtId="0" fontId="2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/>
    <xf numFmtId="0" fontId="2" fillId="0" borderId="18" xfId="0" applyFont="1" applyBorder="1" applyAlignment="1"/>
    <xf numFmtId="0" fontId="0" fillId="0" borderId="18" xfId="0" applyBorder="1" applyAlignment="1"/>
    <xf numFmtId="0" fontId="1" fillId="0" borderId="18" xfId="0" applyFont="1" applyBorder="1"/>
    <xf numFmtId="0" fontId="1" fillId="0" borderId="18" xfId="0" applyFont="1" applyBorder="1" applyAlignment="1"/>
    <xf numFmtId="0" fontId="0" fillId="0" borderId="18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/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  <protection locked="0"/>
    </xf>
    <xf numFmtId="38" fontId="4" fillId="0" borderId="0" xfId="1" applyFont="1" applyFill="1" applyProtection="1">
      <protection locked="0"/>
    </xf>
    <xf numFmtId="178" fontId="4" fillId="0" borderId="0" xfId="1" applyNumberFormat="1" applyFont="1" applyFill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7" xfId="0" applyNumberFormat="1" applyFont="1" applyFill="1" applyBorder="1" applyAlignment="1" applyProtection="1">
      <alignment horizontal="left"/>
      <protection locked="0"/>
    </xf>
    <xf numFmtId="38" fontId="6" fillId="0" borderId="0" xfId="1" applyFont="1" applyFill="1" applyProtection="1">
      <protection locked="0"/>
    </xf>
    <xf numFmtId="178" fontId="6" fillId="0" borderId="0" xfId="1" applyNumberFormat="1" applyFont="1" applyFill="1" applyProtection="1">
      <protection locked="0"/>
    </xf>
    <xf numFmtId="38" fontId="4" fillId="0" borderId="0" xfId="1" applyFont="1" applyFill="1" applyAlignment="1" applyProtection="1">
      <alignment horizontal="right"/>
      <protection locked="0"/>
    </xf>
    <xf numFmtId="178" fontId="4" fillId="0" borderId="0" xfId="1" applyNumberFormat="1" applyFont="1" applyFill="1" applyAlignment="1" applyProtection="1">
      <alignment horizontal="right"/>
      <protection locked="0"/>
    </xf>
    <xf numFmtId="179" fontId="4" fillId="0" borderId="0" xfId="1" applyNumberFormat="1" applyFont="1" applyFill="1" applyAlignment="1" applyProtection="1">
      <alignment horizontal="right"/>
      <protection locked="0"/>
    </xf>
    <xf numFmtId="38" fontId="7" fillId="0" borderId="0" xfId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179" fontId="4" fillId="0" borderId="0" xfId="1" applyNumberFormat="1" applyFont="1" applyFill="1" applyProtection="1">
      <protection locked="0"/>
    </xf>
    <xf numFmtId="38" fontId="4" fillId="0" borderId="0" xfId="1" applyFont="1" applyFill="1" applyBorder="1" applyProtection="1">
      <protection locked="0"/>
    </xf>
    <xf numFmtId="179" fontId="4" fillId="0" borderId="0" xfId="1" applyNumberFormat="1" applyFont="1" applyFill="1" applyBorder="1" applyProtection="1">
      <protection locked="0"/>
    </xf>
    <xf numFmtId="38" fontId="6" fillId="0" borderId="0" xfId="1" applyFont="1" applyFill="1" applyBorder="1" applyProtection="1">
      <protection locked="0"/>
    </xf>
    <xf numFmtId="179" fontId="6" fillId="0" borderId="0" xfId="1" applyNumberFormat="1" applyFont="1" applyFill="1" applyBorder="1" applyProtection="1">
      <protection locked="0"/>
    </xf>
    <xf numFmtId="38" fontId="1" fillId="0" borderId="18" xfId="1" applyFont="1" applyBorder="1"/>
    <xf numFmtId="178" fontId="1" fillId="0" borderId="18" xfId="1" applyNumberFormat="1" applyFont="1" applyBorder="1"/>
    <xf numFmtId="0" fontId="1" fillId="0" borderId="0" xfId="0" applyFont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4" fillId="0" borderId="0" xfId="1" applyFont="1" applyFill="1" applyBorder="1" applyAlignment="1" applyProtection="1">
      <alignment horizontal="right"/>
      <protection locked="0"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38" fontId="6" fillId="0" borderId="0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8" fillId="0" borderId="0" xfId="0" applyNumberFormat="1" applyFont="1" applyAlignment="1"/>
    <xf numFmtId="38" fontId="1" fillId="0" borderId="18" xfId="1" applyFont="1" applyBorder="1" applyAlignment="1">
      <alignment horizontal="right"/>
    </xf>
    <xf numFmtId="38" fontId="0" fillId="0" borderId="0" xfId="0" applyNumberFormat="1"/>
    <xf numFmtId="0" fontId="2" fillId="0" borderId="0" xfId="3" applyFont="1" applyAlignment="1"/>
    <xf numFmtId="0" fontId="1" fillId="0" borderId="0" xfId="3"/>
    <xf numFmtId="0" fontId="2" fillId="0" borderId="0" xfId="3" applyFont="1" applyBorder="1" applyAlignment="1"/>
    <xf numFmtId="0" fontId="1" fillId="0" borderId="0" xfId="3" applyFont="1" applyBorder="1"/>
    <xf numFmtId="0" fontId="1" fillId="0" borderId="4" xfId="3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0" fontId="1" fillId="0" borderId="7" xfId="0" applyFont="1" applyBorder="1" applyAlignment="1"/>
    <xf numFmtId="0" fontId="11" fillId="0" borderId="0" xfId="0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4" fillId="0" borderId="7" xfId="3" applyFont="1" applyFill="1" applyBorder="1" applyAlignment="1" applyProtection="1">
      <alignment horizontal="left"/>
      <protection locked="0"/>
    </xf>
    <xf numFmtId="0" fontId="7" fillId="0" borderId="7" xfId="3" applyFont="1" applyFill="1" applyBorder="1" applyAlignment="1" applyProtection="1">
      <alignment horizontal="left"/>
      <protection locked="0"/>
    </xf>
    <xf numFmtId="0" fontId="1" fillId="0" borderId="18" xfId="3" applyFont="1" applyBorder="1"/>
    <xf numFmtId="0" fontId="15" fillId="0" borderId="0" xfId="3" applyFont="1" applyBorder="1"/>
    <xf numFmtId="0" fontId="15" fillId="0" borderId="1" xfId="3" applyFont="1" applyBorder="1"/>
    <xf numFmtId="0" fontId="15" fillId="0" borderId="0" xfId="3" applyFont="1"/>
    <xf numFmtId="0" fontId="16" fillId="0" borderId="0" xfId="0" applyFont="1"/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8" fontId="4" fillId="0" borderId="0" xfId="1" applyFont="1" applyFill="1" applyAlignment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38" fontId="5" fillId="0" borderId="0" xfId="1" applyFont="1" applyFill="1" applyBorder="1" applyAlignment="1" applyProtection="1">
      <protection locked="0"/>
    </xf>
    <xf numFmtId="38" fontId="1" fillId="0" borderId="0" xfId="1" applyFont="1" applyFill="1" applyBorder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alignment horizontal="right"/>
      <protection locked="0"/>
    </xf>
    <xf numFmtId="38" fontId="1" fillId="0" borderId="0" xfId="1" applyFont="1" applyBorder="1" applyAlignment="1">
      <alignment horizontal="right"/>
    </xf>
    <xf numFmtId="0" fontId="1" fillId="0" borderId="1" xfId="0" applyFont="1" applyBorder="1"/>
    <xf numFmtId="38" fontId="1" fillId="0" borderId="0" xfId="1" applyFont="1"/>
    <xf numFmtId="0" fontId="1" fillId="0" borderId="0" xfId="0" applyFont="1" applyAlignment="1">
      <alignment horizontal="right"/>
    </xf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38" fontId="6" fillId="0" borderId="0" xfId="1" applyFont="1" applyFill="1" applyAlignment="1" applyProtection="1"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38" fontId="6" fillId="0" borderId="0" xfId="1" applyFont="1" applyFill="1" applyAlignment="1" applyProtection="1">
      <alignment horizontal="right"/>
      <protection locked="0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38" fontId="1" fillId="0" borderId="18" xfId="1" applyFont="1" applyFill="1" applyBorder="1"/>
    <xf numFmtId="38" fontId="8" fillId="0" borderId="18" xfId="1" applyFont="1" applyFill="1" applyBorder="1"/>
    <xf numFmtId="38" fontId="1" fillId="0" borderId="0" xfId="1" applyFont="1" applyFill="1"/>
    <xf numFmtId="0" fontId="0" fillId="0" borderId="0" xfId="0" applyFill="1"/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Alignment="1" applyProtection="1">
      <protection locked="0"/>
    </xf>
    <xf numFmtId="38" fontId="0" fillId="0" borderId="0" xfId="1" applyFont="1" applyAlignment="1"/>
    <xf numFmtId="38" fontId="15" fillId="0" borderId="0" xfId="1" applyFont="1" applyAlignment="1"/>
    <xf numFmtId="38" fontId="1" fillId="0" borderId="0" xfId="1" applyFont="1" applyAlignment="1"/>
    <xf numFmtId="0" fontId="0" fillId="0" borderId="0" xfId="0" applyFill="1" applyAlignment="1">
      <alignment horizontal="center" vertical="center" textRotation="255"/>
    </xf>
    <xf numFmtId="0" fontId="4" fillId="0" borderId="7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protection locked="0"/>
    </xf>
    <xf numFmtId="0" fontId="0" fillId="0" borderId="0" xfId="0" applyFill="1" applyAlignment="1"/>
    <xf numFmtId="38" fontId="0" fillId="0" borderId="0" xfId="4" applyFont="1" applyFill="1" applyAlignment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 textRotation="255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8" fontId="0" fillId="0" borderId="0" xfId="4" applyFont="1" applyFill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textRotation="255"/>
    </xf>
    <xf numFmtId="3" fontId="0" fillId="0" borderId="0" xfId="0" applyNumberFormat="1" applyFont="1" applyFill="1" applyBorder="1" applyAlignment="1" applyProtection="1">
      <protection locked="0"/>
    </xf>
    <xf numFmtId="38" fontId="0" fillId="0" borderId="0" xfId="4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top" textRotation="255"/>
    </xf>
    <xf numFmtId="3" fontId="0" fillId="0" borderId="11" xfId="0" applyNumberFormat="1" applyFont="1" applyFill="1" applyBorder="1" applyAlignment="1" applyProtection="1">
      <protection locked="0"/>
    </xf>
    <xf numFmtId="38" fontId="0" fillId="0" borderId="0" xfId="4" applyFont="1" applyFill="1" applyBorder="1" applyAlignment="1" applyProtection="1">
      <protection locked="0"/>
    </xf>
    <xf numFmtId="0" fontId="0" fillId="0" borderId="0" xfId="0" applyBorder="1" applyAlignment="1">
      <alignment horizontal="center" textRotation="255"/>
    </xf>
    <xf numFmtId="0" fontId="0" fillId="0" borderId="0" xfId="0" applyBorder="1" applyAlignment="1">
      <alignment horizontal="center" vertical="center" textRotation="255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 textRotation="255"/>
    </xf>
    <xf numFmtId="180" fontId="0" fillId="0" borderId="18" xfId="0" applyNumberFormat="1" applyBorder="1" applyAlignment="1"/>
    <xf numFmtId="180" fontId="0" fillId="0" borderId="18" xfId="0" applyNumberFormat="1" applyBorder="1" applyAlignment="1">
      <alignment horizontal="right"/>
    </xf>
    <xf numFmtId="38" fontId="1" fillId="0" borderId="18" xfId="1" applyFont="1" applyBorder="1" applyAlignment="1"/>
    <xf numFmtId="0" fontId="17" fillId="0" borderId="0" xfId="0" applyFont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8" fontId="4" fillId="0" borderId="0" xfId="0" applyNumberFormat="1" applyFont="1" applyFill="1" applyProtection="1">
      <protection locked="0"/>
    </xf>
    <xf numFmtId="178" fontId="4" fillId="0" borderId="0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38" fontId="9" fillId="0" borderId="0" xfId="1" applyFont="1" applyFill="1" applyBorder="1" applyProtection="1">
      <protection locked="0"/>
    </xf>
    <xf numFmtId="178" fontId="0" fillId="0" borderId="18" xfId="0" applyNumberFormat="1" applyBorder="1"/>
    <xf numFmtId="0" fontId="0" fillId="0" borderId="0" xfId="0" applyFont="1" applyFill="1"/>
    <xf numFmtId="0" fontId="20" fillId="0" borderId="0" xfId="0" applyFont="1"/>
    <xf numFmtId="0" fontId="21" fillId="0" borderId="0" xfId="0" applyFont="1"/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/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7" xfId="0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7" xfId="0" applyFont="1" applyBorder="1" applyAlignment="1">
      <alignment horizontal="distributed"/>
    </xf>
    <xf numFmtId="0" fontId="0" fillId="0" borderId="10" xfId="0" applyBorder="1" applyAlignment="1"/>
    <xf numFmtId="0" fontId="0" fillId="0" borderId="21" xfId="0" applyBorder="1" applyAlignment="1"/>
    <xf numFmtId="0" fontId="0" fillId="0" borderId="3" xfId="0" applyBorder="1" applyAlignment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7" xfId="0" applyBorder="1" applyAlignment="1"/>
    <xf numFmtId="38" fontId="5" fillId="0" borderId="11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0" fontId="1" fillId="0" borderId="18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1" applyFont="1" applyAlignment="1">
      <alignment horizontal="center"/>
    </xf>
    <xf numFmtId="0" fontId="8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3" applyFont="1" applyBorder="1" applyAlignment="1">
      <alignment horizontal="right"/>
    </xf>
    <xf numFmtId="0" fontId="0" fillId="0" borderId="0" xfId="0" applyBorder="1" applyAlignment="1"/>
    <xf numFmtId="0" fontId="1" fillId="0" borderId="3" xfId="3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9" xfId="0" applyFont="1" applyBorder="1" applyAlignment="1"/>
    <xf numFmtId="0" fontId="1" fillId="0" borderId="0" xfId="3" applyFont="1" applyBorder="1" applyAlignment="1"/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/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_00507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19</xdr:row>
      <xdr:rowOff>66675</xdr:rowOff>
    </xdr:from>
    <xdr:to>
      <xdr:col>0</xdr:col>
      <xdr:colOff>323850</xdr:colOff>
      <xdr:row>30</xdr:row>
      <xdr:rowOff>180975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28600" y="3667125"/>
          <a:ext cx="28575" cy="2124075"/>
        </a:xfrm>
        <a:prstGeom prst="leftBrace">
          <a:avLst>
            <a:gd name="adj1" fmla="val 619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247650</xdr:colOff>
      <xdr:row>31</xdr:row>
      <xdr:rowOff>152400</xdr:rowOff>
    </xdr:from>
    <xdr:to>
      <xdr:col>1</xdr:col>
      <xdr:colOff>19050</xdr:colOff>
      <xdr:row>36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47650" y="5943600"/>
          <a:ext cx="28575" cy="1009650"/>
        </a:xfrm>
        <a:prstGeom prst="leftBrace">
          <a:avLst>
            <a:gd name="adj1" fmla="val 294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Normal="100" workbookViewId="0"/>
  </sheetViews>
  <sheetFormatPr defaultRowHeight="15" customHeight="1"/>
  <cols>
    <col min="1" max="1" width="11.5" customWidth="1"/>
    <col min="2" max="2" width="13.1640625" customWidth="1"/>
    <col min="3" max="15" width="15.83203125" customWidth="1"/>
  </cols>
  <sheetData>
    <row r="1" spans="1:20" ht="15.75" customHeight="1">
      <c r="A1" s="1" t="s">
        <v>0</v>
      </c>
      <c r="B1" s="1"/>
    </row>
    <row r="2" spans="1:20" ht="15" customHeight="1">
      <c r="A2" s="2" t="s">
        <v>1</v>
      </c>
      <c r="B2" s="2"/>
      <c r="C2" s="3"/>
      <c r="D2" s="3"/>
      <c r="E2" s="4"/>
      <c r="F2" s="5"/>
      <c r="G2" s="5"/>
      <c r="H2" s="5"/>
      <c r="I2" s="5"/>
      <c r="J2" s="5"/>
      <c r="K2" s="5"/>
      <c r="L2" s="5"/>
    </row>
    <row r="3" spans="1:20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0" ht="15" customHeight="1">
      <c r="A4" t="s">
        <v>3</v>
      </c>
      <c r="E4" s="2"/>
    </row>
    <row r="5" spans="1:20" ht="15" customHeight="1">
      <c r="E5" s="2"/>
    </row>
    <row r="6" spans="1:20" ht="15" customHeight="1">
      <c r="A6" s="6" t="s">
        <v>4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0" ht="15" customHeight="1" thickBo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20" ht="15" customHeight="1">
      <c r="A8" s="250" t="s">
        <v>5</v>
      </c>
      <c r="B8" s="251"/>
      <c r="C8" s="256" t="s">
        <v>6</v>
      </c>
      <c r="D8" s="257"/>
      <c r="E8" s="257"/>
      <c r="F8" s="257"/>
      <c r="G8" s="257"/>
      <c r="H8" s="257"/>
      <c r="I8" s="257"/>
      <c r="J8" s="257"/>
      <c r="K8" s="257"/>
      <c r="L8" s="258"/>
      <c r="M8" s="258"/>
      <c r="N8" s="8"/>
      <c r="O8" s="259" t="s">
        <v>7</v>
      </c>
    </row>
    <row r="9" spans="1:20" s="5" customFormat="1" ht="15" customHeight="1">
      <c r="A9" s="252"/>
      <c r="B9" s="253"/>
      <c r="C9" s="247" t="s">
        <v>8</v>
      </c>
      <c r="D9" s="263" t="s">
        <v>9</v>
      </c>
      <c r="E9" s="263"/>
      <c r="F9" s="263"/>
      <c r="G9" s="263" t="s">
        <v>10</v>
      </c>
      <c r="H9" s="263"/>
      <c r="I9" s="263"/>
      <c r="J9" s="263"/>
      <c r="K9" s="263"/>
      <c r="L9" s="245"/>
      <c r="M9" s="245"/>
      <c r="N9" s="9"/>
      <c r="O9" s="260"/>
      <c r="P9"/>
      <c r="Q9"/>
      <c r="R9"/>
      <c r="S9"/>
      <c r="T9"/>
    </row>
    <row r="10" spans="1:20" s="5" customFormat="1" ht="15" customHeight="1">
      <c r="A10" s="252"/>
      <c r="B10" s="253"/>
      <c r="C10" s="247"/>
      <c r="D10" s="248" t="s">
        <v>8</v>
      </c>
      <c r="E10" s="248" t="s">
        <v>11</v>
      </c>
      <c r="F10" s="248" t="s">
        <v>12</v>
      </c>
      <c r="G10" s="248" t="s">
        <v>8</v>
      </c>
      <c r="H10" s="243" t="s">
        <v>13</v>
      </c>
      <c r="I10" s="245" t="s">
        <v>14</v>
      </c>
      <c r="J10" s="246"/>
      <c r="K10" s="246"/>
      <c r="L10" s="246"/>
      <c r="M10" s="247"/>
      <c r="N10" s="248" t="s">
        <v>15</v>
      </c>
      <c r="O10" s="261"/>
      <c r="P10"/>
      <c r="Q10"/>
      <c r="R10"/>
      <c r="S10"/>
      <c r="T10"/>
    </row>
    <row r="11" spans="1:20" s="2" customFormat="1" ht="15" customHeight="1">
      <c r="A11" s="254"/>
      <c r="B11" s="255"/>
      <c r="C11" s="247"/>
      <c r="D11" s="264"/>
      <c r="E11" s="264"/>
      <c r="F11" s="264"/>
      <c r="G11" s="264"/>
      <c r="H11" s="244"/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20</v>
      </c>
      <c r="N11" s="249"/>
      <c r="O11" s="262"/>
      <c r="P11"/>
      <c r="Q11"/>
      <c r="R11"/>
      <c r="S11"/>
      <c r="T11"/>
    </row>
    <row r="12" spans="1:20" s="2" customFormat="1" ht="6" customHeight="1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"/>
      <c r="N12" s="11"/>
      <c r="O12" s="13"/>
      <c r="P12" s="5"/>
      <c r="Q12" s="5"/>
      <c r="R12" s="5"/>
      <c r="S12" s="5"/>
      <c r="T12" s="5"/>
    </row>
    <row r="13" spans="1:20" s="2" customFormat="1" ht="15" customHeight="1">
      <c r="A13" s="14" t="s">
        <v>21</v>
      </c>
      <c r="B13" s="15"/>
      <c r="C13" s="16">
        <v>321910</v>
      </c>
      <c r="D13" s="16">
        <v>285960</v>
      </c>
      <c r="E13" s="16">
        <v>285020</v>
      </c>
      <c r="F13" s="16">
        <v>940</v>
      </c>
      <c r="G13" s="16">
        <v>35950</v>
      </c>
      <c r="H13" s="16">
        <v>1930</v>
      </c>
      <c r="I13" s="16">
        <v>32520</v>
      </c>
      <c r="J13" s="16" t="s">
        <v>22</v>
      </c>
      <c r="K13" s="16" t="s">
        <v>22</v>
      </c>
      <c r="L13" s="16" t="s">
        <v>22</v>
      </c>
      <c r="M13" s="16" t="s">
        <v>22</v>
      </c>
      <c r="N13" s="16">
        <v>1500</v>
      </c>
      <c r="O13" s="17">
        <v>620</v>
      </c>
      <c r="P13" s="5"/>
      <c r="Q13" s="5"/>
      <c r="R13" s="5"/>
      <c r="S13" s="5"/>
      <c r="T13" s="5"/>
    </row>
    <row r="14" spans="1:20" s="19" customFormat="1" ht="15" customHeight="1">
      <c r="A14" s="14" t="s">
        <v>23</v>
      </c>
      <c r="B14" s="15"/>
      <c r="C14" s="18">
        <v>367810</v>
      </c>
      <c r="D14" s="18">
        <v>313490</v>
      </c>
      <c r="E14" s="18">
        <v>311490</v>
      </c>
      <c r="F14" s="18">
        <v>2000</v>
      </c>
      <c r="G14" s="18">
        <v>54310</v>
      </c>
      <c r="H14" s="18">
        <v>2410</v>
      </c>
      <c r="I14" s="18">
        <v>50470</v>
      </c>
      <c r="J14" s="16" t="s">
        <v>22</v>
      </c>
      <c r="K14" s="16" t="s">
        <v>22</v>
      </c>
      <c r="L14" s="16" t="s">
        <v>22</v>
      </c>
      <c r="M14" s="16" t="s">
        <v>22</v>
      </c>
      <c r="N14" s="18">
        <v>1440</v>
      </c>
      <c r="O14" s="18">
        <v>700</v>
      </c>
      <c r="P14" s="2"/>
      <c r="Q14" s="2"/>
      <c r="R14" s="2"/>
      <c r="S14" s="2"/>
      <c r="T14" s="2"/>
    </row>
    <row r="15" spans="1:20" s="19" customFormat="1" ht="15" customHeight="1">
      <c r="A15" s="14" t="s">
        <v>24</v>
      </c>
      <c r="B15" s="15"/>
      <c r="C15" s="18">
        <v>407800</v>
      </c>
      <c r="D15" s="18">
        <v>345900</v>
      </c>
      <c r="E15" s="18">
        <v>343900</v>
      </c>
      <c r="F15" s="18">
        <v>1900</v>
      </c>
      <c r="G15" s="18">
        <v>61900</v>
      </c>
      <c r="H15" s="18">
        <v>2800</v>
      </c>
      <c r="I15" s="18">
        <v>58700</v>
      </c>
      <c r="J15" s="16">
        <v>4900</v>
      </c>
      <c r="K15" s="16">
        <v>35800</v>
      </c>
      <c r="L15" s="16">
        <v>4600</v>
      </c>
      <c r="M15" s="16">
        <v>13400</v>
      </c>
      <c r="N15" s="18">
        <v>400</v>
      </c>
      <c r="O15" s="18">
        <v>300</v>
      </c>
      <c r="P15" s="2"/>
      <c r="Q15" s="2"/>
      <c r="R15" s="2"/>
      <c r="S15" s="2"/>
      <c r="T15" s="2"/>
    </row>
    <row r="16" spans="1:20" s="19" customFormat="1" ht="15" customHeight="1">
      <c r="A16" s="20">
        <v>20</v>
      </c>
      <c r="B16" s="21"/>
      <c r="C16" s="18">
        <v>429060</v>
      </c>
      <c r="D16" s="18">
        <v>371100</v>
      </c>
      <c r="E16" s="18">
        <v>369280</v>
      </c>
      <c r="F16" s="18">
        <v>1820</v>
      </c>
      <c r="G16" s="18">
        <v>57960</v>
      </c>
      <c r="H16" s="18">
        <v>3170</v>
      </c>
      <c r="I16" s="18">
        <v>54250</v>
      </c>
      <c r="J16" s="18">
        <v>1350</v>
      </c>
      <c r="K16" s="18">
        <v>33730</v>
      </c>
      <c r="L16" s="18">
        <v>6570</v>
      </c>
      <c r="M16" s="18">
        <v>12600</v>
      </c>
      <c r="N16" s="18">
        <v>540</v>
      </c>
      <c r="O16" s="18">
        <v>360</v>
      </c>
      <c r="P16" s="2"/>
      <c r="Q16" s="2"/>
      <c r="R16" s="2"/>
      <c r="S16" s="2"/>
      <c r="T16" s="2"/>
    </row>
    <row r="17" spans="1:20" s="25" customFormat="1" ht="15" customHeight="1">
      <c r="A17" s="22" t="s">
        <v>25</v>
      </c>
      <c r="B17" s="23"/>
      <c r="C17" s="24">
        <v>457190</v>
      </c>
      <c r="D17" s="24">
        <v>402110</v>
      </c>
      <c r="E17" s="24">
        <v>401520</v>
      </c>
      <c r="F17" s="24">
        <v>590</v>
      </c>
      <c r="G17" s="24">
        <v>55080</v>
      </c>
      <c r="H17" s="24">
        <v>1610</v>
      </c>
      <c r="I17" s="24">
        <v>52670</v>
      </c>
      <c r="J17" s="24">
        <v>690</v>
      </c>
      <c r="K17" s="24">
        <v>33690</v>
      </c>
      <c r="L17" s="24">
        <v>2590</v>
      </c>
      <c r="M17" s="24">
        <v>15700</v>
      </c>
      <c r="N17" s="24">
        <v>800</v>
      </c>
      <c r="O17" s="24">
        <v>350</v>
      </c>
    </row>
    <row r="18" spans="1:20" s="19" customFormat="1" ht="6" customHeight="1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4"/>
    </row>
    <row r="19" spans="1:20" s="25" customFormat="1" ht="15" customHeight="1">
      <c r="A19" s="29"/>
      <c r="B19" s="30" t="s">
        <v>26</v>
      </c>
      <c r="C19" s="31">
        <v>111230</v>
      </c>
      <c r="D19" s="31">
        <v>92510</v>
      </c>
      <c r="E19" s="31">
        <v>92510</v>
      </c>
      <c r="F19" s="31" t="s">
        <v>27</v>
      </c>
      <c r="G19" s="31">
        <v>18720</v>
      </c>
      <c r="H19" s="31">
        <v>920</v>
      </c>
      <c r="I19" s="31">
        <v>17210</v>
      </c>
      <c r="J19" s="31">
        <v>250</v>
      </c>
      <c r="K19" s="31">
        <v>10750</v>
      </c>
      <c r="L19" s="31">
        <v>250</v>
      </c>
      <c r="M19" s="31">
        <v>5970</v>
      </c>
      <c r="N19" s="31">
        <v>590</v>
      </c>
      <c r="O19" s="31">
        <v>120</v>
      </c>
    </row>
    <row r="20" spans="1:20" s="25" customFormat="1" ht="15" customHeight="1">
      <c r="A20" s="29"/>
      <c r="B20" s="30" t="s">
        <v>28</v>
      </c>
      <c r="C20" s="31">
        <v>90170</v>
      </c>
      <c r="D20" s="31">
        <v>78460</v>
      </c>
      <c r="E20" s="31">
        <v>78260</v>
      </c>
      <c r="F20" s="31">
        <v>200</v>
      </c>
      <c r="G20" s="31">
        <v>11710</v>
      </c>
      <c r="H20" s="31">
        <v>140</v>
      </c>
      <c r="I20" s="31">
        <v>11500</v>
      </c>
      <c r="J20" s="31">
        <v>220</v>
      </c>
      <c r="K20" s="31">
        <v>7950</v>
      </c>
      <c r="L20" s="31">
        <v>530</v>
      </c>
      <c r="M20" s="31">
        <v>2810</v>
      </c>
      <c r="N20" s="31">
        <v>70</v>
      </c>
      <c r="O20" s="31">
        <v>10</v>
      </c>
    </row>
    <row r="21" spans="1:20" s="25" customFormat="1" ht="15" customHeight="1">
      <c r="A21" s="29"/>
      <c r="B21" s="30" t="s">
        <v>29</v>
      </c>
      <c r="C21" s="31">
        <v>76700</v>
      </c>
      <c r="D21" s="31">
        <v>65940</v>
      </c>
      <c r="E21" s="31">
        <v>65870</v>
      </c>
      <c r="F21" s="31">
        <v>70</v>
      </c>
      <c r="G21" s="31">
        <v>10760</v>
      </c>
      <c r="H21" s="31">
        <v>350</v>
      </c>
      <c r="I21" s="31">
        <v>10310</v>
      </c>
      <c r="J21" s="31" t="s">
        <v>27</v>
      </c>
      <c r="K21" s="31">
        <v>7580</v>
      </c>
      <c r="L21" s="31">
        <v>290</v>
      </c>
      <c r="M21" s="31">
        <v>2430</v>
      </c>
      <c r="N21" s="31">
        <v>100</v>
      </c>
      <c r="O21" s="31">
        <v>40</v>
      </c>
    </row>
    <row r="22" spans="1:20" s="32" customFormat="1" ht="15" customHeight="1">
      <c r="A22" s="29"/>
      <c r="B22" s="30" t="s">
        <v>30</v>
      </c>
      <c r="C22" s="31">
        <v>61380</v>
      </c>
      <c r="D22" s="31">
        <v>57840</v>
      </c>
      <c r="E22" s="31">
        <v>57840</v>
      </c>
      <c r="F22" s="31" t="s">
        <v>27</v>
      </c>
      <c r="G22" s="31">
        <v>3540</v>
      </c>
      <c r="H22" s="31">
        <v>30</v>
      </c>
      <c r="I22" s="31">
        <v>3480</v>
      </c>
      <c r="J22" s="31">
        <v>20</v>
      </c>
      <c r="K22" s="31">
        <v>1970</v>
      </c>
      <c r="L22" s="31">
        <v>300</v>
      </c>
      <c r="M22" s="31">
        <v>1190</v>
      </c>
      <c r="N22" s="31">
        <v>30</v>
      </c>
      <c r="O22" s="31">
        <v>90</v>
      </c>
      <c r="Q22" s="25"/>
      <c r="R22" s="25"/>
      <c r="S22" s="25"/>
      <c r="T22" s="25"/>
    </row>
    <row r="23" spans="1:20" s="32" customFormat="1" ht="15" customHeight="1">
      <c r="A23" s="29"/>
      <c r="B23" s="30" t="s">
        <v>31</v>
      </c>
      <c r="C23" s="31">
        <v>49360</v>
      </c>
      <c r="D23" s="31">
        <v>43930</v>
      </c>
      <c r="E23" s="31">
        <v>43800</v>
      </c>
      <c r="F23" s="31">
        <v>130</v>
      </c>
      <c r="G23" s="31">
        <v>5430</v>
      </c>
      <c r="H23" s="31">
        <v>180</v>
      </c>
      <c r="I23" s="31">
        <v>5250</v>
      </c>
      <c r="J23" s="31">
        <v>190</v>
      </c>
      <c r="K23" s="31">
        <v>2430</v>
      </c>
      <c r="L23" s="31">
        <v>240</v>
      </c>
      <c r="M23" s="31">
        <v>2390</v>
      </c>
      <c r="N23" s="31" t="s">
        <v>27</v>
      </c>
      <c r="O23" s="31">
        <v>90</v>
      </c>
      <c r="Q23" s="25"/>
      <c r="R23" s="25"/>
      <c r="S23" s="25"/>
      <c r="T23" s="25"/>
    </row>
    <row r="24" spans="1:20" s="32" customFormat="1" ht="15" customHeight="1">
      <c r="A24" s="29"/>
      <c r="B24" s="30" t="s">
        <v>32</v>
      </c>
      <c r="C24" s="31">
        <v>68350</v>
      </c>
      <c r="D24" s="31">
        <v>63430</v>
      </c>
      <c r="E24" s="31">
        <v>63240</v>
      </c>
      <c r="F24" s="31">
        <v>190</v>
      </c>
      <c r="G24" s="31">
        <v>4920</v>
      </c>
      <c r="H24" s="31" t="s">
        <v>27</v>
      </c>
      <c r="I24" s="31">
        <v>4920</v>
      </c>
      <c r="J24" s="31">
        <v>20</v>
      </c>
      <c r="K24" s="31">
        <v>3010</v>
      </c>
      <c r="L24" s="31">
        <v>980</v>
      </c>
      <c r="M24" s="31">
        <v>910</v>
      </c>
      <c r="N24" s="33" t="s">
        <v>27</v>
      </c>
      <c r="O24" s="31" t="s">
        <v>27</v>
      </c>
      <c r="Q24" s="25"/>
      <c r="R24" s="25"/>
      <c r="S24" s="25"/>
      <c r="T24" s="25"/>
    </row>
    <row r="25" spans="1:20" ht="6" customHeight="1" thickBot="1">
      <c r="A25" s="3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0" ht="6" customHeight="1"/>
    <row r="27" spans="1:20" ht="15" customHeight="1">
      <c r="A27" t="s">
        <v>33</v>
      </c>
    </row>
  </sheetData>
  <mergeCells count="13">
    <mergeCell ref="O8:O11"/>
    <mergeCell ref="C9:C11"/>
    <mergeCell ref="D9:F9"/>
    <mergeCell ref="G9:M9"/>
    <mergeCell ref="D10:D11"/>
    <mergeCell ref="E10:E11"/>
    <mergeCell ref="F10:F11"/>
    <mergeCell ref="G10:G11"/>
    <mergeCell ref="H10:H11"/>
    <mergeCell ref="I10:M10"/>
    <mergeCell ref="N10:N11"/>
    <mergeCell ref="A8:B11"/>
    <mergeCell ref="C8:M8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workbookViewId="0">
      <pane xSplit="3" ySplit="5" topLeftCell="G6" activePane="bottomRight" state="frozen"/>
      <selection pane="topRight" activeCell="D1" sqref="D1"/>
      <selection pane="bottomLeft" activeCell="A6" sqref="A6"/>
      <selection pane="bottomRight"/>
    </sheetView>
  </sheetViews>
  <sheetFormatPr defaultRowHeight="11.25"/>
  <cols>
    <col min="1" max="1" width="5.83203125" customWidth="1"/>
    <col min="2" max="2" width="3.33203125" customWidth="1"/>
    <col min="3" max="3" width="7.5" customWidth="1"/>
    <col min="4" max="22" width="11.83203125" customWidth="1"/>
  </cols>
  <sheetData>
    <row r="1" spans="1:22" ht="14.25">
      <c r="A1" s="143" t="s">
        <v>0</v>
      </c>
      <c r="B1" s="2"/>
      <c r="C1" s="2"/>
      <c r="D1" s="2"/>
      <c r="E1" s="2"/>
      <c r="F1" s="2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>
      <c r="A2" s="306"/>
      <c r="B2" s="306"/>
      <c r="C2" s="306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4.25">
      <c r="A3" s="145" t="s">
        <v>176</v>
      </c>
      <c r="B3" s="2"/>
      <c r="C3" s="2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s="5" customFormat="1" ht="12" thickBot="1">
      <c r="B4" s="106"/>
      <c r="C4" s="106"/>
      <c r="D4" s="106"/>
      <c r="E4" s="106"/>
      <c r="F4" s="106"/>
      <c r="G4" s="106"/>
      <c r="H4" s="106"/>
      <c r="I4" s="106"/>
      <c r="J4" s="10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326" t="s">
        <v>177</v>
      </c>
      <c r="V4" s="327"/>
    </row>
    <row r="5" spans="1:22" s="58" customFormat="1" ht="45">
      <c r="A5" s="328" t="s">
        <v>35</v>
      </c>
      <c r="B5" s="329"/>
      <c r="C5" s="329"/>
      <c r="D5" s="147" t="s">
        <v>178</v>
      </c>
      <c r="E5" s="148" t="s">
        <v>179</v>
      </c>
      <c r="F5" s="149" t="s">
        <v>180</v>
      </c>
      <c r="G5" s="149" t="s">
        <v>181</v>
      </c>
      <c r="H5" s="149" t="s">
        <v>182</v>
      </c>
      <c r="I5" s="149" t="s">
        <v>183</v>
      </c>
      <c r="J5" s="149" t="s">
        <v>184</v>
      </c>
      <c r="K5" s="149" t="s">
        <v>185</v>
      </c>
      <c r="L5" s="149" t="s">
        <v>186</v>
      </c>
      <c r="M5" s="149" t="s">
        <v>187</v>
      </c>
      <c r="N5" s="149" t="s">
        <v>188</v>
      </c>
      <c r="O5" s="149" t="s">
        <v>189</v>
      </c>
      <c r="P5" s="147" t="s">
        <v>190</v>
      </c>
      <c r="Q5" s="149" t="s">
        <v>191</v>
      </c>
      <c r="R5" s="149" t="s">
        <v>192</v>
      </c>
      <c r="S5" s="149" t="s">
        <v>193</v>
      </c>
      <c r="T5" s="149" t="s">
        <v>194</v>
      </c>
      <c r="U5" s="147" t="s">
        <v>195</v>
      </c>
      <c r="V5" s="150" t="s">
        <v>196</v>
      </c>
    </row>
    <row r="6" spans="1:22" s="58" customFormat="1" ht="6" customHeight="1">
      <c r="A6" s="151"/>
      <c r="B6" s="104"/>
      <c r="C6" s="152"/>
      <c r="D6" s="151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1"/>
      <c r="Q6" s="154"/>
      <c r="R6" s="154"/>
      <c r="S6" s="154"/>
      <c r="T6" s="154"/>
      <c r="U6" s="151"/>
      <c r="V6" s="154"/>
    </row>
    <row r="7" spans="1:22" s="3" customFormat="1" ht="13.5" customHeight="1">
      <c r="A7" s="113" t="s">
        <v>153</v>
      </c>
      <c r="B7" s="113">
        <v>21</v>
      </c>
      <c r="C7" s="155" t="s">
        <v>154</v>
      </c>
      <c r="D7" s="18">
        <v>750336</v>
      </c>
      <c r="E7" s="18">
        <v>560764</v>
      </c>
      <c r="F7" s="18">
        <v>15596</v>
      </c>
      <c r="G7" s="18">
        <v>8316</v>
      </c>
      <c r="H7" s="18">
        <v>3265</v>
      </c>
      <c r="I7" s="18">
        <v>6436</v>
      </c>
      <c r="J7" s="18">
        <v>32449</v>
      </c>
      <c r="K7" s="18">
        <v>512</v>
      </c>
      <c r="L7" s="18">
        <v>5547</v>
      </c>
      <c r="M7" s="136">
        <v>951</v>
      </c>
      <c r="N7" s="18">
        <v>20124</v>
      </c>
      <c r="O7" s="18">
        <v>772</v>
      </c>
      <c r="P7" s="18">
        <v>7902</v>
      </c>
      <c r="Q7" s="18">
        <v>4194</v>
      </c>
      <c r="R7" s="18">
        <v>20513</v>
      </c>
      <c r="S7" s="18">
        <v>23632</v>
      </c>
      <c r="T7" s="18">
        <v>29879</v>
      </c>
      <c r="U7" s="18">
        <v>7468</v>
      </c>
      <c r="V7" s="18">
        <v>2016</v>
      </c>
    </row>
    <row r="8" spans="1:22" s="25" customFormat="1" ht="13.5" customHeight="1">
      <c r="A8" s="116"/>
      <c r="B8" s="113">
        <v>22</v>
      </c>
      <c r="C8" s="156"/>
      <c r="D8" s="18">
        <v>709617</v>
      </c>
      <c r="E8" s="18">
        <v>527378</v>
      </c>
      <c r="F8" s="18">
        <v>16808</v>
      </c>
      <c r="G8" s="18">
        <v>10306</v>
      </c>
      <c r="H8" s="18">
        <v>527</v>
      </c>
      <c r="I8" s="18">
        <v>2725</v>
      </c>
      <c r="J8" s="18">
        <v>6588</v>
      </c>
      <c r="K8" s="18">
        <v>546</v>
      </c>
      <c r="L8" s="18">
        <v>198</v>
      </c>
      <c r="M8" s="136">
        <v>5185</v>
      </c>
      <c r="N8" s="18">
        <v>13174</v>
      </c>
      <c r="O8" s="18">
        <v>2455</v>
      </c>
      <c r="P8" s="18">
        <v>4890</v>
      </c>
      <c r="Q8" s="18">
        <v>824</v>
      </c>
      <c r="R8" s="18">
        <v>38425</v>
      </c>
      <c r="S8" s="18">
        <v>45513</v>
      </c>
      <c r="T8" s="18">
        <v>29616</v>
      </c>
      <c r="U8" s="18">
        <v>4459</v>
      </c>
      <c r="V8" s="136" t="s">
        <v>197</v>
      </c>
    </row>
    <row r="9" spans="1:22" s="25" customFormat="1" ht="13.5" customHeight="1">
      <c r="A9" s="116"/>
      <c r="B9" s="113">
        <v>23</v>
      </c>
      <c r="C9" s="155"/>
      <c r="D9" s="18">
        <v>946362</v>
      </c>
      <c r="E9" s="18">
        <v>567014</v>
      </c>
      <c r="F9" s="18">
        <v>9286</v>
      </c>
      <c r="G9" s="18">
        <v>7453</v>
      </c>
      <c r="H9" s="18">
        <v>1241</v>
      </c>
      <c r="I9" s="18">
        <v>2139</v>
      </c>
      <c r="J9" s="18">
        <v>42090</v>
      </c>
      <c r="K9" s="18">
        <v>4693</v>
      </c>
      <c r="L9" s="18">
        <v>419</v>
      </c>
      <c r="M9" s="136">
        <v>18203</v>
      </c>
      <c r="N9" s="18">
        <v>70754</v>
      </c>
      <c r="O9" s="18">
        <v>4157</v>
      </c>
      <c r="P9" s="18">
        <v>90437</v>
      </c>
      <c r="Q9" s="18">
        <v>2225</v>
      </c>
      <c r="R9" s="18">
        <v>76962</v>
      </c>
      <c r="S9" s="18">
        <v>17998</v>
      </c>
      <c r="T9" s="18">
        <v>29818</v>
      </c>
      <c r="U9" s="18">
        <v>609</v>
      </c>
      <c r="V9" s="136">
        <v>828</v>
      </c>
    </row>
    <row r="10" spans="1:22" s="25" customFormat="1" ht="13.5" customHeight="1">
      <c r="A10" s="116"/>
      <c r="B10" s="113">
        <v>24</v>
      </c>
      <c r="C10" s="155"/>
      <c r="D10" s="18">
        <v>1014196</v>
      </c>
      <c r="E10" s="18">
        <v>644761</v>
      </c>
      <c r="F10" s="18">
        <v>7839</v>
      </c>
      <c r="G10" s="18">
        <v>12672</v>
      </c>
      <c r="H10" s="18">
        <v>379</v>
      </c>
      <c r="I10" s="18">
        <v>1277</v>
      </c>
      <c r="J10" s="18">
        <v>13664</v>
      </c>
      <c r="K10" s="18">
        <v>1383</v>
      </c>
      <c r="L10" s="18">
        <v>3814</v>
      </c>
      <c r="M10" s="136">
        <v>9929</v>
      </c>
      <c r="N10" s="18">
        <v>118499</v>
      </c>
      <c r="O10" s="18">
        <v>30</v>
      </c>
      <c r="P10" s="18">
        <v>4273</v>
      </c>
      <c r="Q10" s="18">
        <v>899</v>
      </c>
      <c r="R10" s="18">
        <v>36448</v>
      </c>
      <c r="S10" s="18">
        <v>94740</v>
      </c>
      <c r="T10" s="18">
        <v>57481</v>
      </c>
      <c r="U10" s="18">
        <v>6108</v>
      </c>
      <c r="V10" s="136" t="s">
        <v>197</v>
      </c>
    </row>
    <row r="11" spans="1:22" s="25" customFormat="1" ht="13.5" customHeight="1">
      <c r="A11" s="116"/>
      <c r="B11" s="117">
        <v>25</v>
      </c>
      <c r="C11" s="156"/>
      <c r="D11" s="138">
        <v>1338308</v>
      </c>
      <c r="E11" s="138">
        <v>660953</v>
      </c>
      <c r="F11" s="138">
        <v>5941</v>
      </c>
      <c r="G11" s="138">
        <v>32484</v>
      </c>
      <c r="H11" s="138">
        <v>1818</v>
      </c>
      <c r="I11" s="138">
        <v>1606</v>
      </c>
      <c r="J11" s="138">
        <v>10371</v>
      </c>
      <c r="K11" s="138">
        <v>5920</v>
      </c>
      <c r="L11" s="138">
        <v>840</v>
      </c>
      <c r="M11" s="139">
        <v>30105</v>
      </c>
      <c r="N11" s="138">
        <v>395180</v>
      </c>
      <c r="O11" s="138">
        <v>25145</v>
      </c>
      <c r="P11" s="138">
        <v>8559</v>
      </c>
      <c r="Q11" s="138">
        <v>14168</v>
      </c>
      <c r="R11" s="138">
        <v>21162</v>
      </c>
      <c r="S11" s="138">
        <v>89960</v>
      </c>
      <c r="T11" s="138">
        <v>27698</v>
      </c>
      <c r="U11" s="138">
        <v>6398</v>
      </c>
      <c r="V11" s="136" t="s">
        <v>197</v>
      </c>
    </row>
    <row r="12" spans="1:22" s="58" customFormat="1" ht="6" customHeight="1" thickBot="1">
      <c r="A12" s="310"/>
      <c r="B12" s="310"/>
      <c r="C12" s="330"/>
      <c r="D12" s="131"/>
      <c r="E12" s="131"/>
      <c r="F12" s="131"/>
      <c r="G12" s="131"/>
      <c r="H12" s="131"/>
      <c r="I12" s="131"/>
      <c r="J12" s="131"/>
      <c r="K12" s="131"/>
      <c r="L12" s="131"/>
      <c r="M12" s="141"/>
      <c r="N12" s="157"/>
      <c r="O12" s="157"/>
      <c r="P12" s="157"/>
      <c r="Q12" s="157"/>
      <c r="R12" s="157"/>
      <c r="S12" s="157"/>
      <c r="T12" s="157"/>
      <c r="U12" s="157"/>
      <c r="V12" s="157"/>
    </row>
    <row r="13" spans="1:22" ht="6" customHeight="1"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  <c r="O13" s="160"/>
      <c r="P13" s="160"/>
      <c r="Q13" s="160"/>
      <c r="R13" s="160"/>
      <c r="S13" s="160"/>
      <c r="T13" s="160"/>
      <c r="U13" s="160"/>
      <c r="V13" s="160"/>
    </row>
    <row r="14" spans="1:22">
      <c r="A14" s="331" t="s">
        <v>175</v>
      </c>
      <c r="B14" s="306"/>
      <c r="C14" s="306"/>
      <c r="D14" s="306"/>
      <c r="E14" s="160"/>
      <c r="F14" s="158"/>
      <c r="G14" s="158"/>
      <c r="H14" s="158"/>
      <c r="I14" s="158"/>
      <c r="J14" s="158"/>
      <c r="K14" s="158"/>
      <c r="L14" s="158"/>
      <c r="M14" s="160"/>
      <c r="N14" s="160"/>
      <c r="O14" s="160"/>
      <c r="P14" s="160"/>
      <c r="Q14" s="160"/>
      <c r="R14" s="160"/>
      <c r="S14" s="160"/>
      <c r="T14" s="160"/>
      <c r="U14" s="160"/>
      <c r="V14" s="160"/>
    </row>
    <row r="15" spans="1:22">
      <c r="H15" s="142"/>
    </row>
    <row r="16" spans="1:22" ht="16.5" customHeight="1">
      <c r="D16" s="161"/>
    </row>
  </sheetData>
  <mergeCells count="5">
    <mergeCell ref="A2:C2"/>
    <mergeCell ref="U4:V4"/>
    <mergeCell ref="A5:C5"/>
    <mergeCell ref="A12:C12"/>
    <mergeCell ref="A14:D14"/>
  </mergeCells>
  <phoneticPr fontId="3"/>
  <pageMargins left="0.59055118110236227" right="0.59055118110236227" top="1.5748031496062993" bottom="0.59055118110236227" header="0.51181102362204722" footer="0.51181102362204722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1"/>
  <sheetViews>
    <sheetView zoomScaleNormal="100" workbookViewId="0"/>
  </sheetViews>
  <sheetFormatPr defaultRowHeight="15" customHeight="1"/>
  <cols>
    <col min="1" max="1" width="9.33203125" style="58"/>
    <col min="2" max="2" width="3.83203125" style="58" customWidth="1"/>
    <col min="3" max="3" width="12.33203125" style="58" customWidth="1"/>
    <col min="4" max="9" width="15.83203125" style="58" customWidth="1"/>
    <col min="10" max="10" width="14" style="58" customWidth="1"/>
    <col min="11" max="16384" width="9.33203125" style="58"/>
  </cols>
  <sheetData>
    <row r="1" spans="1:10" customFormat="1" ht="15" customHeight="1">
      <c r="A1" s="100" t="s">
        <v>0</v>
      </c>
      <c r="B1" s="2"/>
      <c r="C1" s="2"/>
      <c r="D1" s="1"/>
      <c r="E1" s="1"/>
    </row>
    <row r="2" spans="1:10" customFormat="1" ht="15" customHeight="1">
      <c r="A2" s="100"/>
      <c r="B2" s="2"/>
      <c r="C2" s="2"/>
      <c r="D2" s="1"/>
      <c r="E2" s="1"/>
    </row>
    <row r="3" spans="1:10" ht="15" customHeight="1">
      <c r="A3" s="102" t="s">
        <v>198</v>
      </c>
      <c r="C3" s="1"/>
    </row>
    <row r="4" spans="1:10" s="103" customFormat="1" ht="15" customHeight="1" thickBot="1">
      <c r="B4" s="106"/>
      <c r="C4" s="106"/>
      <c r="I4" s="162" t="s">
        <v>199</v>
      </c>
    </row>
    <row r="5" spans="1:10" ht="15" customHeight="1">
      <c r="A5" s="250" t="s">
        <v>5</v>
      </c>
      <c r="B5" s="317"/>
      <c r="C5" s="318"/>
      <c r="D5" s="323" t="s">
        <v>200</v>
      </c>
      <c r="E5" s="257" t="s">
        <v>201</v>
      </c>
      <c r="F5" s="323" t="s">
        <v>202</v>
      </c>
      <c r="G5" s="323"/>
      <c r="H5" s="323" t="s">
        <v>203</v>
      </c>
      <c r="I5" s="258"/>
      <c r="J5" s="103"/>
    </row>
    <row r="6" spans="1:10" ht="15" customHeight="1" thickBot="1">
      <c r="A6" s="311"/>
      <c r="B6" s="311"/>
      <c r="C6" s="312"/>
      <c r="D6" s="335"/>
      <c r="E6" s="335"/>
      <c r="F6" s="163" t="s">
        <v>204</v>
      </c>
      <c r="G6" s="163" t="s">
        <v>205</v>
      </c>
      <c r="H6" s="163" t="s">
        <v>206</v>
      </c>
      <c r="I6" s="164" t="s">
        <v>207</v>
      </c>
      <c r="J6" s="103"/>
    </row>
    <row r="7" spans="1:10" ht="6" customHeight="1">
      <c r="A7" s="4"/>
      <c r="B7" s="4"/>
      <c r="C7" s="111"/>
      <c r="D7" s="11"/>
      <c r="E7" s="11"/>
      <c r="F7" s="112"/>
      <c r="G7" s="112"/>
      <c r="H7" s="112"/>
      <c r="I7" s="112"/>
      <c r="J7" s="103"/>
    </row>
    <row r="8" spans="1:10" s="3" customFormat="1" ht="13.5" customHeight="1">
      <c r="A8" s="113" t="s">
        <v>153</v>
      </c>
      <c r="B8" s="113">
        <v>21</v>
      </c>
      <c r="C8" s="48" t="s">
        <v>208</v>
      </c>
      <c r="D8" s="165">
        <v>7192</v>
      </c>
      <c r="E8" s="165">
        <v>145</v>
      </c>
      <c r="F8" s="165">
        <v>323</v>
      </c>
      <c r="G8" s="165">
        <v>1007</v>
      </c>
      <c r="H8" s="165">
        <v>5103</v>
      </c>
      <c r="I8" s="165">
        <v>614</v>
      </c>
      <c r="J8" s="104"/>
    </row>
    <row r="9" spans="1:10" s="3" customFormat="1" ht="13.5" customHeight="1">
      <c r="A9" s="113"/>
      <c r="B9" s="113">
        <v>22</v>
      </c>
      <c r="C9" s="48"/>
      <c r="D9" s="165">
        <v>7150</v>
      </c>
      <c r="E9" s="165">
        <v>139</v>
      </c>
      <c r="F9" s="165">
        <v>293</v>
      </c>
      <c r="G9" s="165">
        <v>1001</v>
      </c>
      <c r="H9" s="165">
        <v>5103</v>
      </c>
      <c r="I9" s="165">
        <v>614</v>
      </c>
    </row>
    <row r="10" spans="1:10" s="3" customFormat="1" ht="13.5" customHeight="1">
      <c r="A10" s="113"/>
      <c r="B10" s="113">
        <v>23</v>
      </c>
      <c r="C10" s="48"/>
      <c r="D10" s="165">
        <v>7118</v>
      </c>
      <c r="E10" s="165">
        <v>123</v>
      </c>
      <c r="F10" s="165">
        <v>277</v>
      </c>
      <c r="G10" s="165">
        <v>1001</v>
      </c>
      <c r="H10" s="165">
        <v>5103</v>
      </c>
      <c r="I10" s="165">
        <v>614</v>
      </c>
    </row>
    <row r="11" spans="1:10" s="3" customFormat="1" ht="13.5" customHeight="1">
      <c r="A11" s="113"/>
      <c r="B11" s="113">
        <v>24</v>
      </c>
      <c r="C11" s="48"/>
      <c r="D11" s="165">
        <v>6997</v>
      </c>
      <c r="E11" s="165">
        <v>81</v>
      </c>
      <c r="F11" s="165">
        <v>204</v>
      </c>
      <c r="G11" s="165">
        <v>995</v>
      </c>
      <c r="H11" s="165">
        <v>5103</v>
      </c>
      <c r="I11" s="165">
        <v>614</v>
      </c>
    </row>
    <row r="12" spans="1:10" s="25" customFormat="1" ht="13.5" customHeight="1">
      <c r="A12" s="116"/>
      <c r="B12" s="117">
        <v>25</v>
      </c>
      <c r="C12" s="166"/>
      <c r="D12" s="167">
        <v>6982</v>
      </c>
      <c r="E12" s="167">
        <v>79</v>
      </c>
      <c r="F12" s="167">
        <v>204</v>
      </c>
      <c r="G12" s="167">
        <v>982</v>
      </c>
      <c r="H12" s="167">
        <v>5103</v>
      </c>
      <c r="I12" s="167">
        <v>614</v>
      </c>
    </row>
    <row r="13" spans="1:10" s="3" customFormat="1" ht="13.5" customHeight="1">
      <c r="B13" s="332" t="s">
        <v>209</v>
      </c>
      <c r="C13" s="333"/>
      <c r="D13" s="168">
        <v>790</v>
      </c>
      <c r="E13" s="169" t="s">
        <v>210</v>
      </c>
      <c r="F13" s="169" t="s">
        <v>210</v>
      </c>
      <c r="G13" s="168">
        <v>42</v>
      </c>
      <c r="H13" s="168">
        <v>715</v>
      </c>
      <c r="I13" s="168">
        <v>33</v>
      </c>
    </row>
    <row r="14" spans="1:10" s="3" customFormat="1" ht="13.5" customHeight="1">
      <c r="B14" s="332" t="s">
        <v>211</v>
      </c>
      <c r="C14" s="333"/>
      <c r="D14" s="168">
        <v>137</v>
      </c>
      <c r="E14" s="168">
        <v>24</v>
      </c>
      <c r="F14" s="168">
        <v>37</v>
      </c>
      <c r="G14" s="168">
        <v>52</v>
      </c>
      <c r="H14" s="168">
        <v>24</v>
      </c>
      <c r="I14" s="169" t="s">
        <v>210</v>
      </c>
    </row>
    <row r="15" spans="1:10" s="3" customFormat="1" ht="13.5" customHeight="1">
      <c r="B15" s="332" t="s">
        <v>212</v>
      </c>
      <c r="C15" s="333"/>
      <c r="D15" s="168">
        <v>673</v>
      </c>
      <c r="E15" s="169" t="s">
        <v>210</v>
      </c>
      <c r="F15" s="168">
        <v>38</v>
      </c>
      <c r="G15" s="169" t="s">
        <v>210</v>
      </c>
      <c r="H15" s="168">
        <v>197</v>
      </c>
      <c r="I15" s="168">
        <v>438</v>
      </c>
    </row>
    <row r="16" spans="1:10" s="3" customFormat="1" ht="13.5" customHeight="1">
      <c r="B16" s="332" t="s">
        <v>213</v>
      </c>
      <c r="C16" s="333"/>
      <c r="D16" s="168">
        <v>2863</v>
      </c>
      <c r="E16" s="168">
        <v>55</v>
      </c>
      <c r="F16" s="168">
        <v>129</v>
      </c>
      <c r="G16" s="168">
        <v>878</v>
      </c>
      <c r="H16" s="168">
        <v>1801</v>
      </c>
      <c r="I16" s="169" t="s">
        <v>210</v>
      </c>
    </row>
    <row r="17" spans="1:10" s="3" customFormat="1" ht="13.5" customHeight="1">
      <c r="B17" s="332" t="s">
        <v>214</v>
      </c>
      <c r="C17" s="333"/>
      <c r="D17" s="168">
        <v>1097</v>
      </c>
      <c r="E17" s="169" t="s">
        <v>210</v>
      </c>
      <c r="F17" s="169" t="s">
        <v>210</v>
      </c>
      <c r="G17" s="168">
        <v>10</v>
      </c>
      <c r="H17" s="168">
        <v>944</v>
      </c>
      <c r="I17" s="168">
        <v>143</v>
      </c>
    </row>
    <row r="18" spans="1:10" s="3" customFormat="1" ht="13.5" customHeight="1">
      <c r="B18" s="332" t="s">
        <v>215</v>
      </c>
      <c r="C18" s="333"/>
      <c r="D18" s="168">
        <v>1422</v>
      </c>
      <c r="E18" s="169" t="s">
        <v>210</v>
      </c>
      <c r="F18" s="169" t="s">
        <v>210</v>
      </c>
      <c r="G18" s="169" t="s">
        <v>210</v>
      </c>
      <c r="H18" s="168">
        <v>1422</v>
      </c>
      <c r="I18" s="169" t="s">
        <v>210</v>
      </c>
    </row>
    <row r="19" spans="1:10" s="3" customFormat="1" ht="12.75" customHeight="1">
      <c r="B19" s="42" t="s">
        <v>216</v>
      </c>
      <c r="C19" s="111"/>
      <c r="D19" s="170"/>
      <c r="E19" s="170"/>
      <c r="F19" s="170"/>
      <c r="G19" s="170"/>
      <c r="H19" s="170"/>
      <c r="I19" s="170"/>
    </row>
    <row r="20" spans="1:10" s="3" customFormat="1" ht="13.5" customHeight="1">
      <c r="B20" s="332" t="s">
        <v>217</v>
      </c>
      <c r="C20" s="333"/>
      <c r="D20" s="168">
        <v>6198</v>
      </c>
      <c r="E20" s="168">
        <v>59</v>
      </c>
      <c r="F20" s="168">
        <v>114</v>
      </c>
      <c r="G20" s="168">
        <v>706</v>
      </c>
      <c r="H20" s="168">
        <v>4705</v>
      </c>
      <c r="I20" s="168">
        <v>614</v>
      </c>
    </row>
    <row r="21" spans="1:10" s="3" customFormat="1" ht="13.5" customHeight="1">
      <c r="B21" s="332" t="s">
        <v>218</v>
      </c>
      <c r="C21" s="333"/>
      <c r="D21" s="168">
        <v>416</v>
      </c>
      <c r="E21" s="169" t="s">
        <v>210</v>
      </c>
      <c r="F21" s="169" t="s">
        <v>210</v>
      </c>
      <c r="G21" s="168">
        <v>18</v>
      </c>
      <c r="H21" s="168">
        <v>398</v>
      </c>
      <c r="I21" s="169" t="s">
        <v>210</v>
      </c>
    </row>
    <row r="22" spans="1:10" s="3" customFormat="1" ht="13.5" customHeight="1">
      <c r="B22" s="332" t="s">
        <v>219</v>
      </c>
      <c r="C22" s="333"/>
      <c r="D22" s="168">
        <v>368</v>
      </c>
      <c r="E22" s="168">
        <v>20</v>
      </c>
      <c r="F22" s="168">
        <v>90</v>
      </c>
      <c r="G22" s="168">
        <v>258</v>
      </c>
      <c r="H22" s="169" t="s">
        <v>210</v>
      </c>
      <c r="I22" s="169" t="s">
        <v>210</v>
      </c>
    </row>
    <row r="23" spans="1:10" ht="6" customHeight="1" thickBot="1">
      <c r="A23" s="310"/>
      <c r="B23" s="311"/>
      <c r="C23" s="312"/>
      <c r="D23" s="141"/>
      <c r="E23" s="141"/>
      <c r="F23" s="141"/>
      <c r="G23" s="141"/>
      <c r="H23" s="141"/>
      <c r="I23" s="141"/>
    </row>
    <row r="24" spans="1:10" ht="6" customHeight="1">
      <c r="A24" s="334"/>
      <c r="B24" s="317"/>
      <c r="C24" s="317"/>
      <c r="D24" s="171"/>
      <c r="E24" s="171"/>
      <c r="F24" s="171"/>
      <c r="G24" s="171"/>
      <c r="H24" s="171"/>
      <c r="I24" s="171"/>
      <c r="J24" s="103"/>
    </row>
    <row r="25" spans="1:10" ht="15" customHeight="1">
      <c r="A25" s="4" t="s">
        <v>220</v>
      </c>
      <c r="B25" s="2"/>
      <c r="C25" s="2"/>
      <c r="D25" s="103"/>
      <c r="E25" s="103"/>
      <c r="F25" s="103"/>
      <c r="G25" s="103"/>
      <c r="H25" s="103"/>
      <c r="I25" s="103"/>
      <c r="J25" s="103"/>
    </row>
    <row r="26" spans="1:10" ht="15" customHeight="1">
      <c r="J26" s="172"/>
    </row>
    <row r="27" spans="1:10" ht="15" customHeight="1">
      <c r="B27" s="173"/>
      <c r="J27" s="172"/>
    </row>
    <row r="28" spans="1:10" ht="15" customHeight="1">
      <c r="J28" s="172"/>
    </row>
    <row r="29" spans="1:10" ht="15" customHeight="1">
      <c r="J29" s="172"/>
    </row>
    <row r="30" spans="1:10" ht="15" customHeight="1">
      <c r="J30" s="172"/>
    </row>
    <row r="31" spans="1:10" ht="15" customHeight="1">
      <c r="J31" s="172"/>
    </row>
    <row r="32" spans="1:10" ht="15" customHeight="1">
      <c r="J32" s="172"/>
    </row>
    <row r="33" spans="10:10" ht="15" customHeight="1">
      <c r="J33" s="172"/>
    </row>
    <row r="34" spans="10:10" ht="15" customHeight="1">
      <c r="J34" s="172"/>
    </row>
    <row r="35" spans="10:10" ht="15" customHeight="1">
      <c r="J35" s="172"/>
    </row>
    <row r="36" spans="10:10" ht="15" customHeight="1">
      <c r="J36" s="172"/>
    </row>
    <row r="37" spans="10:10" ht="15" customHeight="1">
      <c r="J37" s="172"/>
    </row>
    <row r="38" spans="10:10" ht="15" customHeight="1">
      <c r="J38" s="172"/>
    </row>
    <row r="39" spans="10:10" ht="15" customHeight="1">
      <c r="J39" s="172"/>
    </row>
    <row r="40" spans="10:10" ht="15" customHeight="1">
      <c r="J40" s="172"/>
    </row>
    <row r="41" spans="10:10" ht="15" customHeight="1">
      <c r="J41" s="172"/>
    </row>
    <row r="42" spans="10:10" ht="15" customHeight="1">
      <c r="J42" s="172"/>
    </row>
    <row r="43" spans="10:10" ht="15" customHeight="1">
      <c r="J43" s="172"/>
    </row>
    <row r="44" spans="10:10" ht="15" customHeight="1">
      <c r="J44" s="172"/>
    </row>
    <row r="45" spans="10:10" ht="15" customHeight="1">
      <c r="J45" s="172"/>
    </row>
    <row r="46" spans="10:10" ht="15" customHeight="1">
      <c r="J46" s="172"/>
    </row>
    <row r="47" spans="10:10" ht="15" customHeight="1">
      <c r="J47" s="172"/>
    </row>
    <row r="48" spans="10:10" ht="15" customHeight="1">
      <c r="J48" s="172"/>
    </row>
    <row r="49" spans="10:10" ht="15" customHeight="1">
      <c r="J49" s="172"/>
    </row>
    <row r="50" spans="10:10" ht="15" customHeight="1">
      <c r="J50" s="172"/>
    </row>
    <row r="51" spans="10:10" ht="15" customHeight="1">
      <c r="J51" s="172"/>
    </row>
    <row r="52" spans="10:10" ht="15" customHeight="1">
      <c r="J52" s="172"/>
    </row>
    <row r="53" spans="10:10" ht="15" customHeight="1">
      <c r="J53" s="172"/>
    </row>
    <row r="54" spans="10:10" ht="15" customHeight="1">
      <c r="J54" s="172"/>
    </row>
    <row r="55" spans="10:10" ht="15" customHeight="1">
      <c r="J55" s="172"/>
    </row>
    <row r="56" spans="10:10" ht="15" customHeight="1">
      <c r="J56" s="172"/>
    </row>
    <row r="57" spans="10:10" ht="15" customHeight="1">
      <c r="J57" s="172"/>
    </row>
    <row r="58" spans="10:10" ht="15" customHeight="1">
      <c r="J58" s="172"/>
    </row>
    <row r="59" spans="10:10" ht="15" customHeight="1">
      <c r="J59" s="172"/>
    </row>
    <row r="60" spans="10:10" ht="15" customHeight="1">
      <c r="J60" s="172"/>
    </row>
    <row r="61" spans="10:10" ht="15" customHeight="1">
      <c r="J61" s="172"/>
    </row>
    <row r="62" spans="10:10" ht="15" customHeight="1">
      <c r="J62" s="172"/>
    </row>
    <row r="63" spans="10:10" ht="15" customHeight="1">
      <c r="J63" s="172"/>
    </row>
    <row r="64" spans="10:10" ht="15" customHeight="1">
      <c r="J64" s="172"/>
    </row>
    <row r="65" spans="10:10" ht="15" customHeight="1">
      <c r="J65" s="172"/>
    </row>
    <row r="66" spans="10:10" ht="15" customHeight="1">
      <c r="J66" s="172"/>
    </row>
    <row r="67" spans="10:10" ht="15" customHeight="1">
      <c r="J67" s="172"/>
    </row>
    <row r="68" spans="10:10" ht="15" customHeight="1">
      <c r="J68" s="172"/>
    </row>
    <row r="69" spans="10:10" ht="15" customHeight="1">
      <c r="J69" s="172"/>
    </row>
    <row r="70" spans="10:10" ht="15" customHeight="1">
      <c r="J70" s="172"/>
    </row>
    <row r="71" spans="10:10" ht="15" customHeight="1">
      <c r="J71" s="172"/>
    </row>
    <row r="72" spans="10:10" ht="15" customHeight="1">
      <c r="J72" s="172"/>
    </row>
    <row r="73" spans="10:10" ht="15" customHeight="1">
      <c r="J73" s="172"/>
    </row>
    <row r="74" spans="10:10" ht="15" customHeight="1">
      <c r="J74" s="172"/>
    </row>
    <row r="75" spans="10:10" ht="15" customHeight="1">
      <c r="J75" s="172"/>
    </row>
    <row r="76" spans="10:10" ht="15" customHeight="1">
      <c r="J76" s="172"/>
    </row>
    <row r="77" spans="10:10" ht="15" customHeight="1">
      <c r="J77" s="172"/>
    </row>
    <row r="78" spans="10:10" ht="15" customHeight="1">
      <c r="J78" s="172"/>
    </row>
    <row r="79" spans="10:10" ht="15" customHeight="1">
      <c r="J79" s="172"/>
    </row>
    <row r="80" spans="10:10" ht="15" customHeight="1">
      <c r="J80" s="172"/>
    </row>
    <row r="81" spans="10:10" ht="15" customHeight="1">
      <c r="J81" s="172"/>
    </row>
    <row r="82" spans="10:10" ht="15" customHeight="1">
      <c r="J82" s="172"/>
    </row>
    <row r="83" spans="10:10" ht="15" customHeight="1">
      <c r="J83" s="172"/>
    </row>
    <row r="84" spans="10:10" ht="15" customHeight="1">
      <c r="J84" s="172"/>
    </row>
    <row r="85" spans="10:10" ht="15" customHeight="1">
      <c r="J85" s="172"/>
    </row>
    <row r="86" spans="10:10" ht="15" customHeight="1">
      <c r="J86" s="172"/>
    </row>
    <row r="87" spans="10:10" ht="15" customHeight="1">
      <c r="J87" s="172"/>
    </row>
    <row r="88" spans="10:10" ht="15" customHeight="1">
      <c r="J88" s="172"/>
    </row>
    <row r="89" spans="10:10" ht="15" customHeight="1">
      <c r="J89" s="172"/>
    </row>
    <row r="90" spans="10:10" ht="15" customHeight="1">
      <c r="J90" s="172"/>
    </row>
    <row r="91" spans="10:10" ht="15" customHeight="1">
      <c r="J91" s="172"/>
    </row>
    <row r="92" spans="10:10" ht="15" customHeight="1">
      <c r="J92" s="172"/>
    </row>
    <row r="93" spans="10:10" ht="15" customHeight="1">
      <c r="J93" s="172"/>
    </row>
    <row r="94" spans="10:10" ht="15" customHeight="1">
      <c r="J94" s="172"/>
    </row>
    <row r="95" spans="10:10" ht="15" customHeight="1">
      <c r="J95" s="172"/>
    </row>
    <row r="96" spans="10:10" ht="15" customHeight="1">
      <c r="J96" s="172"/>
    </row>
    <row r="97" spans="10:10" ht="15" customHeight="1">
      <c r="J97" s="172"/>
    </row>
    <row r="98" spans="10:10" ht="15" customHeight="1">
      <c r="J98" s="172"/>
    </row>
    <row r="99" spans="10:10" ht="15" customHeight="1">
      <c r="J99" s="172"/>
    </row>
    <row r="100" spans="10:10" ht="15" customHeight="1">
      <c r="J100" s="172"/>
    </row>
    <row r="101" spans="10:10" ht="15" customHeight="1">
      <c r="J101" s="172"/>
    </row>
    <row r="102" spans="10:10" ht="15" customHeight="1">
      <c r="J102" s="172"/>
    </row>
    <row r="103" spans="10:10" ht="15" customHeight="1">
      <c r="J103" s="172"/>
    </row>
    <row r="104" spans="10:10" ht="15" customHeight="1">
      <c r="J104" s="172"/>
    </row>
    <row r="105" spans="10:10" ht="15" customHeight="1">
      <c r="J105" s="172"/>
    </row>
    <row r="106" spans="10:10" ht="15" customHeight="1">
      <c r="J106" s="172"/>
    </row>
    <row r="107" spans="10:10" ht="15" customHeight="1">
      <c r="J107" s="172"/>
    </row>
    <row r="108" spans="10:10" ht="15" customHeight="1">
      <c r="J108" s="172"/>
    </row>
    <row r="109" spans="10:10" ht="15" customHeight="1">
      <c r="J109" s="172"/>
    </row>
    <row r="110" spans="10:10" ht="15" customHeight="1">
      <c r="J110" s="172"/>
    </row>
    <row r="111" spans="10:10" ht="15" customHeight="1">
      <c r="J111" s="172"/>
    </row>
    <row r="112" spans="10:10" ht="15" customHeight="1">
      <c r="J112" s="172"/>
    </row>
    <row r="113" spans="10:10" ht="15" customHeight="1">
      <c r="J113" s="172"/>
    </row>
    <row r="114" spans="10:10" ht="15" customHeight="1">
      <c r="J114" s="172"/>
    </row>
    <row r="115" spans="10:10" ht="15" customHeight="1">
      <c r="J115" s="172"/>
    </row>
    <row r="116" spans="10:10" ht="15" customHeight="1">
      <c r="J116" s="172"/>
    </row>
    <row r="117" spans="10:10" ht="15" customHeight="1">
      <c r="J117" s="172"/>
    </row>
    <row r="118" spans="10:10" ht="15" customHeight="1">
      <c r="J118" s="172"/>
    </row>
    <row r="119" spans="10:10" ht="15" customHeight="1">
      <c r="J119" s="172"/>
    </row>
    <row r="120" spans="10:10" ht="15" customHeight="1">
      <c r="J120" s="172"/>
    </row>
    <row r="121" spans="10:10" ht="15" customHeight="1">
      <c r="J121" s="172"/>
    </row>
    <row r="122" spans="10:10" ht="15" customHeight="1">
      <c r="J122" s="172"/>
    </row>
    <row r="123" spans="10:10" ht="15" customHeight="1">
      <c r="J123" s="172"/>
    </row>
    <row r="124" spans="10:10" ht="15" customHeight="1">
      <c r="J124" s="172"/>
    </row>
    <row r="125" spans="10:10" ht="15" customHeight="1">
      <c r="J125" s="172"/>
    </row>
    <row r="126" spans="10:10" ht="15" customHeight="1">
      <c r="J126" s="172"/>
    </row>
    <row r="127" spans="10:10" ht="15" customHeight="1">
      <c r="J127" s="172"/>
    </row>
    <row r="128" spans="10:10" ht="15" customHeight="1">
      <c r="J128" s="172"/>
    </row>
    <row r="129" spans="10:10" ht="15" customHeight="1">
      <c r="J129" s="172"/>
    </row>
    <row r="130" spans="10:10" ht="15" customHeight="1">
      <c r="J130" s="172"/>
    </row>
    <row r="131" spans="10:10" ht="15" customHeight="1">
      <c r="J131" s="172"/>
    </row>
    <row r="132" spans="10:10" ht="15" customHeight="1">
      <c r="J132" s="172"/>
    </row>
    <row r="133" spans="10:10" ht="15" customHeight="1">
      <c r="J133" s="172"/>
    </row>
    <row r="134" spans="10:10" ht="15" customHeight="1">
      <c r="J134" s="172"/>
    </row>
    <row r="135" spans="10:10" ht="15" customHeight="1">
      <c r="J135" s="172"/>
    </row>
    <row r="136" spans="10:10" ht="15" customHeight="1">
      <c r="J136" s="172"/>
    </row>
    <row r="137" spans="10:10" ht="15" customHeight="1">
      <c r="J137" s="172"/>
    </row>
    <row r="138" spans="10:10" ht="15" customHeight="1">
      <c r="J138" s="172"/>
    </row>
    <row r="139" spans="10:10" ht="15" customHeight="1">
      <c r="J139" s="172"/>
    </row>
    <row r="140" spans="10:10" ht="15" customHeight="1">
      <c r="J140" s="172"/>
    </row>
    <row r="141" spans="10:10" ht="15" customHeight="1">
      <c r="J141" s="172"/>
    </row>
    <row r="142" spans="10:10" ht="15" customHeight="1">
      <c r="J142" s="172"/>
    </row>
    <row r="143" spans="10:10" ht="15" customHeight="1">
      <c r="J143" s="172"/>
    </row>
    <row r="144" spans="10:10" ht="15" customHeight="1">
      <c r="J144" s="172"/>
    </row>
    <row r="145" spans="10:10" ht="15" customHeight="1">
      <c r="J145" s="172"/>
    </row>
    <row r="146" spans="10:10" ht="15" customHeight="1">
      <c r="J146" s="172"/>
    </row>
    <row r="147" spans="10:10" ht="15" customHeight="1">
      <c r="J147" s="172"/>
    </row>
    <row r="148" spans="10:10" ht="15" customHeight="1">
      <c r="J148" s="172"/>
    </row>
    <row r="149" spans="10:10" ht="15" customHeight="1">
      <c r="J149" s="172"/>
    </row>
    <row r="150" spans="10:10" ht="15" customHeight="1">
      <c r="J150" s="172"/>
    </row>
    <row r="151" spans="10:10" ht="15" customHeight="1">
      <c r="J151" s="172"/>
    </row>
    <row r="152" spans="10:10" ht="15" customHeight="1">
      <c r="J152" s="172"/>
    </row>
    <row r="153" spans="10:10" ht="15" customHeight="1">
      <c r="J153" s="172"/>
    </row>
    <row r="154" spans="10:10" ht="15" customHeight="1">
      <c r="J154" s="172"/>
    </row>
    <row r="155" spans="10:10" ht="15" customHeight="1">
      <c r="J155" s="172"/>
    </row>
    <row r="156" spans="10:10" ht="15" customHeight="1">
      <c r="J156" s="172"/>
    </row>
    <row r="157" spans="10:10" ht="15" customHeight="1">
      <c r="J157" s="172"/>
    </row>
    <row r="158" spans="10:10" ht="15" customHeight="1">
      <c r="J158" s="172"/>
    </row>
    <row r="159" spans="10:10" ht="15" customHeight="1">
      <c r="J159" s="172"/>
    </row>
    <row r="160" spans="10:10" ht="15" customHeight="1">
      <c r="J160" s="172"/>
    </row>
    <row r="161" spans="10:10" ht="15" customHeight="1">
      <c r="J161" s="172"/>
    </row>
    <row r="162" spans="10:10" ht="15" customHeight="1">
      <c r="J162" s="172"/>
    </row>
    <row r="163" spans="10:10" ht="15" customHeight="1">
      <c r="J163" s="172"/>
    </row>
    <row r="164" spans="10:10" ht="15" customHeight="1">
      <c r="J164" s="172"/>
    </row>
    <row r="165" spans="10:10" ht="15" customHeight="1">
      <c r="J165" s="172"/>
    </row>
    <row r="166" spans="10:10" ht="15" customHeight="1">
      <c r="J166" s="172"/>
    </row>
    <row r="167" spans="10:10" ht="15" customHeight="1">
      <c r="J167" s="172"/>
    </row>
    <row r="168" spans="10:10" ht="15" customHeight="1">
      <c r="J168" s="172"/>
    </row>
    <row r="169" spans="10:10" ht="15" customHeight="1">
      <c r="J169" s="172"/>
    </row>
    <row r="170" spans="10:10" ht="15" customHeight="1">
      <c r="J170" s="172"/>
    </row>
    <row r="171" spans="10:10" ht="15" customHeight="1">
      <c r="J171" s="172"/>
    </row>
    <row r="172" spans="10:10" ht="15" customHeight="1">
      <c r="J172" s="172"/>
    </row>
    <row r="173" spans="10:10" ht="15" customHeight="1">
      <c r="J173" s="172"/>
    </row>
    <row r="174" spans="10:10" ht="15" customHeight="1">
      <c r="J174" s="172"/>
    </row>
    <row r="175" spans="10:10" ht="15" customHeight="1">
      <c r="J175" s="172"/>
    </row>
    <row r="176" spans="10:10" ht="15" customHeight="1">
      <c r="J176" s="172"/>
    </row>
    <row r="177" spans="10:10" ht="15" customHeight="1">
      <c r="J177" s="172"/>
    </row>
    <row r="178" spans="10:10" ht="15" customHeight="1">
      <c r="J178" s="172"/>
    </row>
    <row r="179" spans="10:10" ht="15" customHeight="1">
      <c r="J179" s="172"/>
    </row>
    <row r="180" spans="10:10" ht="15" customHeight="1">
      <c r="J180" s="172"/>
    </row>
    <row r="181" spans="10:10" ht="15" customHeight="1">
      <c r="J181" s="172"/>
    </row>
    <row r="182" spans="10:10" ht="15" customHeight="1">
      <c r="J182" s="172"/>
    </row>
    <row r="183" spans="10:10" ht="15" customHeight="1">
      <c r="J183" s="172"/>
    </row>
    <row r="184" spans="10:10" ht="15" customHeight="1">
      <c r="J184" s="172"/>
    </row>
    <row r="185" spans="10:10" ht="15" customHeight="1">
      <c r="J185" s="172"/>
    </row>
    <row r="186" spans="10:10" ht="15" customHeight="1">
      <c r="J186" s="172"/>
    </row>
    <row r="187" spans="10:10" ht="15" customHeight="1">
      <c r="J187" s="172"/>
    </row>
    <row r="188" spans="10:10" ht="15" customHeight="1">
      <c r="J188" s="172"/>
    </row>
    <row r="189" spans="10:10" ht="15" customHeight="1">
      <c r="J189" s="172"/>
    </row>
    <row r="190" spans="10:10" ht="15" customHeight="1">
      <c r="J190" s="172"/>
    </row>
    <row r="191" spans="10:10" ht="15" customHeight="1">
      <c r="J191" s="172"/>
    </row>
    <row r="192" spans="10:10" ht="15" customHeight="1">
      <c r="J192" s="172"/>
    </row>
    <row r="193" spans="10:10" ht="15" customHeight="1">
      <c r="J193" s="172"/>
    </row>
    <row r="194" spans="10:10" ht="15" customHeight="1">
      <c r="J194" s="172"/>
    </row>
    <row r="195" spans="10:10" ht="15" customHeight="1">
      <c r="J195" s="172"/>
    </row>
    <row r="196" spans="10:10" ht="15" customHeight="1">
      <c r="J196" s="172"/>
    </row>
    <row r="197" spans="10:10" ht="15" customHeight="1">
      <c r="J197" s="172"/>
    </row>
    <row r="198" spans="10:10" ht="15" customHeight="1">
      <c r="J198" s="172"/>
    </row>
    <row r="199" spans="10:10" ht="15" customHeight="1">
      <c r="J199" s="172"/>
    </row>
    <row r="200" spans="10:10" ht="15" customHeight="1">
      <c r="J200" s="172"/>
    </row>
    <row r="201" spans="10:10" ht="15" customHeight="1">
      <c r="J201" s="172"/>
    </row>
    <row r="202" spans="10:10" ht="15" customHeight="1">
      <c r="J202" s="172"/>
    </row>
    <row r="203" spans="10:10" ht="15" customHeight="1">
      <c r="J203" s="172"/>
    </row>
    <row r="204" spans="10:10" ht="15" customHeight="1">
      <c r="J204" s="172"/>
    </row>
    <row r="205" spans="10:10" ht="15" customHeight="1">
      <c r="J205" s="172"/>
    </row>
    <row r="206" spans="10:10" ht="15" customHeight="1">
      <c r="J206" s="172"/>
    </row>
    <row r="207" spans="10:10" ht="15" customHeight="1">
      <c r="J207" s="172"/>
    </row>
    <row r="208" spans="10:10" ht="15" customHeight="1">
      <c r="J208" s="172"/>
    </row>
    <row r="209" spans="10:10" ht="15" customHeight="1">
      <c r="J209" s="172"/>
    </row>
    <row r="210" spans="10:10" ht="15" customHeight="1">
      <c r="J210" s="172"/>
    </row>
    <row r="211" spans="10:10" ht="15" customHeight="1">
      <c r="J211" s="172"/>
    </row>
    <row r="212" spans="10:10" ht="15" customHeight="1">
      <c r="J212" s="172"/>
    </row>
    <row r="213" spans="10:10" ht="15" customHeight="1">
      <c r="J213" s="172"/>
    </row>
    <row r="214" spans="10:10" ht="15" customHeight="1">
      <c r="J214" s="172"/>
    </row>
    <row r="215" spans="10:10" ht="15" customHeight="1">
      <c r="J215" s="172"/>
    </row>
    <row r="216" spans="10:10" ht="15" customHeight="1">
      <c r="J216" s="172"/>
    </row>
    <row r="217" spans="10:10" ht="15" customHeight="1">
      <c r="J217" s="172"/>
    </row>
    <row r="218" spans="10:10" ht="15" customHeight="1">
      <c r="J218" s="172"/>
    </row>
    <row r="219" spans="10:10" ht="15" customHeight="1">
      <c r="J219" s="172"/>
    </row>
    <row r="220" spans="10:10" ht="15" customHeight="1">
      <c r="J220" s="172"/>
    </row>
    <row r="221" spans="10:10" ht="15" customHeight="1">
      <c r="J221" s="172"/>
    </row>
  </sheetData>
  <mergeCells count="16">
    <mergeCell ref="B13:C13"/>
    <mergeCell ref="A5:C6"/>
    <mergeCell ref="D5:D6"/>
    <mergeCell ref="E5:E6"/>
    <mergeCell ref="F5:G5"/>
    <mergeCell ref="H5:I5"/>
    <mergeCell ref="B21:C21"/>
    <mergeCell ref="B22:C22"/>
    <mergeCell ref="A23:C23"/>
    <mergeCell ref="A24:C24"/>
    <mergeCell ref="B14:C14"/>
    <mergeCell ref="B15:C15"/>
    <mergeCell ref="B16:C16"/>
    <mergeCell ref="B17:C17"/>
    <mergeCell ref="B18:C18"/>
    <mergeCell ref="B20:C2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3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5" customHeight="1"/>
  <cols>
    <col min="1" max="4" width="2" style="176" customWidth="1"/>
    <col min="5" max="5" width="14.83203125" style="176" customWidth="1"/>
    <col min="6" max="6" width="10.83203125" style="176" customWidth="1"/>
    <col min="7" max="7" width="14.83203125" style="176" customWidth="1"/>
    <col min="8" max="8" width="10.83203125" style="176" customWidth="1"/>
    <col min="9" max="9" width="14.83203125" style="176" customWidth="1"/>
    <col min="10" max="10" width="10.83203125" style="176" customWidth="1"/>
    <col min="11" max="11" width="14.83203125" style="176" customWidth="1"/>
    <col min="12" max="12" width="10.83203125" style="176" customWidth="1"/>
    <col min="13" max="13" width="14.83203125" style="176" customWidth="1"/>
    <col min="14" max="16384" width="9.33203125" style="176"/>
  </cols>
  <sheetData>
    <row r="1" spans="1:14" ht="15" customHeight="1">
      <c r="A1" s="174" t="s">
        <v>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" customHeight="1">
      <c r="A2" s="177"/>
      <c r="B2" s="177"/>
      <c r="C2" s="177"/>
      <c r="D2" s="177"/>
      <c r="E2" s="177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77" t="s">
        <v>221</v>
      </c>
      <c r="B3" s="177"/>
      <c r="C3" s="177"/>
      <c r="D3" s="177"/>
      <c r="E3" s="177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5" customHeight="1" thickBot="1">
      <c r="B4" s="177"/>
      <c r="C4" s="177"/>
      <c r="D4" s="177"/>
      <c r="E4" s="177"/>
      <c r="F4" s="175"/>
      <c r="G4" s="175"/>
      <c r="H4" s="175"/>
      <c r="I4" s="175"/>
      <c r="J4" s="175"/>
      <c r="K4" s="175"/>
      <c r="L4" s="342" t="s">
        <v>222</v>
      </c>
      <c r="M4" s="343"/>
      <c r="N4" s="175"/>
    </row>
    <row r="5" spans="1:14" ht="15" customHeight="1">
      <c r="A5" s="344" t="s">
        <v>223</v>
      </c>
      <c r="B5" s="344"/>
      <c r="C5" s="344"/>
      <c r="D5" s="344"/>
      <c r="E5" s="345"/>
      <c r="F5" s="348" t="s">
        <v>224</v>
      </c>
      <c r="G5" s="349"/>
      <c r="H5" s="348" t="s">
        <v>225</v>
      </c>
      <c r="I5" s="349"/>
      <c r="J5" s="348" t="s">
        <v>226</v>
      </c>
      <c r="K5" s="350"/>
      <c r="L5" s="348" t="s">
        <v>227</v>
      </c>
      <c r="M5" s="350"/>
      <c r="N5" s="175"/>
    </row>
    <row r="6" spans="1:14" ht="15" customHeight="1">
      <c r="A6" s="346"/>
      <c r="B6" s="346"/>
      <c r="C6" s="346"/>
      <c r="D6" s="346"/>
      <c r="E6" s="347"/>
      <c r="F6" s="178" t="s">
        <v>228</v>
      </c>
      <c r="G6" s="179" t="s">
        <v>229</v>
      </c>
      <c r="H6" s="179" t="s">
        <v>228</v>
      </c>
      <c r="I6" s="179" t="s">
        <v>229</v>
      </c>
      <c r="J6" s="179" t="s">
        <v>228</v>
      </c>
      <c r="K6" s="179" t="s">
        <v>229</v>
      </c>
      <c r="L6" s="180" t="s">
        <v>228</v>
      </c>
      <c r="M6" s="181" t="s">
        <v>229</v>
      </c>
      <c r="N6" s="175"/>
    </row>
    <row r="7" spans="1:14" ht="6" customHeight="1">
      <c r="A7" s="182"/>
      <c r="B7" s="182"/>
      <c r="C7" s="182"/>
      <c r="D7" s="182"/>
      <c r="E7" s="183"/>
      <c r="F7" s="184"/>
      <c r="G7" s="184"/>
      <c r="H7" s="184"/>
      <c r="I7" s="184"/>
      <c r="J7" s="184"/>
      <c r="K7" s="184"/>
      <c r="L7" s="185"/>
      <c r="M7" s="185"/>
      <c r="N7" s="175"/>
    </row>
    <row r="8" spans="1:14" s="187" customFormat="1" ht="13.5" customHeight="1">
      <c r="A8" s="340" t="s">
        <v>16</v>
      </c>
      <c r="B8" s="340"/>
      <c r="C8" s="340"/>
      <c r="D8" s="340"/>
      <c r="E8" s="341"/>
      <c r="F8" s="165">
        <v>1129</v>
      </c>
      <c r="G8" s="165">
        <v>8017948</v>
      </c>
      <c r="H8" s="165">
        <v>1147</v>
      </c>
      <c r="I8" s="165">
        <v>8040442</v>
      </c>
      <c r="J8" s="165">
        <v>1153</v>
      </c>
      <c r="K8" s="165">
        <v>8117862</v>
      </c>
      <c r="L8" s="186">
        <f>L9+L26</f>
        <v>1168</v>
      </c>
      <c r="M8" s="186">
        <f>M9+M26</f>
        <v>8142148</v>
      </c>
    </row>
    <row r="9" spans="1:14" s="187" customFormat="1" ht="18.75" customHeight="1">
      <c r="A9" s="188"/>
      <c r="B9" s="336" t="s">
        <v>230</v>
      </c>
      <c r="C9" s="337"/>
      <c r="D9" s="337"/>
      <c r="E9" s="338"/>
      <c r="F9" s="165">
        <v>990</v>
      </c>
      <c r="G9" s="165">
        <v>7018498</v>
      </c>
      <c r="H9" s="165">
        <v>1008</v>
      </c>
      <c r="I9" s="165">
        <v>7040992</v>
      </c>
      <c r="J9" s="165">
        <v>1016</v>
      </c>
      <c r="K9" s="165">
        <v>7135759</v>
      </c>
      <c r="L9" s="186">
        <f>L10+L18+L23+L24+L25</f>
        <v>1033</v>
      </c>
      <c r="M9" s="186">
        <f>M10+M18+M23+M24+M25</f>
        <v>7177140</v>
      </c>
    </row>
    <row r="10" spans="1:14" s="187" customFormat="1" ht="18.75" customHeight="1">
      <c r="A10" s="188"/>
      <c r="B10" s="79"/>
      <c r="C10" s="339" t="s">
        <v>231</v>
      </c>
      <c r="D10" s="338"/>
      <c r="E10" s="338"/>
      <c r="F10" s="165">
        <v>896</v>
      </c>
      <c r="G10" s="165">
        <v>5053912</v>
      </c>
      <c r="H10" s="165">
        <v>913</v>
      </c>
      <c r="I10" s="165">
        <v>5069579</v>
      </c>
      <c r="J10" s="165">
        <v>921</v>
      </c>
      <c r="K10" s="165">
        <v>5159171</v>
      </c>
      <c r="L10" s="186">
        <f>L11+L15</f>
        <v>936</v>
      </c>
      <c r="M10" s="186">
        <f>M11+M15</f>
        <v>5162535</v>
      </c>
    </row>
    <row r="11" spans="1:14" s="187" customFormat="1" ht="13.5" customHeight="1">
      <c r="A11" s="189"/>
      <c r="B11" s="190"/>
      <c r="C11" s="190"/>
      <c r="D11" s="339" t="s">
        <v>232</v>
      </c>
      <c r="E11" s="338"/>
      <c r="F11" s="165">
        <v>889</v>
      </c>
      <c r="G11" s="165">
        <v>2662822</v>
      </c>
      <c r="H11" s="165">
        <v>906</v>
      </c>
      <c r="I11" s="165">
        <v>2672754</v>
      </c>
      <c r="J11" s="165">
        <v>914</v>
      </c>
      <c r="K11" s="165">
        <v>2695186</v>
      </c>
      <c r="L11" s="186">
        <f>L12+L13+L14</f>
        <v>929</v>
      </c>
      <c r="M11" s="186">
        <f>SUM(M12:M14)</f>
        <v>2698550</v>
      </c>
    </row>
    <row r="12" spans="1:14" s="187" customFormat="1" ht="13.5" customHeight="1">
      <c r="A12" s="189"/>
      <c r="B12" s="190"/>
      <c r="C12" s="190"/>
      <c r="D12" s="190"/>
      <c r="E12" s="191" t="s">
        <v>233</v>
      </c>
      <c r="F12" s="165">
        <v>817</v>
      </c>
      <c r="G12" s="165">
        <v>1261943</v>
      </c>
      <c r="H12" s="165">
        <v>834</v>
      </c>
      <c r="I12" s="165">
        <v>1271875</v>
      </c>
      <c r="J12" s="165">
        <v>841</v>
      </c>
      <c r="K12" s="165">
        <v>1280596</v>
      </c>
      <c r="L12" s="186">
        <v>856</v>
      </c>
      <c r="M12" s="186">
        <v>1283960</v>
      </c>
    </row>
    <row r="13" spans="1:14" s="187" customFormat="1" ht="13.5" customHeight="1">
      <c r="A13" s="189"/>
      <c r="B13" s="190"/>
      <c r="C13" s="190"/>
      <c r="D13" s="190"/>
      <c r="E13" s="191" t="s">
        <v>234</v>
      </c>
      <c r="F13" s="165">
        <v>63</v>
      </c>
      <c r="G13" s="165">
        <v>992303</v>
      </c>
      <c r="H13" s="165">
        <v>63</v>
      </c>
      <c r="I13" s="165">
        <v>992303</v>
      </c>
      <c r="J13" s="165">
        <v>64</v>
      </c>
      <c r="K13" s="165">
        <v>1006014</v>
      </c>
      <c r="L13" s="186">
        <v>64</v>
      </c>
      <c r="M13" s="186">
        <v>1006014</v>
      </c>
    </row>
    <row r="14" spans="1:14" s="187" customFormat="1" ht="13.5" customHeight="1">
      <c r="A14" s="189"/>
      <c r="B14" s="190"/>
      <c r="C14" s="190"/>
      <c r="D14" s="190"/>
      <c r="E14" s="191" t="s">
        <v>235</v>
      </c>
      <c r="F14" s="165">
        <v>9</v>
      </c>
      <c r="G14" s="165">
        <v>408576</v>
      </c>
      <c r="H14" s="165">
        <v>9</v>
      </c>
      <c r="I14" s="165">
        <v>408576</v>
      </c>
      <c r="J14" s="165">
        <v>9</v>
      </c>
      <c r="K14" s="165">
        <v>408576</v>
      </c>
      <c r="L14" s="186">
        <v>9</v>
      </c>
      <c r="M14" s="186">
        <v>408576</v>
      </c>
    </row>
    <row r="15" spans="1:14" s="187" customFormat="1" ht="18.75" customHeight="1">
      <c r="A15" s="189"/>
      <c r="B15" s="190"/>
      <c r="C15" s="190"/>
      <c r="D15" s="339" t="s">
        <v>236</v>
      </c>
      <c r="E15" s="338"/>
      <c r="F15" s="165">
        <v>7</v>
      </c>
      <c r="G15" s="165">
        <v>2391090</v>
      </c>
      <c r="H15" s="165">
        <v>7</v>
      </c>
      <c r="I15" s="165">
        <v>2396825</v>
      </c>
      <c r="J15" s="165">
        <v>7</v>
      </c>
      <c r="K15" s="165">
        <v>2463985</v>
      </c>
      <c r="L15" s="186">
        <f>SUM(L16:L17)</f>
        <v>7</v>
      </c>
      <c r="M15" s="186">
        <f>SUM(M16:M17)</f>
        <v>2463985</v>
      </c>
    </row>
    <row r="16" spans="1:14" s="187" customFormat="1" ht="13.5" customHeight="1">
      <c r="A16" s="189"/>
      <c r="B16" s="190"/>
      <c r="C16" s="190"/>
      <c r="D16" s="190"/>
      <c r="E16" s="191" t="s">
        <v>237</v>
      </c>
      <c r="F16" s="165">
        <v>6</v>
      </c>
      <c r="G16" s="165">
        <v>2208939</v>
      </c>
      <c r="H16" s="165">
        <v>6</v>
      </c>
      <c r="I16" s="165">
        <v>2214674</v>
      </c>
      <c r="J16" s="165">
        <v>6</v>
      </c>
      <c r="K16" s="165">
        <v>2214674</v>
      </c>
      <c r="L16" s="186">
        <v>6</v>
      </c>
      <c r="M16" s="186">
        <v>2214674</v>
      </c>
    </row>
    <row r="17" spans="1:14" s="187" customFormat="1" ht="13.5" customHeight="1">
      <c r="A17" s="189"/>
      <c r="B17" s="190"/>
      <c r="C17" s="190"/>
      <c r="D17" s="190"/>
      <c r="E17" s="191" t="s">
        <v>238</v>
      </c>
      <c r="F17" s="121">
        <v>1</v>
      </c>
      <c r="G17" s="121">
        <v>182151</v>
      </c>
      <c r="H17" s="121">
        <v>1</v>
      </c>
      <c r="I17" s="121">
        <v>182151</v>
      </c>
      <c r="J17" s="121">
        <v>1</v>
      </c>
      <c r="K17" s="121">
        <v>249311</v>
      </c>
      <c r="L17" s="192">
        <v>1</v>
      </c>
      <c r="M17" s="192">
        <v>249311</v>
      </c>
    </row>
    <row r="18" spans="1:14" s="187" customFormat="1" ht="18.75" customHeight="1">
      <c r="A18" s="189"/>
      <c r="B18" s="190"/>
      <c r="C18" s="339" t="s">
        <v>239</v>
      </c>
      <c r="D18" s="338"/>
      <c r="E18" s="338"/>
      <c r="F18" s="165">
        <v>10</v>
      </c>
      <c r="G18" s="165">
        <v>1029433</v>
      </c>
      <c r="H18" s="165">
        <v>10</v>
      </c>
      <c r="I18" s="165">
        <v>1032265</v>
      </c>
      <c r="J18" s="165">
        <v>10</v>
      </c>
      <c r="K18" s="165">
        <v>1032265</v>
      </c>
      <c r="L18" s="186">
        <f>SUM(L19:L21)</f>
        <v>10</v>
      </c>
      <c r="M18" s="186">
        <f>SUM(M19:M21)</f>
        <v>1032265</v>
      </c>
    </row>
    <row r="19" spans="1:14" s="187" customFormat="1" ht="13.5" customHeight="1">
      <c r="A19" s="189"/>
      <c r="B19" s="190"/>
      <c r="C19" s="190"/>
      <c r="D19" s="336" t="s">
        <v>240</v>
      </c>
      <c r="E19" s="280"/>
      <c r="F19" s="165">
        <v>4</v>
      </c>
      <c r="G19" s="165">
        <v>544172</v>
      </c>
      <c r="H19" s="165">
        <v>4</v>
      </c>
      <c r="I19" s="165">
        <v>546975</v>
      </c>
      <c r="J19" s="165">
        <v>4</v>
      </c>
      <c r="K19" s="165">
        <v>546975</v>
      </c>
      <c r="L19" s="186">
        <v>4</v>
      </c>
      <c r="M19" s="186">
        <v>546975</v>
      </c>
    </row>
    <row r="20" spans="1:14" s="187" customFormat="1" ht="13.5" customHeight="1">
      <c r="A20" s="189"/>
      <c r="B20" s="190"/>
      <c r="C20" s="190"/>
      <c r="D20" s="336" t="s">
        <v>241</v>
      </c>
      <c r="E20" s="280"/>
      <c r="F20" s="165">
        <v>2</v>
      </c>
      <c r="G20" s="165">
        <v>373822</v>
      </c>
      <c r="H20" s="165">
        <v>2</v>
      </c>
      <c r="I20" s="165">
        <v>373851</v>
      </c>
      <c r="J20" s="165">
        <v>2</v>
      </c>
      <c r="K20" s="165">
        <v>373851</v>
      </c>
      <c r="L20" s="186">
        <v>2</v>
      </c>
      <c r="M20" s="186">
        <v>373851</v>
      </c>
    </row>
    <row r="21" spans="1:14" s="187" customFormat="1" ht="13.5" customHeight="1">
      <c r="A21" s="189"/>
      <c r="B21" s="190"/>
      <c r="C21" s="190"/>
      <c r="D21" s="336" t="s">
        <v>242</v>
      </c>
      <c r="E21" s="280"/>
      <c r="F21" s="165">
        <v>4</v>
      </c>
      <c r="G21" s="165">
        <v>111439</v>
      </c>
      <c r="H21" s="165">
        <v>4</v>
      </c>
      <c r="I21" s="165">
        <v>111439</v>
      </c>
      <c r="J21" s="165">
        <v>4</v>
      </c>
      <c r="K21" s="165">
        <v>111439</v>
      </c>
      <c r="L21" s="186">
        <v>4</v>
      </c>
      <c r="M21" s="186">
        <v>111439</v>
      </c>
    </row>
    <row r="22" spans="1:14" s="187" customFormat="1" ht="13.5" customHeight="1">
      <c r="A22" s="189"/>
      <c r="B22" s="190"/>
      <c r="C22" s="190"/>
      <c r="D22" s="336" t="s">
        <v>243</v>
      </c>
      <c r="E22" s="280"/>
      <c r="F22" s="121" t="s">
        <v>197</v>
      </c>
      <c r="G22" s="121" t="s">
        <v>197</v>
      </c>
      <c r="H22" s="121" t="s">
        <v>197</v>
      </c>
      <c r="I22" s="121" t="s">
        <v>197</v>
      </c>
      <c r="J22" s="121" t="s">
        <v>197</v>
      </c>
      <c r="K22" s="121" t="s">
        <v>197</v>
      </c>
      <c r="L22" s="121" t="s">
        <v>197</v>
      </c>
      <c r="M22" s="121" t="s">
        <v>197</v>
      </c>
      <c r="N22" s="165"/>
    </row>
    <row r="23" spans="1:14" s="187" customFormat="1" ht="13.5" customHeight="1">
      <c r="A23" s="189"/>
      <c r="B23" s="190"/>
      <c r="C23" s="190"/>
      <c r="D23" s="336" t="s">
        <v>61</v>
      </c>
      <c r="E23" s="280"/>
      <c r="F23" s="165">
        <v>15</v>
      </c>
      <c r="G23" s="165">
        <v>22357</v>
      </c>
      <c r="H23" s="165">
        <v>15</v>
      </c>
      <c r="I23" s="165">
        <v>22357</v>
      </c>
      <c r="J23" s="165">
        <v>15</v>
      </c>
      <c r="K23" s="165">
        <v>22357</v>
      </c>
      <c r="L23" s="186">
        <v>16</v>
      </c>
      <c r="M23" s="186">
        <v>43807</v>
      </c>
    </row>
    <row r="24" spans="1:14" s="187" customFormat="1" ht="18.75" customHeight="1">
      <c r="A24" s="189"/>
      <c r="B24" s="190"/>
      <c r="C24" s="339" t="s">
        <v>244</v>
      </c>
      <c r="D24" s="338"/>
      <c r="E24" s="338"/>
      <c r="F24" s="165">
        <v>67</v>
      </c>
      <c r="G24" s="165">
        <v>901186</v>
      </c>
      <c r="H24" s="165">
        <v>68</v>
      </c>
      <c r="I24" s="165">
        <v>910916</v>
      </c>
      <c r="J24" s="165">
        <v>68</v>
      </c>
      <c r="K24" s="165">
        <v>916091</v>
      </c>
      <c r="L24" s="186">
        <v>69</v>
      </c>
      <c r="M24" s="186">
        <v>932658</v>
      </c>
    </row>
    <row r="25" spans="1:14" s="187" customFormat="1" ht="18.75" customHeight="1">
      <c r="A25" s="189"/>
      <c r="B25" s="190"/>
      <c r="C25" s="336" t="s">
        <v>245</v>
      </c>
      <c r="D25" s="337"/>
      <c r="E25" s="338"/>
      <c r="F25" s="165">
        <v>2</v>
      </c>
      <c r="G25" s="165">
        <v>5875</v>
      </c>
      <c r="H25" s="165">
        <v>2</v>
      </c>
      <c r="I25" s="165">
        <v>5875</v>
      </c>
      <c r="J25" s="165">
        <v>2</v>
      </c>
      <c r="K25" s="165">
        <v>5875</v>
      </c>
      <c r="L25" s="186">
        <v>2</v>
      </c>
      <c r="M25" s="186">
        <v>5875</v>
      </c>
    </row>
    <row r="26" spans="1:14" s="187" customFormat="1" ht="18.75" customHeight="1">
      <c r="A26" s="189"/>
      <c r="B26" s="339" t="s">
        <v>246</v>
      </c>
      <c r="C26" s="338"/>
      <c r="D26" s="338"/>
      <c r="E26" s="338"/>
      <c r="F26" s="165">
        <v>139</v>
      </c>
      <c r="G26" s="165">
        <v>999450</v>
      </c>
      <c r="H26" s="165">
        <v>139</v>
      </c>
      <c r="I26" s="165">
        <v>999450</v>
      </c>
      <c r="J26" s="165">
        <v>137</v>
      </c>
      <c r="K26" s="165">
        <v>982103</v>
      </c>
      <c r="L26" s="186">
        <f>SUM(L27:L30)</f>
        <v>135</v>
      </c>
      <c r="M26" s="186">
        <f>SUM(M27:M30)</f>
        <v>965008</v>
      </c>
    </row>
    <row r="27" spans="1:14" s="187" customFormat="1" ht="18.75" customHeight="1">
      <c r="A27" s="189"/>
      <c r="B27" s="190"/>
      <c r="C27" s="339" t="s">
        <v>245</v>
      </c>
      <c r="D27" s="338"/>
      <c r="E27" s="338"/>
      <c r="F27" s="18">
        <v>6</v>
      </c>
      <c r="G27" s="18">
        <v>76097</v>
      </c>
      <c r="H27" s="18">
        <v>6</v>
      </c>
      <c r="I27" s="18">
        <v>76097</v>
      </c>
      <c r="J27" s="18">
        <v>6</v>
      </c>
      <c r="K27" s="18">
        <v>76097</v>
      </c>
      <c r="L27" s="138">
        <v>6</v>
      </c>
      <c r="M27" s="138">
        <v>76097</v>
      </c>
    </row>
    <row r="28" spans="1:14" s="187" customFormat="1" ht="18.75" customHeight="1">
      <c r="A28" s="189"/>
      <c r="B28" s="190"/>
      <c r="C28" s="339" t="s">
        <v>247</v>
      </c>
      <c r="D28" s="338"/>
      <c r="E28" s="338"/>
      <c r="F28" s="18">
        <v>109</v>
      </c>
      <c r="G28" s="18">
        <v>537950</v>
      </c>
      <c r="H28" s="18">
        <v>109</v>
      </c>
      <c r="I28" s="18">
        <v>537950</v>
      </c>
      <c r="J28" s="18">
        <v>108</v>
      </c>
      <c r="K28" s="18">
        <v>521617</v>
      </c>
      <c r="L28" s="138">
        <v>106</v>
      </c>
      <c r="M28" s="138">
        <v>504497</v>
      </c>
    </row>
    <row r="29" spans="1:14" s="187" customFormat="1" ht="18.75" customHeight="1">
      <c r="A29" s="189"/>
      <c r="B29" s="190"/>
      <c r="C29" s="339" t="s">
        <v>248</v>
      </c>
      <c r="D29" s="338"/>
      <c r="E29" s="338"/>
      <c r="F29" s="18">
        <v>23</v>
      </c>
      <c r="G29" s="18">
        <v>21042</v>
      </c>
      <c r="H29" s="18">
        <v>23</v>
      </c>
      <c r="I29" s="18">
        <v>21042</v>
      </c>
      <c r="J29" s="18">
        <v>22</v>
      </c>
      <c r="K29" s="18">
        <v>20028</v>
      </c>
      <c r="L29" s="138">
        <v>22</v>
      </c>
      <c r="M29" s="138">
        <v>20053</v>
      </c>
    </row>
    <row r="30" spans="1:14" s="187" customFormat="1" ht="18.75" customHeight="1">
      <c r="A30" s="188"/>
      <c r="B30" s="190"/>
      <c r="C30" s="336" t="s">
        <v>249</v>
      </c>
      <c r="D30" s="337"/>
      <c r="E30" s="338"/>
      <c r="F30" s="18">
        <v>1</v>
      </c>
      <c r="G30" s="18">
        <v>364361</v>
      </c>
      <c r="H30" s="18">
        <v>1</v>
      </c>
      <c r="I30" s="18">
        <v>364361</v>
      </c>
      <c r="J30" s="18">
        <v>1</v>
      </c>
      <c r="K30" s="18">
        <v>364361</v>
      </c>
      <c r="L30" s="138">
        <v>1</v>
      </c>
      <c r="M30" s="138">
        <v>364361</v>
      </c>
    </row>
    <row r="31" spans="1:14" ht="6" customHeight="1" thickBot="1">
      <c r="A31" s="193"/>
      <c r="B31" s="193"/>
      <c r="C31" s="193"/>
      <c r="D31" s="193"/>
      <c r="E31" s="194"/>
      <c r="F31" s="195"/>
      <c r="G31" s="195"/>
      <c r="H31" s="195"/>
      <c r="I31" s="195"/>
      <c r="J31" s="195"/>
      <c r="K31" s="195"/>
      <c r="L31" s="196"/>
      <c r="M31" s="196"/>
    </row>
    <row r="32" spans="1:14" ht="6" customHeight="1">
      <c r="L32" s="197"/>
      <c r="M32" s="197"/>
    </row>
    <row r="33" spans="1:13" ht="11.25">
      <c r="A33" s="198" t="s">
        <v>250</v>
      </c>
      <c r="L33" s="197"/>
      <c r="M33" s="197"/>
    </row>
    <row r="34" spans="1:13" ht="11.25">
      <c r="L34" s="197"/>
      <c r="M34" s="197"/>
    </row>
    <row r="35" spans="1:13" ht="15" customHeight="1">
      <c r="L35" s="197"/>
      <c r="M35" s="197"/>
    </row>
    <row r="36" spans="1:13" ht="15" customHeight="1">
      <c r="L36" s="197"/>
      <c r="M36" s="197"/>
    </row>
    <row r="37" spans="1:13" ht="15" customHeight="1">
      <c r="L37" s="197"/>
      <c r="M37" s="197"/>
    </row>
    <row r="38" spans="1:13" ht="15" customHeight="1">
      <c r="L38" s="197"/>
      <c r="M38" s="197"/>
    </row>
    <row r="39" spans="1:13" ht="15" customHeight="1">
      <c r="L39" s="197"/>
      <c r="M39" s="197"/>
    </row>
    <row r="40" spans="1:13" ht="15" customHeight="1">
      <c r="L40" s="197"/>
      <c r="M40" s="197"/>
    </row>
    <row r="41" spans="1:13" ht="15" customHeight="1">
      <c r="L41" s="197"/>
      <c r="M41" s="197"/>
    </row>
    <row r="42" spans="1:13" ht="15" customHeight="1">
      <c r="L42" s="197"/>
      <c r="M42" s="197"/>
    </row>
    <row r="43" spans="1:13" ht="15" customHeight="1">
      <c r="L43" s="197"/>
      <c r="M43" s="197"/>
    </row>
    <row r="44" spans="1:13" ht="15" customHeight="1">
      <c r="L44" s="197"/>
      <c r="M44" s="197"/>
    </row>
    <row r="45" spans="1:13" ht="15" customHeight="1">
      <c r="L45" s="197"/>
      <c r="M45" s="197"/>
    </row>
    <row r="46" spans="1:13" ht="15" customHeight="1">
      <c r="L46" s="197"/>
      <c r="M46" s="197"/>
    </row>
    <row r="47" spans="1:13" ht="15" customHeight="1">
      <c r="L47" s="197"/>
      <c r="M47" s="197"/>
    </row>
    <row r="48" spans="1:13" ht="15" customHeight="1">
      <c r="L48" s="197"/>
      <c r="M48" s="197"/>
    </row>
    <row r="49" spans="12:13" ht="15" customHeight="1">
      <c r="L49" s="197"/>
      <c r="M49" s="197"/>
    </row>
    <row r="50" spans="12:13" ht="15" customHeight="1">
      <c r="L50" s="197"/>
      <c r="M50" s="197"/>
    </row>
    <row r="51" spans="12:13" ht="15" customHeight="1">
      <c r="L51" s="197"/>
      <c r="M51" s="197"/>
    </row>
    <row r="52" spans="12:13" ht="15" customHeight="1">
      <c r="L52" s="197"/>
      <c r="M52" s="197"/>
    </row>
    <row r="53" spans="12:13" ht="15" customHeight="1">
      <c r="L53" s="197"/>
      <c r="M53" s="197"/>
    </row>
    <row r="54" spans="12:13" ht="15" customHeight="1">
      <c r="L54" s="197"/>
      <c r="M54" s="197"/>
    </row>
    <row r="55" spans="12:13" ht="15" customHeight="1">
      <c r="L55" s="197"/>
      <c r="M55" s="197"/>
    </row>
    <row r="56" spans="12:13" ht="15" customHeight="1">
      <c r="L56" s="197"/>
      <c r="M56" s="197"/>
    </row>
    <row r="57" spans="12:13" ht="15" customHeight="1">
      <c r="L57" s="197"/>
      <c r="M57" s="197"/>
    </row>
    <row r="58" spans="12:13" ht="15" customHeight="1">
      <c r="L58" s="197"/>
      <c r="M58" s="197"/>
    </row>
    <row r="59" spans="12:13" ht="15" customHeight="1">
      <c r="L59" s="197"/>
      <c r="M59" s="197"/>
    </row>
    <row r="60" spans="12:13" ht="15" customHeight="1">
      <c r="L60" s="197"/>
      <c r="M60" s="197"/>
    </row>
    <row r="61" spans="12:13" ht="15" customHeight="1">
      <c r="L61" s="197"/>
      <c r="M61" s="197"/>
    </row>
    <row r="62" spans="12:13" ht="15" customHeight="1">
      <c r="L62" s="197"/>
      <c r="M62" s="197"/>
    </row>
    <row r="63" spans="12:13" ht="15" customHeight="1">
      <c r="L63" s="197"/>
      <c r="M63" s="197"/>
    </row>
    <row r="64" spans="12:13" ht="15" customHeight="1">
      <c r="L64" s="197"/>
      <c r="M64" s="197"/>
    </row>
    <row r="65" spans="12:13" ht="15" customHeight="1">
      <c r="L65" s="197"/>
      <c r="M65" s="197"/>
    </row>
    <row r="66" spans="12:13" ht="15" customHeight="1">
      <c r="L66" s="197"/>
      <c r="M66" s="197"/>
    </row>
    <row r="67" spans="12:13" ht="15" customHeight="1">
      <c r="L67" s="197"/>
      <c r="M67" s="197"/>
    </row>
    <row r="68" spans="12:13" ht="15" customHeight="1">
      <c r="L68" s="197"/>
      <c r="M68" s="197"/>
    </row>
    <row r="69" spans="12:13" ht="15" customHeight="1">
      <c r="L69" s="197"/>
      <c r="M69" s="197"/>
    </row>
    <row r="70" spans="12:13" ht="15" customHeight="1">
      <c r="L70" s="197"/>
      <c r="M70" s="197"/>
    </row>
    <row r="71" spans="12:13" ht="15" customHeight="1">
      <c r="L71" s="197"/>
      <c r="M71" s="197"/>
    </row>
    <row r="72" spans="12:13" ht="15" customHeight="1">
      <c r="L72" s="197"/>
      <c r="M72" s="197"/>
    </row>
    <row r="73" spans="12:13" ht="15" customHeight="1">
      <c r="L73" s="197"/>
      <c r="M73" s="197"/>
    </row>
    <row r="74" spans="12:13" ht="15" customHeight="1">
      <c r="L74" s="197"/>
      <c r="M74" s="197"/>
    </row>
    <row r="75" spans="12:13" ht="15" customHeight="1">
      <c r="L75" s="197"/>
      <c r="M75" s="197"/>
    </row>
    <row r="76" spans="12:13" ht="15" customHeight="1">
      <c r="L76" s="197"/>
      <c r="M76" s="197"/>
    </row>
    <row r="77" spans="12:13" ht="15" customHeight="1">
      <c r="L77" s="197"/>
      <c r="M77" s="197"/>
    </row>
    <row r="78" spans="12:13" ht="15" customHeight="1">
      <c r="L78" s="197"/>
      <c r="M78" s="197"/>
    </row>
    <row r="79" spans="12:13" ht="15" customHeight="1">
      <c r="L79" s="197"/>
      <c r="M79" s="197"/>
    </row>
    <row r="80" spans="12:13" ht="15" customHeight="1">
      <c r="L80" s="197"/>
      <c r="M80" s="197"/>
    </row>
    <row r="81" spans="12:13" ht="15" customHeight="1">
      <c r="L81" s="197"/>
      <c r="M81" s="197"/>
    </row>
    <row r="82" spans="12:13" ht="15" customHeight="1">
      <c r="L82" s="197"/>
      <c r="M82" s="197"/>
    </row>
    <row r="83" spans="12:13" ht="15" customHeight="1">
      <c r="L83" s="197"/>
      <c r="M83" s="197"/>
    </row>
    <row r="84" spans="12:13" ht="15" customHeight="1">
      <c r="L84" s="197"/>
      <c r="M84" s="197"/>
    </row>
    <row r="85" spans="12:13" ht="15" customHeight="1">
      <c r="L85" s="197"/>
      <c r="M85" s="197"/>
    </row>
    <row r="86" spans="12:13" ht="15" customHeight="1">
      <c r="L86" s="197"/>
      <c r="M86" s="197"/>
    </row>
    <row r="87" spans="12:13" ht="15" customHeight="1">
      <c r="L87" s="197"/>
      <c r="M87" s="197"/>
    </row>
    <row r="88" spans="12:13" ht="15" customHeight="1">
      <c r="L88" s="197"/>
      <c r="M88" s="197"/>
    </row>
    <row r="89" spans="12:13" ht="15" customHeight="1">
      <c r="L89" s="197"/>
      <c r="M89" s="197"/>
    </row>
    <row r="90" spans="12:13" ht="15" customHeight="1">
      <c r="L90" s="197"/>
      <c r="M90" s="197"/>
    </row>
    <row r="91" spans="12:13" ht="15" customHeight="1">
      <c r="L91" s="197"/>
      <c r="M91" s="197"/>
    </row>
    <row r="92" spans="12:13" ht="15" customHeight="1">
      <c r="L92" s="197"/>
      <c r="M92" s="197"/>
    </row>
    <row r="93" spans="12:13" ht="15" customHeight="1">
      <c r="L93" s="197"/>
      <c r="M93" s="197"/>
    </row>
    <row r="94" spans="12:13" ht="15" customHeight="1">
      <c r="L94" s="197"/>
      <c r="M94" s="197"/>
    </row>
    <row r="95" spans="12:13" ht="15" customHeight="1">
      <c r="L95" s="197"/>
      <c r="M95" s="197"/>
    </row>
    <row r="96" spans="12:13" ht="15" customHeight="1">
      <c r="L96" s="197"/>
      <c r="M96" s="197"/>
    </row>
    <row r="97" spans="12:13" ht="15" customHeight="1">
      <c r="L97" s="197"/>
      <c r="M97" s="197"/>
    </row>
    <row r="98" spans="12:13" ht="15" customHeight="1">
      <c r="L98" s="197"/>
      <c r="M98" s="197"/>
    </row>
    <row r="99" spans="12:13" ht="15" customHeight="1">
      <c r="L99" s="197"/>
      <c r="M99" s="197"/>
    </row>
    <row r="100" spans="12:13" ht="15" customHeight="1">
      <c r="L100" s="197"/>
      <c r="M100" s="197"/>
    </row>
    <row r="101" spans="12:13" ht="15" customHeight="1">
      <c r="L101" s="197"/>
      <c r="M101" s="197"/>
    </row>
    <row r="102" spans="12:13" ht="15" customHeight="1">
      <c r="L102" s="197"/>
      <c r="M102" s="197"/>
    </row>
    <row r="103" spans="12:13" ht="15" customHeight="1">
      <c r="L103" s="197"/>
      <c r="M103" s="197"/>
    </row>
    <row r="104" spans="12:13" ht="15" customHeight="1">
      <c r="L104" s="197"/>
      <c r="M104" s="197"/>
    </row>
    <row r="105" spans="12:13" ht="15" customHeight="1">
      <c r="L105" s="197"/>
      <c r="M105" s="197"/>
    </row>
    <row r="106" spans="12:13" ht="15" customHeight="1">
      <c r="L106" s="197"/>
      <c r="M106" s="197"/>
    </row>
    <row r="107" spans="12:13" ht="15" customHeight="1">
      <c r="L107" s="197"/>
      <c r="M107" s="197"/>
    </row>
    <row r="108" spans="12:13" ht="15" customHeight="1">
      <c r="L108" s="197"/>
      <c r="M108" s="197"/>
    </row>
    <row r="109" spans="12:13" ht="15" customHeight="1">
      <c r="L109" s="197"/>
      <c r="M109" s="197"/>
    </row>
    <row r="110" spans="12:13" ht="15" customHeight="1">
      <c r="L110" s="197"/>
      <c r="M110" s="197"/>
    </row>
    <row r="111" spans="12:13" ht="15" customHeight="1">
      <c r="L111" s="197"/>
      <c r="M111" s="197"/>
    </row>
    <row r="112" spans="12:13" ht="15" customHeight="1">
      <c r="L112" s="197"/>
      <c r="M112" s="197"/>
    </row>
    <row r="113" spans="12:13" ht="15" customHeight="1">
      <c r="L113" s="197"/>
      <c r="M113" s="197"/>
    </row>
    <row r="114" spans="12:13" ht="15" customHeight="1">
      <c r="L114" s="197"/>
      <c r="M114" s="197"/>
    </row>
    <row r="115" spans="12:13" ht="15" customHeight="1">
      <c r="L115" s="197"/>
      <c r="M115" s="197"/>
    </row>
    <row r="116" spans="12:13" ht="15" customHeight="1">
      <c r="L116" s="197"/>
      <c r="M116" s="197"/>
    </row>
    <row r="117" spans="12:13" ht="15" customHeight="1">
      <c r="L117" s="197"/>
      <c r="M117" s="197"/>
    </row>
    <row r="118" spans="12:13" ht="15" customHeight="1">
      <c r="L118" s="197"/>
      <c r="M118" s="197"/>
    </row>
    <row r="119" spans="12:13" ht="15" customHeight="1">
      <c r="L119" s="197"/>
      <c r="M119" s="197"/>
    </row>
    <row r="120" spans="12:13" ht="15" customHeight="1">
      <c r="L120" s="197"/>
      <c r="M120" s="197"/>
    </row>
    <row r="121" spans="12:13" ht="15" customHeight="1">
      <c r="L121" s="197"/>
      <c r="M121" s="197"/>
    </row>
    <row r="122" spans="12:13" ht="15" customHeight="1">
      <c r="L122" s="197"/>
      <c r="M122" s="197"/>
    </row>
    <row r="123" spans="12:13" ht="15" customHeight="1">
      <c r="L123" s="197"/>
      <c r="M123" s="197"/>
    </row>
    <row r="124" spans="12:13" ht="15" customHeight="1">
      <c r="L124" s="197"/>
      <c r="M124" s="197"/>
    </row>
    <row r="125" spans="12:13" ht="15" customHeight="1">
      <c r="L125" s="197"/>
      <c r="M125" s="197"/>
    </row>
    <row r="126" spans="12:13" ht="15" customHeight="1">
      <c r="L126" s="197"/>
      <c r="M126" s="197"/>
    </row>
    <row r="127" spans="12:13" ht="15" customHeight="1">
      <c r="L127" s="197"/>
      <c r="M127" s="197"/>
    </row>
    <row r="128" spans="12:13" ht="15" customHeight="1">
      <c r="L128" s="197"/>
      <c r="M128" s="197"/>
    </row>
    <row r="129" spans="12:13" ht="15" customHeight="1">
      <c r="L129" s="197"/>
      <c r="M129" s="197"/>
    </row>
    <row r="130" spans="12:13" ht="15" customHeight="1">
      <c r="L130" s="197"/>
      <c r="M130" s="197"/>
    </row>
    <row r="131" spans="12:13" ht="15" customHeight="1">
      <c r="L131" s="197"/>
      <c r="M131" s="197"/>
    </row>
    <row r="132" spans="12:13" ht="15" customHeight="1">
      <c r="L132" s="197"/>
      <c r="M132" s="197"/>
    </row>
    <row r="133" spans="12:13" ht="15" customHeight="1">
      <c r="L133" s="197"/>
      <c r="M133" s="197"/>
    </row>
    <row r="134" spans="12:13" ht="15" customHeight="1">
      <c r="L134" s="197"/>
      <c r="M134" s="197"/>
    </row>
    <row r="135" spans="12:13" ht="15" customHeight="1">
      <c r="L135" s="197"/>
      <c r="M135" s="197"/>
    </row>
    <row r="136" spans="12:13" ht="15" customHeight="1">
      <c r="L136" s="197"/>
      <c r="M136" s="197"/>
    </row>
    <row r="137" spans="12:13" ht="15" customHeight="1">
      <c r="L137" s="197"/>
      <c r="M137" s="197"/>
    </row>
    <row r="138" spans="12:13" ht="15" customHeight="1">
      <c r="L138" s="197"/>
      <c r="M138" s="197"/>
    </row>
    <row r="139" spans="12:13" ht="15" customHeight="1">
      <c r="L139" s="197"/>
      <c r="M139" s="197"/>
    </row>
    <row r="140" spans="12:13" ht="15" customHeight="1">
      <c r="L140" s="197"/>
      <c r="M140" s="197"/>
    </row>
    <row r="141" spans="12:13" ht="15" customHeight="1">
      <c r="L141" s="197"/>
      <c r="M141" s="197"/>
    </row>
    <row r="142" spans="12:13" ht="15" customHeight="1">
      <c r="L142" s="197"/>
      <c r="M142" s="197"/>
    </row>
    <row r="143" spans="12:13" ht="15" customHeight="1">
      <c r="L143" s="197"/>
      <c r="M143" s="197"/>
    </row>
    <row r="144" spans="12:13" ht="15" customHeight="1">
      <c r="L144" s="197"/>
      <c r="M144" s="197"/>
    </row>
    <row r="145" spans="12:13" ht="15" customHeight="1">
      <c r="L145" s="197"/>
      <c r="M145" s="197"/>
    </row>
    <row r="146" spans="12:13" ht="15" customHeight="1">
      <c r="L146" s="197"/>
      <c r="M146" s="197"/>
    </row>
    <row r="147" spans="12:13" ht="15" customHeight="1">
      <c r="L147" s="197"/>
      <c r="M147" s="197"/>
    </row>
    <row r="148" spans="12:13" ht="15" customHeight="1">
      <c r="L148" s="197"/>
      <c r="M148" s="197"/>
    </row>
    <row r="149" spans="12:13" ht="15" customHeight="1">
      <c r="L149" s="197"/>
      <c r="M149" s="197"/>
    </row>
    <row r="150" spans="12:13" ht="15" customHeight="1">
      <c r="L150" s="197"/>
      <c r="M150" s="197"/>
    </row>
    <row r="151" spans="12:13" ht="15" customHeight="1">
      <c r="L151" s="197"/>
      <c r="M151" s="197"/>
    </row>
    <row r="152" spans="12:13" ht="15" customHeight="1">
      <c r="L152" s="197"/>
      <c r="M152" s="197"/>
    </row>
    <row r="153" spans="12:13" ht="15" customHeight="1">
      <c r="L153" s="197"/>
      <c r="M153" s="197"/>
    </row>
    <row r="154" spans="12:13" ht="15" customHeight="1">
      <c r="L154" s="197"/>
      <c r="M154" s="197"/>
    </row>
    <row r="155" spans="12:13" ht="15" customHeight="1">
      <c r="L155" s="197"/>
      <c r="M155" s="197"/>
    </row>
    <row r="156" spans="12:13" ht="15" customHeight="1">
      <c r="L156" s="197"/>
      <c r="M156" s="197"/>
    </row>
    <row r="157" spans="12:13" ht="15" customHeight="1">
      <c r="L157" s="197"/>
      <c r="M157" s="197"/>
    </row>
    <row r="158" spans="12:13" ht="15" customHeight="1">
      <c r="L158" s="197"/>
      <c r="M158" s="197"/>
    </row>
    <row r="159" spans="12:13" ht="15" customHeight="1">
      <c r="L159" s="197"/>
      <c r="M159" s="197"/>
    </row>
    <row r="160" spans="12:13" ht="15" customHeight="1">
      <c r="L160" s="197"/>
      <c r="M160" s="197"/>
    </row>
    <row r="161" spans="12:13" ht="15" customHeight="1">
      <c r="L161" s="197"/>
      <c r="M161" s="197"/>
    </row>
    <row r="162" spans="12:13" ht="15" customHeight="1">
      <c r="L162" s="197"/>
      <c r="M162" s="197"/>
    </row>
    <row r="163" spans="12:13" ht="15" customHeight="1">
      <c r="L163" s="197"/>
      <c r="M163" s="197"/>
    </row>
    <row r="164" spans="12:13" ht="15" customHeight="1">
      <c r="L164" s="197"/>
      <c r="M164" s="197"/>
    </row>
    <row r="165" spans="12:13" ht="15" customHeight="1">
      <c r="L165" s="197"/>
      <c r="M165" s="197"/>
    </row>
    <row r="166" spans="12:13" ht="15" customHeight="1">
      <c r="L166" s="197"/>
      <c r="M166" s="197"/>
    </row>
    <row r="167" spans="12:13" ht="15" customHeight="1">
      <c r="L167" s="197"/>
      <c r="M167" s="197"/>
    </row>
    <row r="168" spans="12:13" ht="15" customHeight="1">
      <c r="L168" s="197"/>
      <c r="M168" s="197"/>
    </row>
    <row r="169" spans="12:13" ht="15" customHeight="1">
      <c r="L169" s="197"/>
      <c r="M169" s="197"/>
    </row>
    <row r="170" spans="12:13" ht="15" customHeight="1">
      <c r="L170" s="197"/>
      <c r="M170" s="197"/>
    </row>
    <row r="171" spans="12:13" ht="15" customHeight="1">
      <c r="L171" s="197"/>
      <c r="M171" s="197"/>
    </row>
    <row r="172" spans="12:13" ht="15" customHeight="1">
      <c r="L172" s="197"/>
      <c r="M172" s="197"/>
    </row>
    <row r="173" spans="12:13" ht="15" customHeight="1">
      <c r="L173" s="197"/>
      <c r="M173" s="197"/>
    </row>
    <row r="174" spans="12:13" ht="15" customHeight="1">
      <c r="L174" s="197"/>
      <c r="M174" s="197"/>
    </row>
    <row r="175" spans="12:13" ht="15" customHeight="1">
      <c r="L175" s="197"/>
      <c r="M175" s="197"/>
    </row>
    <row r="176" spans="12:13" ht="15" customHeight="1">
      <c r="L176" s="197"/>
      <c r="M176" s="197"/>
    </row>
    <row r="177" spans="12:13" ht="15" customHeight="1">
      <c r="L177" s="197"/>
      <c r="M177" s="197"/>
    </row>
    <row r="178" spans="12:13" ht="15" customHeight="1">
      <c r="L178" s="197"/>
      <c r="M178" s="197"/>
    </row>
    <row r="179" spans="12:13" ht="15" customHeight="1">
      <c r="L179" s="197"/>
      <c r="M179" s="197"/>
    </row>
    <row r="180" spans="12:13" ht="15" customHeight="1">
      <c r="L180" s="197"/>
      <c r="M180" s="197"/>
    </row>
    <row r="181" spans="12:13" ht="15" customHeight="1">
      <c r="L181" s="197"/>
      <c r="M181" s="197"/>
    </row>
    <row r="182" spans="12:13" ht="15" customHeight="1">
      <c r="L182" s="197"/>
      <c r="M182" s="197"/>
    </row>
    <row r="183" spans="12:13" ht="15" customHeight="1">
      <c r="L183" s="197"/>
      <c r="M183" s="197"/>
    </row>
    <row r="184" spans="12:13" ht="15" customHeight="1">
      <c r="L184" s="197"/>
      <c r="M184" s="197"/>
    </row>
    <row r="185" spans="12:13" ht="15" customHeight="1">
      <c r="L185" s="197"/>
      <c r="M185" s="197"/>
    </row>
    <row r="186" spans="12:13" ht="15" customHeight="1">
      <c r="L186" s="197"/>
      <c r="M186" s="197"/>
    </row>
    <row r="187" spans="12:13" ht="15" customHeight="1">
      <c r="L187" s="197"/>
      <c r="M187" s="197"/>
    </row>
    <row r="188" spans="12:13" ht="15" customHeight="1">
      <c r="L188" s="197"/>
      <c r="M188" s="197"/>
    </row>
    <row r="189" spans="12:13" ht="15" customHeight="1">
      <c r="L189" s="197"/>
      <c r="M189" s="197"/>
    </row>
    <row r="190" spans="12:13" ht="15" customHeight="1">
      <c r="L190" s="197"/>
      <c r="M190" s="197"/>
    </row>
    <row r="191" spans="12:13" ht="15" customHeight="1">
      <c r="L191" s="197"/>
      <c r="M191" s="197"/>
    </row>
    <row r="192" spans="12:13" ht="15" customHeight="1">
      <c r="L192" s="197"/>
      <c r="M192" s="197"/>
    </row>
    <row r="193" spans="12:13" ht="15" customHeight="1">
      <c r="L193" s="197"/>
      <c r="M193" s="197"/>
    </row>
    <row r="194" spans="12:13" ht="15" customHeight="1">
      <c r="L194" s="197"/>
      <c r="M194" s="197"/>
    </row>
    <row r="195" spans="12:13" ht="15" customHeight="1">
      <c r="L195" s="197"/>
      <c r="M195" s="197"/>
    </row>
    <row r="196" spans="12:13" ht="15" customHeight="1">
      <c r="L196" s="197"/>
      <c r="M196" s="197"/>
    </row>
    <row r="197" spans="12:13" ht="15" customHeight="1">
      <c r="L197" s="197"/>
      <c r="M197" s="197"/>
    </row>
    <row r="198" spans="12:13" ht="15" customHeight="1">
      <c r="L198" s="197"/>
      <c r="M198" s="197"/>
    </row>
    <row r="199" spans="12:13" ht="15" customHeight="1">
      <c r="L199" s="197"/>
      <c r="M199" s="197"/>
    </row>
    <row r="200" spans="12:13" ht="15" customHeight="1">
      <c r="L200" s="197"/>
      <c r="M200" s="197"/>
    </row>
    <row r="201" spans="12:13" ht="15" customHeight="1">
      <c r="L201" s="197"/>
      <c r="M201" s="197"/>
    </row>
    <row r="202" spans="12:13" ht="15" customHeight="1">
      <c r="L202" s="197"/>
      <c r="M202" s="197"/>
    </row>
    <row r="203" spans="12:13" ht="15" customHeight="1">
      <c r="L203" s="197"/>
      <c r="M203" s="197"/>
    </row>
    <row r="204" spans="12:13" ht="15" customHeight="1">
      <c r="L204" s="197"/>
      <c r="M204" s="197"/>
    </row>
    <row r="205" spans="12:13" ht="15" customHeight="1">
      <c r="L205" s="197"/>
      <c r="M205" s="197"/>
    </row>
    <row r="206" spans="12:13" ht="15" customHeight="1">
      <c r="L206" s="197"/>
      <c r="M206" s="197"/>
    </row>
    <row r="207" spans="12:13" ht="15" customHeight="1">
      <c r="L207" s="197"/>
      <c r="M207" s="197"/>
    </row>
    <row r="208" spans="12:13" ht="15" customHeight="1">
      <c r="L208" s="197"/>
      <c r="M208" s="197"/>
    </row>
    <row r="209" spans="12:13" ht="15" customHeight="1">
      <c r="L209" s="197"/>
      <c r="M209" s="197"/>
    </row>
    <row r="210" spans="12:13" ht="15" customHeight="1">
      <c r="L210" s="197"/>
      <c r="M210" s="197"/>
    </row>
    <row r="211" spans="12:13" ht="15" customHeight="1">
      <c r="L211" s="197"/>
      <c r="M211" s="197"/>
    </row>
    <row r="212" spans="12:13" ht="15" customHeight="1">
      <c r="L212" s="197"/>
      <c r="M212" s="197"/>
    </row>
    <row r="213" spans="12:13" ht="15" customHeight="1">
      <c r="L213" s="197"/>
      <c r="M213" s="197"/>
    </row>
    <row r="214" spans="12:13" ht="15" customHeight="1">
      <c r="L214" s="197"/>
      <c r="M214" s="197"/>
    </row>
    <row r="215" spans="12:13" ht="15" customHeight="1">
      <c r="L215" s="197"/>
      <c r="M215" s="197"/>
    </row>
    <row r="216" spans="12:13" ht="15" customHeight="1">
      <c r="L216" s="197"/>
      <c r="M216" s="197"/>
    </row>
    <row r="217" spans="12:13" ht="15" customHeight="1">
      <c r="L217" s="197"/>
      <c r="M217" s="197"/>
    </row>
    <row r="218" spans="12:13" ht="15" customHeight="1">
      <c r="L218" s="197"/>
      <c r="M218" s="197"/>
    </row>
    <row r="219" spans="12:13" ht="15" customHeight="1">
      <c r="L219" s="197"/>
      <c r="M219" s="197"/>
    </row>
    <row r="220" spans="12:13" ht="15" customHeight="1">
      <c r="L220" s="197"/>
      <c r="M220" s="197"/>
    </row>
    <row r="221" spans="12:13" ht="15" customHeight="1">
      <c r="L221" s="197"/>
      <c r="M221" s="197"/>
    </row>
    <row r="222" spans="12:13" ht="15" customHeight="1">
      <c r="L222" s="197"/>
      <c r="M222" s="197"/>
    </row>
    <row r="223" spans="12:13" ht="15" customHeight="1">
      <c r="L223" s="197"/>
      <c r="M223" s="197"/>
    </row>
    <row r="224" spans="12:13" ht="15" customHeight="1">
      <c r="L224" s="197"/>
      <c r="M224" s="197"/>
    </row>
    <row r="225" spans="12:13" ht="15" customHeight="1">
      <c r="L225" s="197"/>
      <c r="M225" s="197"/>
    </row>
    <row r="226" spans="12:13" ht="15" customHeight="1">
      <c r="L226" s="197"/>
      <c r="M226" s="197"/>
    </row>
    <row r="227" spans="12:13" ht="15" customHeight="1">
      <c r="L227" s="197"/>
      <c r="M227" s="197"/>
    </row>
    <row r="228" spans="12:13" ht="15" customHeight="1">
      <c r="L228" s="197"/>
      <c r="M228" s="197"/>
    </row>
    <row r="229" spans="12:13" ht="15" customHeight="1">
      <c r="L229" s="197"/>
      <c r="M229" s="197"/>
    </row>
    <row r="230" spans="12:13" ht="15" customHeight="1">
      <c r="L230" s="197"/>
      <c r="M230" s="197"/>
    </row>
    <row r="231" spans="12:13" ht="15" customHeight="1">
      <c r="L231" s="197"/>
      <c r="M231" s="197"/>
    </row>
    <row r="232" spans="12:13" ht="15" customHeight="1">
      <c r="L232" s="197"/>
      <c r="M232" s="197"/>
    </row>
    <row r="233" spans="12:13" ht="15" customHeight="1">
      <c r="L233" s="197"/>
      <c r="M233" s="197"/>
    </row>
  </sheetData>
  <mergeCells count="24">
    <mergeCell ref="C18:E18"/>
    <mergeCell ref="L4:M4"/>
    <mergeCell ref="A5:E6"/>
    <mergeCell ref="F5:G5"/>
    <mergeCell ref="H5:I5"/>
    <mergeCell ref="J5:K5"/>
    <mergeCell ref="L5:M5"/>
    <mergeCell ref="A8:E8"/>
    <mergeCell ref="B9:E9"/>
    <mergeCell ref="C10:E10"/>
    <mergeCell ref="D11:E11"/>
    <mergeCell ref="D15:E15"/>
    <mergeCell ref="C30:E30"/>
    <mergeCell ref="D19:E19"/>
    <mergeCell ref="D20:E20"/>
    <mergeCell ref="D21:E21"/>
    <mergeCell ref="D22:E22"/>
    <mergeCell ref="D23:E23"/>
    <mergeCell ref="C24:E24"/>
    <mergeCell ref="C25:E25"/>
    <mergeCell ref="B26:E26"/>
    <mergeCell ref="C27:E27"/>
    <mergeCell ref="C28:E28"/>
    <mergeCell ref="C29:E2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customHeight="1"/>
  <cols>
    <col min="1" max="1" width="4.5" style="2" customWidth="1"/>
    <col min="2" max="2" width="28.5" style="2" customWidth="1"/>
    <col min="3" max="8" width="15.83203125" style="2" customWidth="1"/>
    <col min="9" max="11" width="17.83203125" style="2" customWidth="1"/>
    <col min="12" max="14" width="15.83203125" style="2" customWidth="1"/>
    <col min="15" max="16384" width="9.33203125" style="2"/>
  </cols>
  <sheetData>
    <row r="1" spans="1:18" ht="15" customHeight="1">
      <c r="A1" s="1" t="s">
        <v>0</v>
      </c>
    </row>
    <row r="2" spans="1:18" ht="15" customHeight="1">
      <c r="A2" s="100"/>
    </row>
    <row r="3" spans="1:18" ht="15" customHeight="1">
      <c r="A3" s="102" t="s">
        <v>251</v>
      </c>
    </row>
    <row r="4" spans="1:18" s="4" customFormat="1" ht="15" customHeight="1" thickBot="1"/>
    <row r="5" spans="1:18" s="199" customFormat="1" ht="15" customHeight="1">
      <c r="A5" s="256" t="s">
        <v>5</v>
      </c>
      <c r="B5" s="257"/>
      <c r="C5" s="257" t="s">
        <v>252</v>
      </c>
      <c r="D5" s="257"/>
      <c r="E5" s="257"/>
      <c r="F5" s="257" t="s">
        <v>253</v>
      </c>
      <c r="G5" s="257"/>
      <c r="H5" s="257"/>
      <c r="I5" s="257" t="s">
        <v>254</v>
      </c>
      <c r="J5" s="257"/>
      <c r="K5" s="258"/>
      <c r="L5" s="258" t="s">
        <v>255</v>
      </c>
      <c r="M5" s="267"/>
      <c r="N5" s="267"/>
    </row>
    <row r="6" spans="1:18" s="199" customFormat="1" ht="30" customHeight="1">
      <c r="A6" s="247"/>
      <c r="B6" s="263"/>
      <c r="C6" s="10" t="s">
        <v>103</v>
      </c>
      <c r="D6" s="37" t="s">
        <v>256</v>
      </c>
      <c r="E6" s="37" t="s">
        <v>257</v>
      </c>
      <c r="F6" s="10" t="s">
        <v>103</v>
      </c>
      <c r="G6" s="37" t="s">
        <v>256</v>
      </c>
      <c r="H6" s="37" t="s">
        <v>257</v>
      </c>
      <c r="I6" s="10" t="s">
        <v>103</v>
      </c>
      <c r="J6" s="37" t="s">
        <v>256</v>
      </c>
      <c r="K6" s="96" t="s">
        <v>257</v>
      </c>
      <c r="L6" s="134" t="s">
        <v>258</v>
      </c>
      <c r="M6" s="200" t="s">
        <v>256</v>
      </c>
      <c r="N6" s="201" t="s">
        <v>257</v>
      </c>
    </row>
    <row r="7" spans="1:18" s="199" customFormat="1" ht="6" customHeight="1">
      <c r="A7" s="11"/>
      <c r="B7" s="12"/>
      <c r="C7" s="11"/>
      <c r="D7" s="75"/>
      <c r="E7" s="75"/>
      <c r="F7" s="11"/>
      <c r="G7" s="75"/>
      <c r="H7" s="75"/>
      <c r="I7" s="11"/>
      <c r="J7" s="75"/>
      <c r="K7" s="75"/>
      <c r="L7" s="11"/>
      <c r="M7" s="75"/>
      <c r="N7" s="75"/>
    </row>
    <row r="8" spans="1:18" ht="13.5" customHeight="1">
      <c r="A8" s="356" t="s">
        <v>259</v>
      </c>
      <c r="B8" s="357"/>
      <c r="C8" s="202">
        <v>222202</v>
      </c>
      <c r="D8" s="202">
        <v>6286</v>
      </c>
      <c r="E8" s="202">
        <v>215916</v>
      </c>
      <c r="F8" s="202">
        <v>48236760</v>
      </c>
      <c r="G8" s="202">
        <v>245425</v>
      </c>
      <c r="H8" s="165">
        <v>47991335</v>
      </c>
      <c r="I8" s="165">
        <v>2355302004</v>
      </c>
      <c r="J8" s="165">
        <v>407961</v>
      </c>
      <c r="K8" s="165">
        <v>2354894043</v>
      </c>
      <c r="L8" s="165">
        <v>48828</v>
      </c>
      <c r="M8" s="165">
        <v>1662</v>
      </c>
      <c r="N8" s="165">
        <v>49069</v>
      </c>
    </row>
    <row r="9" spans="1:18" ht="13.5" customHeight="1">
      <c r="A9" s="351">
        <v>23</v>
      </c>
      <c r="B9" s="353"/>
      <c r="C9" s="202">
        <v>223877</v>
      </c>
      <c r="D9" s="202">
        <v>6171</v>
      </c>
      <c r="E9" s="202">
        <v>217706</v>
      </c>
      <c r="F9" s="202">
        <v>48633209</v>
      </c>
      <c r="G9" s="202">
        <v>241647</v>
      </c>
      <c r="H9" s="165">
        <v>48391562</v>
      </c>
      <c r="I9" s="165">
        <v>2397888595</v>
      </c>
      <c r="J9" s="165">
        <v>400416</v>
      </c>
      <c r="K9" s="165">
        <v>2397488179</v>
      </c>
      <c r="L9" s="165">
        <v>49306</v>
      </c>
      <c r="M9" s="165">
        <v>1657</v>
      </c>
      <c r="N9" s="165">
        <v>49544</v>
      </c>
    </row>
    <row r="10" spans="1:18" ht="13.5" customHeight="1">
      <c r="A10" s="351">
        <v>24</v>
      </c>
      <c r="B10" s="353"/>
      <c r="C10" s="202">
        <v>225645</v>
      </c>
      <c r="D10" s="202">
        <v>6188</v>
      </c>
      <c r="E10" s="202">
        <v>219457</v>
      </c>
      <c r="F10" s="202">
        <v>49023684</v>
      </c>
      <c r="G10" s="202">
        <v>239977</v>
      </c>
      <c r="H10" s="165">
        <v>48783707</v>
      </c>
      <c r="I10" s="165">
        <v>2183907621</v>
      </c>
      <c r="J10" s="165">
        <v>401251</v>
      </c>
      <c r="K10" s="165">
        <v>2183506370</v>
      </c>
      <c r="L10" s="165">
        <v>44548</v>
      </c>
      <c r="M10" s="165">
        <v>1672</v>
      </c>
      <c r="N10" s="165">
        <v>44759</v>
      </c>
    </row>
    <row r="11" spans="1:18" ht="13.5" customHeight="1">
      <c r="A11" s="351">
        <v>25</v>
      </c>
      <c r="B11" s="353"/>
      <c r="C11" s="202">
        <v>227462</v>
      </c>
      <c r="D11" s="202">
        <v>6157</v>
      </c>
      <c r="E11" s="202">
        <v>221305</v>
      </c>
      <c r="F11" s="202">
        <v>49461435</v>
      </c>
      <c r="G11" s="202">
        <v>236790</v>
      </c>
      <c r="H11" s="165">
        <v>49224645</v>
      </c>
      <c r="I11" s="165">
        <v>2231910000</v>
      </c>
      <c r="J11" s="165">
        <v>396707</v>
      </c>
      <c r="K11" s="165">
        <v>2231513293</v>
      </c>
      <c r="L11" s="165">
        <v>45124</v>
      </c>
      <c r="M11" s="165">
        <v>1675</v>
      </c>
      <c r="N11" s="165">
        <v>45333</v>
      </c>
    </row>
    <row r="12" spans="1:18" s="25" customFormat="1" ht="13.5" customHeight="1">
      <c r="A12" s="354">
        <v>26</v>
      </c>
      <c r="B12" s="355"/>
      <c r="C12" s="203">
        <v>228868</v>
      </c>
      <c r="D12" s="203">
        <v>6089</v>
      </c>
      <c r="E12" s="203">
        <v>222779</v>
      </c>
      <c r="F12" s="203">
        <v>49866113</v>
      </c>
      <c r="G12" s="203">
        <v>232872</v>
      </c>
      <c r="H12" s="186">
        <v>49633241</v>
      </c>
      <c r="I12" s="186">
        <v>2282388714</v>
      </c>
      <c r="J12" s="186">
        <v>391127</v>
      </c>
      <c r="K12" s="186">
        <v>2281997587</v>
      </c>
      <c r="L12" s="186">
        <v>45770</v>
      </c>
      <c r="M12" s="186">
        <v>1680</v>
      </c>
      <c r="N12" s="186">
        <v>45977</v>
      </c>
    </row>
    <row r="13" spans="1:18" ht="18.75" customHeight="1">
      <c r="A13" s="351" t="s">
        <v>260</v>
      </c>
      <c r="B13" s="352"/>
      <c r="C13" s="202">
        <v>55131</v>
      </c>
      <c r="D13" s="202">
        <v>1490</v>
      </c>
      <c r="E13" s="202">
        <v>53641</v>
      </c>
      <c r="F13" s="202">
        <v>13648068</v>
      </c>
      <c r="G13" s="202">
        <v>59870</v>
      </c>
      <c r="H13" s="165">
        <v>13588198</v>
      </c>
      <c r="I13" s="165">
        <v>653219240</v>
      </c>
      <c r="J13" s="165">
        <v>135266</v>
      </c>
      <c r="K13" s="165">
        <v>653083974</v>
      </c>
      <c r="L13" s="165">
        <v>47862</v>
      </c>
      <c r="M13" s="165">
        <v>2259</v>
      </c>
      <c r="N13" s="165">
        <v>48063</v>
      </c>
      <c r="P13" s="204"/>
      <c r="Q13" s="204"/>
      <c r="R13" s="204"/>
    </row>
    <row r="14" spans="1:18" ht="13.5" customHeight="1">
      <c r="A14" s="351" t="s">
        <v>261</v>
      </c>
      <c r="B14" s="352"/>
      <c r="C14" s="202">
        <v>43198</v>
      </c>
      <c r="D14" s="202">
        <v>1013</v>
      </c>
      <c r="E14" s="202">
        <v>42185</v>
      </c>
      <c r="F14" s="202">
        <v>7740052</v>
      </c>
      <c r="G14" s="202">
        <v>37223</v>
      </c>
      <c r="H14" s="165">
        <v>7702829</v>
      </c>
      <c r="I14" s="202">
        <v>290984510</v>
      </c>
      <c r="J14" s="202">
        <v>68436</v>
      </c>
      <c r="K14" s="165">
        <v>290916074</v>
      </c>
      <c r="L14" s="165">
        <v>37595</v>
      </c>
      <c r="M14" s="165">
        <v>1839</v>
      </c>
      <c r="N14" s="165">
        <v>37767</v>
      </c>
      <c r="P14" s="204"/>
      <c r="Q14" s="204"/>
      <c r="R14" s="204"/>
    </row>
    <row r="15" spans="1:18" ht="13.5" customHeight="1">
      <c r="A15" s="351" t="s">
        <v>262</v>
      </c>
      <c r="B15" s="352"/>
      <c r="C15" s="202">
        <v>33430</v>
      </c>
      <c r="D15" s="202">
        <v>498</v>
      </c>
      <c r="E15" s="202">
        <v>32932</v>
      </c>
      <c r="F15" s="202">
        <v>7220488</v>
      </c>
      <c r="G15" s="202">
        <v>16978</v>
      </c>
      <c r="H15" s="165">
        <v>7203510</v>
      </c>
      <c r="I15" s="202">
        <v>299360511</v>
      </c>
      <c r="J15" s="165">
        <v>38830</v>
      </c>
      <c r="K15" s="165">
        <v>299321681</v>
      </c>
      <c r="L15" s="165">
        <v>41460</v>
      </c>
      <c r="M15" s="165">
        <v>2287</v>
      </c>
      <c r="N15" s="165">
        <v>41552</v>
      </c>
      <c r="P15" s="204"/>
      <c r="Q15" s="204"/>
      <c r="R15" s="204"/>
    </row>
    <row r="16" spans="1:18" ht="13.5" customHeight="1">
      <c r="A16" s="351" t="s">
        <v>263</v>
      </c>
      <c r="B16" s="352"/>
      <c r="C16" s="202">
        <v>49088</v>
      </c>
      <c r="D16" s="202">
        <v>1736</v>
      </c>
      <c r="E16" s="202">
        <v>47352</v>
      </c>
      <c r="F16" s="202">
        <v>6769640</v>
      </c>
      <c r="G16" s="202">
        <v>64321</v>
      </c>
      <c r="H16" s="165">
        <v>6705319</v>
      </c>
      <c r="I16" s="202">
        <v>223762130</v>
      </c>
      <c r="J16" s="165">
        <v>83429</v>
      </c>
      <c r="K16" s="165">
        <v>223678701</v>
      </c>
      <c r="L16" s="165">
        <v>33054</v>
      </c>
      <c r="M16" s="165">
        <v>1297</v>
      </c>
      <c r="N16" s="165">
        <v>33358</v>
      </c>
      <c r="P16" s="204"/>
      <c r="Q16" s="204"/>
      <c r="R16" s="204"/>
    </row>
    <row r="17" spans="1:18" ht="13.5" customHeight="1">
      <c r="A17" s="351" t="s">
        <v>264</v>
      </c>
      <c r="B17" s="352"/>
      <c r="C17" s="202">
        <v>38156</v>
      </c>
      <c r="D17" s="202">
        <v>1324</v>
      </c>
      <c r="E17" s="202">
        <v>36832</v>
      </c>
      <c r="F17" s="202">
        <v>5860688</v>
      </c>
      <c r="G17" s="202">
        <v>54065</v>
      </c>
      <c r="H17" s="165">
        <v>5806623</v>
      </c>
      <c r="I17" s="202">
        <v>242266695</v>
      </c>
      <c r="J17" s="165">
        <v>61918</v>
      </c>
      <c r="K17" s="165">
        <v>242204777</v>
      </c>
      <c r="L17" s="165">
        <v>41338</v>
      </c>
      <c r="M17" s="165">
        <v>1145</v>
      </c>
      <c r="N17" s="165">
        <v>41712</v>
      </c>
      <c r="P17" s="204"/>
      <c r="Q17" s="204"/>
      <c r="R17" s="204"/>
    </row>
    <row r="18" spans="1:18" ht="13.5" customHeight="1">
      <c r="A18" s="351" t="s">
        <v>265</v>
      </c>
      <c r="B18" s="352"/>
      <c r="C18" s="202">
        <v>9865</v>
      </c>
      <c r="D18" s="202">
        <v>28</v>
      </c>
      <c r="E18" s="202">
        <v>9837</v>
      </c>
      <c r="F18" s="202">
        <v>8627177</v>
      </c>
      <c r="G18" s="202">
        <v>415</v>
      </c>
      <c r="H18" s="165">
        <v>8626762</v>
      </c>
      <c r="I18" s="202">
        <v>572795628</v>
      </c>
      <c r="J18" s="165">
        <v>3248</v>
      </c>
      <c r="K18" s="165">
        <v>572792380</v>
      </c>
      <c r="L18" s="165">
        <v>66394</v>
      </c>
      <c r="M18" s="165">
        <v>7827</v>
      </c>
      <c r="N18" s="165">
        <v>66397</v>
      </c>
      <c r="P18" s="204"/>
      <c r="Q18" s="204"/>
      <c r="R18" s="204"/>
    </row>
    <row r="19" spans="1:18" ht="18.75" customHeight="1">
      <c r="A19" s="2" t="s">
        <v>266</v>
      </c>
      <c r="B19" s="111"/>
      <c r="C19" s="205"/>
      <c r="D19" s="205"/>
      <c r="E19" s="205"/>
      <c r="F19" s="205"/>
      <c r="G19" s="205"/>
      <c r="H19" s="205"/>
      <c r="I19" s="205"/>
      <c r="J19" s="205"/>
      <c r="K19" s="205"/>
      <c r="L19" s="206"/>
      <c r="M19" s="206"/>
      <c r="N19" s="206"/>
    </row>
    <row r="20" spans="1:18" s="210" customFormat="1" ht="18.75" customHeight="1">
      <c r="A20" s="207"/>
      <c r="B20" s="208" t="s">
        <v>267</v>
      </c>
      <c r="C20" s="209">
        <v>170914</v>
      </c>
      <c r="D20" s="209">
        <v>5662</v>
      </c>
      <c r="E20" s="209">
        <v>165252</v>
      </c>
      <c r="F20" s="209">
        <v>18254223</v>
      </c>
      <c r="G20" s="209">
        <v>224810</v>
      </c>
      <c r="H20" s="209">
        <v>18029413</v>
      </c>
      <c r="I20" s="209">
        <v>529137142</v>
      </c>
      <c r="J20" s="209">
        <v>349813</v>
      </c>
      <c r="K20" s="209">
        <v>528787329</v>
      </c>
      <c r="L20" s="209">
        <v>28987</v>
      </c>
      <c r="M20" s="209">
        <v>1556</v>
      </c>
      <c r="N20" s="209">
        <v>29329</v>
      </c>
    </row>
    <row r="21" spans="1:18" s="210" customFormat="1" ht="18.75" customHeight="1">
      <c r="A21" s="207"/>
      <c r="B21" s="208" t="s">
        <v>268</v>
      </c>
      <c r="C21" s="209">
        <v>144910</v>
      </c>
      <c r="D21" s="209">
        <v>2610</v>
      </c>
      <c r="E21" s="209">
        <v>142300</v>
      </c>
      <c r="F21" s="209">
        <v>15520778</v>
      </c>
      <c r="G21" s="209">
        <v>135478</v>
      </c>
      <c r="H21" s="211">
        <v>15385310</v>
      </c>
      <c r="I21" s="209">
        <v>471550442</v>
      </c>
      <c r="J21" s="211">
        <v>222157</v>
      </c>
      <c r="K21" s="211">
        <v>471328285</v>
      </c>
      <c r="L21" s="211">
        <v>30382</v>
      </c>
      <c r="M21" s="211">
        <v>1640</v>
      </c>
      <c r="N21" s="211">
        <v>30635</v>
      </c>
    </row>
    <row r="22" spans="1:18" s="210" customFormat="1" ht="13.5" customHeight="1">
      <c r="A22" s="207"/>
      <c r="B22" s="208" t="s">
        <v>269</v>
      </c>
      <c r="C22" s="209">
        <v>6910</v>
      </c>
      <c r="D22" s="209">
        <v>23</v>
      </c>
      <c r="E22" s="209">
        <v>6887</v>
      </c>
      <c r="F22" s="209">
        <v>1325081</v>
      </c>
      <c r="G22" s="209">
        <v>1109</v>
      </c>
      <c r="H22" s="211">
        <v>1323972</v>
      </c>
      <c r="I22" s="209">
        <v>37275537</v>
      </c>
      <c r="J22" s="211">
        <v>2424</v>
      </c>
      <c r="K22" s="211">
        <v>37273113</v>
      </c>
      <c r="L22" s="211">
        <v>28131</v>
      </c>
      <c r="M22" s="211">
        <v>2186</v>
      </c>
      <c r="N22" s="211">
        <v>28152</v>
      </c>
    </row>
    <row r="23" spans="1:18" s="210" customFormat="1" ht="13.5" customHeight="1">
      <c r="A23" s="207"/>
      <c r="B23" s="208" t="s">
        <v>270</v>
      </c>
      <c r="C23" s="209">
        <v>5828</v>
      </c>
      <c r="D23" s="209">
        <v>161</v>
      </c>
      <c r="E23" s="209">
        <v>5667</v>
      </c>
      <c r="F23" s="209">
        <v>705484</v>
      </c>
      <c r="G23" s="209">
        <v>8336</v>
      </c>
      <c r="H23" s="211">
        <v>697148</v>
      </c>
      <c r="I23" s="209">
        <v>12031070</v>
      </c>
      <c r="J23" s="211">
        <v>17373</v>
      </c>
      <c r="K23" s="211">
        <v>12013697</v>
      </c>
      <c r="L23" s="211">
        <v>17054</v>
      </c>
      <c r="M23" s="211">
        <v>2084</v>
      </c>
      <c r="N23" s="211">
        <v>17233</v>
      </c>
    </row>
    <row r="24" spans="1:18" s="210" customFormat="1" ht="13.5" customHeight="1">
      <c r="A24" s="207" t="s">
        <v>271</v>
      </c>
      <c r="B24" s="212" t="s">
        <v>272</v>
      </c>
      <c r="C24" s="209">
        <v>619</v>
      </c>
      <c r="D24" s="209">
        <v>172</v>
      </c>
      <c r="E24" s="209">
        <v>447</v>
      </c>
      <c r="F24" s="209">
        <v>72461</v>
      </c>
      <c r="G24" s="209">
        <v>14446</v>
      </c>
      <c r="H24" s="211">
        <v>58015</v>
      </c>
      <c r="I24" s="209">
        <v>319218</v>
      </c>
      <c r="J24" s="211">
        <v>11785</v>
      </c>
      <c r="K24" s="211">
        <v>307433</v>
      </c>
      <c r="L24" s="211">
        <v>4405</v>
      </c>
      <c r="M24" s="211">
        <v>816</v>
      </c>
      <c r="N24" s="211">
        <v>5299</v>
      </c>
    </row>
    <row r="25" spans="1:18" s="210" customFormat="1" ht="13.5" customHeight="1">
      <c r="A25" s="207"/>
      <c r="B25" s="212" t="s">
        <v>273</v>
      </c>
      <c r="C25" s="209">
        <v>96</v>
      </c>
      <c r="D25" s="209">
        <v>1</v>
      </c>
      <c r="E25" s="209">
        <v>95</v>
      </c>
      <c r="F25" s="209">
        <v>10611</v>
      </c>
      <c r="G25" s="209">
        <v>95</v>
      </c>
      <c r="H25" s="211">
        <v>10516</v>
      </c>
      <c r="I25" s="209">
        <v>140476</v>
      </c>
      <c r="J25" s="211">
        <v>135</v>
      </c>
      <c r="K25" s="211">
        <v>140341</v>
      </c>
      <c r="L25" s="211">
        <v>13239</v>
      </c>
      <c r="M25" s="211">
        <v>1421</v>
      </c>
      <c r="N25" s="211">
        <v>13345</v>
      </c>
    </row>
    <row r="26" spans="1:18" s="210" customFormat="1" ht="13.5" customHeight="1">
      <c r="A26" s="213" t="s">
        <v>274</v>
      </c>
      <c r="B26" s="212" t="s">
        <v>275</v>
      </c>
      <c r="C26" s="209">
        <v>2729</v>
      </c>
      <c r="D26" s="209">
        <v>135</v>
      </c>
      <c r="E26" s="209">
        <v>2594</v>
      </c>
      <c r="F26" s="209">
        <v>258404</v>
      </c>
      <c r="G26" s="209">
        <v>3321</v>
      </c>
      <c r="H26" s="211">
        <v>255083</v>
      </c>
      <c r="I26" s="209">
        <v>6040625</v>
      </c>
      <c r="J26" s="211">
        <v>12927</v>
      </c>
      <c r="K26" s="211">
        <v>6027698</v>
      </c>
      <c r="L26" s="211">
        <v>23377</v>
      </c>
      <c r="M26" s="211">
        <v>3893</v>
      </c>
      <c r="N26" s="211">
        <v>23630</v>
      </c>
    </row>
    <row r="27" spans="1:18" s="210" customFormat="1" ht="13.5" customHeight="1">
      <c r="A27" s="207"/>
      <c r="B27" s="208" t="s">
        <v>276</v>
      </c>
      <c r="C27" s="209">
        <v>44</v>
      </c>
      <c r="D27" s="214" t="s">
        <v>197</v>
      </c>
      <c r="E27" s="215">
        <v>44</v>
      </c>
      <c r="F27" s="209">
        <v>8138</v>
      </c>
      <c r="G27" s="214" t="s">
        <v>197</v>
      </c>
      <c r="H27" s="211">
        <v>8138</v>
      </c>
      <c r="I27" s="209">
        <v>218378</v>
      </c>
      <c r="J27" s="214" t="s">
        <v>197</v>
      </c>
      <c r="K27" s="216">
        <v>218378</v>
      </c>
      <c r="L27" s="216">
        <v>26834</v>
      </c>
      <c r="M27" s="214" t="s">
        <v>197</v>
      </c>
      <c r="N27" s="216">
        <v>26834</v>
      </c>
    </row>
    <row r="28" spans="1:18" s="210" customFormat="1" ht="13.5" customHeight="1">
      <c r="A28" s="207"/>
      <c r="B28" s="208" t="s">
        <v>277</v>
      </c>
      <c r="C28" s="209">
        <v>14</v>
      </c>
      <c r="D28" s="214" t="s">
        <v>197</v>
      </c>
      <c r="E28" s="215">
        <v>14</v>
      </c>
      <c r="F28" s="209">
        <v>4300</v>
      </c>
      <c r="G28" s="214" t="s">
        <v>197</v>
      </c>
      <c r="H28" s="211">
        <v>4300</v>
      </c>
      <c r="I28" s="209">
        <v>58665</v>
      </c>
      <c r="J28" s="214" t="s">
        <v>197</v>
      </c>
      <c r="K28" s="216">
        <v>58665</v>
      </c>
      <c r="L28" s="216">
        <v>13643</v>
      </c>
      <c r="M28" s="214" t="s">
        <v>197</v>
      </c>
      <c r="N28" s="216">
        <v>13643</v>
      </c>
    </row>
    <row r="29" spans="1:18" s="210" customFormat="1" ht="13.5" customHeight="1">
      <c r="A29" s="207"/>
      <c r="B29" s="208" t="s">
        <v>278</v>
      </c>
      <c r="C29" s="209">
        <v>3167</v>
      </c>
      <c r="D29" s="209">
        <v>476</v>
      </c>
      <c r="E29" s="209">
        <v>2691</v>
      </c>
      <c r="F29" s="209">
        <v>161724</v>
      </c>
      <c r="G29" s="209">
        <v>14322</v>
      </c>
      <c r="H29" s="211">
        <v>147402</v>
      </c>
      <c r="I29" s="209">
        <v>953311</v>
      </c>
      <c r="J29" s="216">
        <v>29267</v>
      </c>
      <c r="K29" s="216">
        <v>924044</v>
      </c>
      <c r="L29" s="216">
        <v>5895</v>
      </c>
      <c r="M29" s="216">
        <v>2043</v>
      </c>
      <c r="N29" s="216">
        <v>6269</v>
      </c>
    </row>
    <row r="30" spans="1:18" s="210" customFormat="1" ht="13.5" customHeight="1">
      <c r="A30" s="207"/>
      <c r="B30" s="208" t="s">
        <v>279</v>
      </c>
      <c r="C30" s="209">
        <v>61</v>
      </c>
      <c r="D30" s="209">
        <v>15</v>
      </c>
      <c r="E30" s="209">
        <v>46</v>
      </c>
      <c r="F30" s="209">
        <v>2253</v>
      </c>
      <c r="G30" s="209">
        <v>506</v>
      </c>
      <c r="H30" s="211">
        <v>1747</v>
      </c>
      <c r="I30" s="209">
        <v>5487</v>
      </c>
      <c r="J30" s="216">
        <v>706</v>
      </c>
      <c r="K30" s="216">
        <v>4781</v>
      </c>
      <c r="L30" s="216">
        <v>2435</v>
      </c>
      <c r="M30" s="216">
        <v>1395</v>
      </c>
      <c r="N30" s="216">
        <v>2737</v>
      </c>
    </row>
    <row r="31" spans="1:18" s="210" customFormat="1" ht="13.5" customHeight="1">
      <c r="A31" s="207"/>
      <c r="B31" s="217" t="s">
        <v>280</v>
      </c>
      <c r="C31" s="209">
        <v>6536</v>
      </c>
      <c r="D31" s="209">
        <v>2069</v>
      </c>
      <c r="E31" s="209">
        <v>4467</v>
      </c>
      <c r="F31" s="209">
        <v>184979</v>
      </c>
      <c r="G31" s="209">
        <v>47197</v>
      </c>
      <c r="H31" s="211">
        <v>137782</v>
      </c>
      <c r="I31" s="209">
        <v>543933</v>
      </c>
      <c r="J31" s="216">
        <v>53039</v>
      </c>
      <c r="K31" s="216">
        <v>490894</v>
      </c>
      <c r="L31" s="216">
        <v>2941</v>
      </c>
      <c r="M31" s="216">
        <v>1124</v>
      </c>
      <c r="N31" s="216">
        <v>3563</v>
      </c>
    </row>
    <row r="32" spans="1:18" s="210" customFormat="1" ht="18.75" customHeight="1">
      <c r="A32" s="218"/>
      <c r="B32" s="208" t="s">
        <v>281</v>
      </c>
      <c r="C32" s="219">
        <v>57954</v>
      </c>
      <c r="D32" s="219">
        <v>427</v>
      </c>
      <c r="E32" s="219">
        <v>57527</v>
      </c>
      <c r="F32" s="209">
        <v>31611890</v>
      </c>
      <c r="G32" s="219">
        <v>8062</v>
      </c>
      <c r="H32" s="219">
        <v>31603828</v>
      </c>
      <c r="I32" s="209">
        <v>1753251572</v>
      </c>
      <c r="J32" s="219">
        <v>41314</v>
      </c>
      <c r="K32" s="219">
        <v>1753210258</v>
      </c>
      <c r="L32" s="220">
        <v>55462</v>
      </c>
      <c r="M32" s="220">
        <v>5125</v>
      </c>
      <c r="N32" s="220">
        <v>55475</v>
      </c>
    </row>
    <row r="33" spans="1:14" ht="18.75" customHeight="1">
      <c r="A33" s="221" t="s">
        <v>282</v>
      </c>
      <c r="B33" s="81" t="s">
        <v>283</v>
      </c>
      <c r="C33" s="222">
        <v>8027</v>
      </c>
      <c r="D33" s="219">
        <v>31</v>
      </c>
      <c r="E33" s="219">
        <v>7996</v>
      </c>
      <c r="F33" s="209">
        <v>7654579</v>
      </c>
      <c r="G33" s="219">
        <v>625</v>
      </c>
      <c r="H33" s="223">
        <v>7653954</v>
      </c>
      <c r="I33" s="209">
        <v>594073139</v>
      </c>
      <c r="J33" s="220">
        <v>3901</v>
      </c>
      <c r="K33" s="220">
        <v>594069238</v>
      </c>
      <c r="L33" s="220">
        <v>77610</v>
      </c>
      <c r="M33" s="220">
        <v>6242</v>
      </c>
      <c r="N33" s="220">
        <v>77616</v>
      </c>
    </row>
    <row r="34" spans="1:14" ht="13.5" customHeight="1">
      <c r="A34" s="224" t="s">
        <v>284</v>
      </c>
      <c r="B34" s="81" t="s">
        <v>285</v>
      </c>
      <c r="C34" s="222">
        <v>38438</v>
      </c>
      <c r="D34" s="219">
        <v>43</v>
      </c>
      <c r="E34" s="219">
        <v>38395</v>
      </c>
      <c r="F34" s="209">
        <v>17700833</v>
      </c>
      <c r="G34" s="219">
        <v>635</v>
      </c>
      <c r="H34" s="223">
        <v>17700198</v>
      </c>
      <c r="I34" s="209">
        <v>938192581</v>
      </c>
      <c r="J34" s="220">
        <v>4822</v>
      </c>
      <c r="K34" s="220">
        <v>938187759</v>
      </c>
      <c r="L34" s="220">
        <v>53003</v>
      </c>
      <c r="M34" s="220">
        <v>7594</v>
      </c>
      <c r="N34" s="220">
        <v>53004</v>
      </c>
    </row>
    <row r="35" spans="1:14" ht="13.5" customHeight="1">
      <c r="A35" s="225"/>
      <c r="B35" s="208" t="s">
        <v>286</v>
      </c>
      <c r="C35" s="222">
        <v>146</v>
      </c>
      <c r="D35" s="214" t="s">
        <v>197</v>
      </c>
      <c r="E35" s="219">
        <v>146</v>
      </c>
      <c r="F35" s="209">
        <v>566928</v>
      </c>
      <c r="G35" s="214" t="s">
        <v>197</v>
      </c>
      <c r="H35" s="223">
        <v>566928</v>
      </c>
      <c r="I35" s="209">
        <v>62493484</v>
      </c>
      <c r="J35" s="214" t="s">
        <v>197</v>
      </c>
      <c r="K35" s="220">
        <v>62493484</v>
      </c>
      <c r="L35" s="220">
        <v>110232</v>
      </c>
      <c r="M35" s="214" t="s">
        <v>197</v>
      </c>
      <c r="N35" s="220">
        <v>110232</v>
      </c>
    </row>
    <row r="36" spans="1:14" ht="13.5" customHeight="1">
      <c r="A36" s="225" t="s">
        <v>287</v>
      </c>
      <c r="B36" s="208" t="s">
        <v>288</v>
      </c>
      <c r="C36" s="222">
        <v>11329</v>
      </c>
      <c r="D36" s="226">
        <v>353</v>
      </c>
      <c r="E36" s="219">
        <v>10976</v>
      </c>
      <c r="F36" s="209">
        <v>5606460</v>
      </c>
      <c r="G36" s="226">
        <v>6802</v>
      </c>
      <c r="H36" s="223">
        <v>5599658</v>
      </c>
      <c r="I36" s="209">
        <v>151537694</v>
      </c>
      <c r="J36" s="220">
        <v>32591</v>
      </c>
      <c r="K36" s="220">
        <v>151505103</v>
      </c>
      <c r="L36" s="220">
        <v>27029</v>
      </c>
      <c r="M36" s="220">
        <v>4791</v>
      </c>
      <c r="N36" s="220">
        <v>27056</v>
      </c>
    </row>
    <row r="37" spans="1:14" ht="13.5" customHeight="1">
      <c r="A37" s="225"/>
      <c r="B37" s="208" t="s">
        <v>289</v>
      </c>
      <c r="C37" s="222">
        <v>14</v>
      </c>
      <c r="D37" s="214" t="s">
        <v>197</v>
      </c>
      <c r="E37" s="219">
        <v>14</v>
      </c>
      <c r="F37" s="209">
        <v>83090</v>
      </c>
      <c r="G37" s="214" t="s">
        <v>197</v>
      </c>
      <c r="H37" s="223">
        <v>83090</v>
      </c>
      <c r="I37" s="209">
        <v>6954674</v>
      </c>
      <c r="J37" s="214" t="s">
        <v>197</v>
      </c>
      <c r="K37" s="220">
        <v>6954674</v>
      </c>
      <c r="L37" s="220">
        <v>83700</v>
      </c>
      <c r="M37" s="214" t="s">
        <v>197</v>
      </c>
      <c r="N37" s="220">
        <v>83700</v>
      </c>
    </row>
    <row r="38" spans="1:14" ht="6" customHeight="1" thickBot="1">
      <c r="A38" s="227"/>
      <c r="B38" s="35"/>
      <c r="C38" s="228"/>
      <c r="D38" s="229"/>
      <c r="E38" s="228"/>
      <c r="F38" s="228"/>
      <c r="G38" s="229"/>
      <c r="H38" s="230"/>
      <c r="I38" s="230"/>
      <c r="J38" s="141"/>
      <c r="K38" s="141"/>
      <c r="L38" s="141"/>
      <c r="M38" s="141"/>
      <c r="N38" s="141"/>
    </row>
    <row r="39" spans="1:14" ht="6" customHeight="1"/>
    <row r="40" spans="1:14" ht="11.25">
      <c r="A40" s="32" t="s">
        <v>290</v>
      </c>
      <c r="B40" s="54"/>
      <c r="H40" s="4"/>
      <c r="I40" s="4"/>
      <c r="J40" s="4"/>
      <c r="K40" s="4"/>
    </row>
    <row r="42" spans="1:14" ht="15" customHeight="1">
      <c r="L42" s="4"/>
      <c r="M42" s="4"/>
    </row>
    <row r="43" spans="1:14" ht="15" customHeight="1">
      <c r="L43" s="231"/>
      <c r="M43" s="231"/>
    </row>
    <row r="44" spans="1:14" ht="15" customHeight="1">
      <c r="L44" s="232"/>
      <c r="M44" s="233"/>
    </row>
    <row r="45" spans="1:14" ht="15" customHeight="1">
      <c r="L45" s="234"/>
      <c r="M45" s="231"/>
    </row>
    <row r="46" spans="1:14" ht="15" customHeight="1">
      <c r="L46" s="4"/>
      <c r="M46" s="4"/>
    </row>
  </sheetData>
  <mergeCells count="16">
    <mergeCell ref="A8:B8"/>
    <mergeCell ref="A5:B6"/>
    <mergeCell ref="C5:E5"/>
    <mergeCell ref="F5:H5"/>
    <mergeCell ref="I5:K5"/>
    <mergeCell ref="L5:N5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</mergeCells>
  <phoneticPr fontId="3"/>
  <pageMargins left="0.59055118110236227" right="0.59055118110236227" top="0.59055118110236227" bottom="0.59055118110236227" header="0.31496062992125984" footer="0.31496062992125984"/>
  <pageSetup paperSize="9" scale="7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zoomScaleSheetLayoutView="100" workbookViewId="0">
      <selection sqref="A1:C1"/>
    </sheetView>
  </sheetViews>
  <sheetFormatPr defaultRowHeight="15" customHeight="1"/>
  <cols>
    <col min="1" max="1" width="15.83203125" customWidth="1"/>
    <col min="2" max="2" width="12.83203125" customWidth="1"/>
    <col min="3" max="3" width="13" customWidth="1"/>
    <col min="4" max="4" width="12.83203125" customWidth="1"/>
    <col min="5" max="5" width="13" customWidth="1"/>
    <col min="6" max="11" width="12.83203125" customWidth="1"/>
  </cols>
  <sheetData>
    <row r="1" spans="1:11" ht="15" customHeight="1">
      <c r="A1" s="359" t="s">
        <v>0</v>
      </c>
      <c r="B1" s="306"/>
      <c r="C1" s="306"/>
    </row>
    <row r="2" spans="1:11" ht="15" customHeight="1">
      <c r="A2" s="100"/>
      <c r="B2" s="2"/>
      <c r="C2" s="2"/>
    </row>
    <row r="3" spans="1:11" ht="15" customHeight="1">
      <c r="A3" s="6" t="s">
        <v>291</v>
      </c>
    </row>
    <row r="4" spans="1:11" ht="15" customHeight="1" thickBot="1">
      <c r="B4" s="5"/>
      <c r="C4" s="5"/>
      <c r="D4" s="5"/>
      <c r="E4" s="5"/>
      <c r="F4" s="5"/>
      <c r="H4" s="5"/>
      <c r="I4" s="7"/>
      <c r="J4" s="360" t="s">
        <v>292</v>
      </c>
      <c r="K4" s="327"/>
    </row>
    <row r="5" spans="1:11" ht="15" customHeight="1">
      <c r="A5" s="251" t="s">
        <v>35</v>
      </c>
      <c r="B5" s="265" t="s">
        <v>293</v>
      </c>
      <c r="C5" s="265" t="s">
        <v>294</v>
      </c>
      <c r="D5" s="361" t="s">
        <v>295</v>
      </c>
      <c r="E5" s="265" t="s">
        <v>296</v>
      </c>
      <c r="F5" s="265" t="s">
        <v>297</v>
      </c>
      <c r="G5" s="257" t="s">
        <v>298</v>
      </c>
      <c r="H5" s="257"/>
      <c r="I5" s="257"/>
      <c r="J5" s="362" t="s">
        <v>299</v>
      </c>
      <c r="K5" s="358" t="s">
        <v>300</v>
      </c>
    </row>
    <row r="6" spans="1:11" ht="24" customHeight="1">
      <c r="A6" s="255"/>
      <c r="B6" s="249"/>
      <c r="C6" s="249"/>
      <c r="D6" s="249"/>
      <c r="E6" s="249"/>
      <c r="F6" s="249"/>
      <c r="G6" s="10" t="s">
        <v>301</v>
      </c>
      <c r="H6" s="10" t="s">
        <v>302</v>
      </c>
      <c r="I6" s="37" t="s">
        <v>303</v>
      </c>
      <c r="J6" s="263"/>
      <c r="K6" s="245"/>
    </row>
    <row r="7" spans="1:11" ht="6" customHeight="1">
      <c r="A7" s="12"/>
      <c r="B7" s="11"/>
      <c r="C7" s="11"/>
      <c r="D7" s="11"/>
      <c r="E7" s="11"/>
      <c r="F7" s="11"/>
      <c r="G7" s="11"/>
      <c r="H7" s="11"/>
      <c r="I7" s="75"/>
      <c r="J7" s="11"/>
      <c r="K7" s="11"/>
    </row>
    <row r="8" spans="1:11" ht="15" customHeight="1">
      <c r="A8" s="208" t="s">
        <v>304</v>
      </c>
      <c r="B8" s="114">
        <v>11824</v>
      </c>
      <c r="C8" s="114">
        <v>12048</v>
      </c>
      <c r="D8" s="114">
        <v>927770</v>
      </c>
      <c r="E8" s="235">
        <v>97.1</v>
      </c>
      <c r="F8" s="127">
        <v>331095</v>
      </c>
      <c r="G8" s="127">
        <v>2</v>
      </c>
      <c r="H8" s="127">
        <v>19</v>
      </c>
      <c r="I8" s="127">
        <v>3606007</v>
      </c>
      <c r="J8" s="127">
        <v>404956</v>
      </c>
      <c r="K8" s="127">
        <v>398358</v>
      </c>
    </row>
    <row r="9" spans="1:11" ht="15" customHeight="1">
      <c r="A9" s="208">
        <v>22</v>
      </c>
      <c r="B9" s="114">
        <v>11824</v>
      </c>
      <c r="C9" s="114">
        <v>12071</v>
      </c>
      <c r="D9" s="114">
        <v>932566</v>
      </c>
      <c r="E9" s="235">
        <v>97.2</v>
      </c>
      <c r="F9" s="127">
        <v>332881</v>
      </c>
      <c r="G9" s="127">
        <v>2</v>
      </c>
      <c r="H9" s="127">
        <v>19</v>
      </c>
      <c r="I9" s="127">
        <v>3607574</v>
      </c>
      <c r="J9" s="127">
        <v>409686</v>
      </c>
      <c r="K9" s="127">
        <v>403877</v>
      </c>
    </row>
    <row r="10" spans="1:11" ht="15" customHeight="1">
      <c r="A10" s="208">
        <v>23</v>
      </c>
      <c r="B10" s="127">
        <v>12033</v>
      </c>
      <c r="C10" s="127">
        <v>12080</v>
      </c>
      <c r="D10" s="127">
        <v>931739</v>
      </c>
      <c r="E10" s="236">
        <v>97.2</v>
      </c>
      <c r="F10" s="127">
        <v>322964</v>
      </c>
      <c r="G10" s="127">
        <v>2</v>
      </c>
      <c r="H10" s="127">
        <v>19</v>
      </c>
      <c r="I10" s="127">
        <v>3612216</v>
      </c>
      <c r="J10" s="127">
        <v>411839</v>
      </c>
      <c r="K10" s="127">
        <v>406817</v>
      </c>
    </row>
    <row r="11" spans="1:11" ht="15" customHeight="1">
      <c r="A11" s="208">
        <v>24</v>
      </c>
      <c r="B11" s="127">
        <v>12033</v>
      </c>
      <c r="C11" s="127">
        <v>12137</v>
      </c>
      <c r="D11" s="127">
        <v>931633</v>
      </c>
      <c r="E11" s="236">
        <v>97.2</v>
      </c>
      <c r="F11" s="127">
        <v>330039</v>
      </c>
      <c r="G11" s="127">
        <v>2</v>
      </c>
      <c r="H11" s="127">
        <v>19</v>
      </c>
      <c r="I11" s="127">
        <v>3646585</v>
      </c>
      <c r="J11" s="127">
        <v>414268</v>
      </c>
      <c r="K11" s="127">
        <v>409916</v>
      </c>
    </row>
    <row r="12" spans="1:11" s="98" customFormat="1" ht="15" customHeight="1">
      <c r="A12" s="237">
        <v>25</v>
      </c>
      <c r="B12" s="127">
        <v>12033</v>
      </c>
      <c r="C12" s="238">
        <v>12152</v>
      </c>
      <c r="D12" s="238">
        <v>932867</v>
      </c>
      <c r="E12" s="236">
        <v>97.2</v>
      </c>
      <c r="F12" s="238">
        <v>329619</v>
      </c>
      <c r="G12" s="127">
        <v>2</v>
      </c>
      <c r="H12" s="238">
        <v>18</v>
      </c>
      <c r="I12" s="238">
        <v>3656523</v>
      </c>
      <c r="J12" s="238">
        <v>418577</v>
      </c>
      <c r="K12" s="238">
        <v>414870</v>
      </c>
    </row>
    <row r="13" spans="1:11" ht="6" customHeight="1" thickBot="1">
      <c r="A13" s="35"/>
      <c r="B13" s="36"/>
      <c r="C13" s="36"/>
      <c r="D13" s="36"/>
      <c r="E13" s="239"/>
      <c r="F13" s="36"/>
      <c r="G13" s="36"/>
      <c r="H13" s="36"/>
      <c r="I13" s="36"/>
      <c r="J13" s="36"/>
      <c r="K13" s="36"/>
    </row>
    <row r="14" spans="1:11" ht="6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1.25">
      <c r="A15" s="240" t="s">
        <v>305</v>
      </c>
      <c r="B15" s="240"/>
      <c r="C15" t="s">
        <v>306</v>
      </c>
    </row>
    <row r="16" spans="1:11" ht="11.25">
      <c r="A16" s="198"/>
      <c r="B16" s="198"/>
      <c r="C16" t="s">
        <v>307</v>
      </c>
    </row>
    <row r="17" spans="1:11" ht="11.25">
      <c r="C17" t="s">
        <v>308</v>
      </c>
    </row>
    <row r="18" spans="1:11" ht="11.25"/>
    <row r="20" spans="1:11" ht="15" customHeight="1">
      <c r="A20" s="241"/>
      <c r="B20" s="242"/>
      <c r="C20" s="242"/>
      <c r="D20" s="242"/>
      <c r="E20" s="242"/>
      <c r="G20" s="242"/>
      <c r="H20" s="242"/>
      <c r="I20" s="242"/>
      <c r="J20" s="242"/>
      <c r="K20" s="242"/>
    </row>
    <row r="21" spans="1:11" ht="15" customHeight="1">
      <c r="C21" s="242"/>
      <c r="D21" s="2"/>
      <c r="E21" s="2"/>
      <c r="F21" s="242"/>
    </row>
  </sheetData>
  <mergeCells count="11">
    <mergeCell ref="K5:K6"/>
    <mergeCell ref="A1:C1"/>
    <mergeCell ref="J4:K4"/>
    <mergeCell ref="A5:A6"/>
    <mergeCell ref="B5:B6"/>
    <mergeCell ref="C5:C6"/>
    <mergeCell ref="D5:D6"/>
    <mergeCell ref="E5:E6"/>
    <mergeCell ref="F5:F6"/>
    <mergeCell ref="G5:I5"/>
    <mergeCell ref="J5:J6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Normal="100" workbookViewId="0"/>
  </sheetViews>
  <sheetFormatPr defaultRowHeight="15.75" customHeight="1"/>
  <cols>
    <col min="1" max="1" width="7.83203125" customWidth="1"/>
    <col min="2" max="2" width="4.83203125" customWidth="1"/>
    <col min="3" max="3" width="6.33203125" customWidth="1"/>
    <col min="4" max="4" width="12.83203125" style="2" customWidth="1"/>
    <col min="5" max="18" width="12.83203125" customWidth="1"/>
  </cols>
  <sheetData>
    <row r="1" spans="1:18" ht="15.75" customHeight="1">
      <c r="A1" s="1" t="s">
        <v>0</v>
      </c>
      <c r="B1" s="1"/>
      <c r="C1" s="1"/>
    </row>
    <row r="2" spans="1:18" ht="15" customHeight="1"/>
    <row r="3" spans="1:18" ht="15" customHeight="1">
      <c r="A3" s="6" t="s">
        <v>34</v>
      </c>
    </row>
    <row r="4" spans="1:18" s="5" customFormat="1" ht="15.75" customHeight="1" thickBot="1">
      <c r="B4" s="6"/>
      <c r="C4" s="6"/>
      <c r="D4" s="4"/>
    </row>
    <row r="5" spans="1:18" ht="15.75" customHeight="1">
      <c r="A5" s="250" t="s">
        <v>35</v>
      </c>
      <c r="B5" s="250"/>
      <c r="C5" s="251"/>
      <c r="D5" s="265" t="s">
        <v>36</v>
      </c>
      <c r="E5" s="258" t="s">
        <v>37</v>
      </c>
      <c r="F5" s="267"/>
      <c r="G5" s="267"/>
      <c r="H5" s="267"/>
      <c r="I5" s="267"/>
      <c r="J5" s="267"/>
      <c r="K5" s="267"/>
      <c r="L5" s="258" t="s">
        <v>38</v>
      </c>
      <c r="M5" s="267"/>
      <c r="N5" s="267"/>
      <c r="O5" s="267"/>
      <c r="P5" s="267"/>
      <c r="Q5" s="267"/>
      <c r="R5" s="267"/>
    </row>
    <row r="6" spans="1:18" ht="15.75" customHeight="1">
      <c r="A6" s="252"/>
      <c r="B6" s="252"/>
      <c r="C6" s="253"/>
      <c r="D6" s="266"/>
      <c r="E6" s="263" t="s">
        <v>8</v>
      </c>
      <c r="F6" s="268" t="s">
        <v>39</v>
      </c>
      <c r="G6" s="269"/>
      <c r="H6" s="270"/>
      <c r="I6" s="272" t="s">
        <v>40</v>
      </c>
      <c r="J6" s="273"/>
      <c r="K6" s="274"/>
      <c r="L6" s="277" t="s">
        <v>41</v>
      </c>
      <c r="M6" s="268" t="s">
        <v>42</v>
      </c>
      <c r="N6" s="269"/>
      <c r="O6" s="270"/>
      <c r="P6" s="272" t="s">
        <v>40</v>
      </c>
      <c r="Q6" s="273"/>
      <c r="R6" s="273"/>
    </row>
    <row r="7" spans="1:18" ht="15.75" customHeight="1">
      <c r="A7" s="252"/>
      <c r="B7" s="252"/>
      <c r="C7" s="253"/>
      <c r="D7" s="266"/>
      <c r="E7" s="263"/>
      <c r="F7" s="271"/>
      <c r="G7" s="254"/>
      <c r="H7" s="255"/>
      <c r="I7" s="262"/>
      <c r="J7" s="275"/>
      <c r="K7" s="276"/>
      <c r="L7" s="277"/>
      <c r="M7" s="271"/>
      <c r="N7" s="254"/>
      <c r="O7" s="255"/>
      <c r="P7" s="262"/>
      <c r="Q7" s="275"/>
      <c r="R7" s="275"/>
    </row>
    <row r="8" spans="1:18" ht="33" customHeight="1">
      <c r="A8" s="254"/>
      <c r="B8" s="254"/>
      <c r="C8" s="255"/>
      <c r="D8" s="244"/>
      <c r="E8" s="263"/>
      <c r="F8" s="10" t="s">
        <v>41</v>
      </c>
      <c r="G8" s="10" t="s">
        <v>43</v>
      </c>
      <c r="H8" s="37" t="s">
        <v>44</v>
      </c>
      <c r="I8" s="10" t="s">
        <v>41</v>
      </c>
      <c r="J8" s="10" t="s">
        <v>45</v>
      </c>
      <c r="K8" s="9" t="s">
        <v>46</v>
      </c>
      <c r="L8" s="249"/>
      <c r="M8" s="10" t="s">
        <v>41</v>
      </c>
      <c r="N8" s="10" t="s">
        <v>43</v>
      </c>
      <c r="O8" s="37" t="s">
        <v>44</v>
      </c>
      <c r="P8" s="10" t="s">
        <v>41</v>
      </c>
      <c r="Q8" s="10" t="s">
        <v>45</v>
      </c>
      <c r="R8" s="38" t="s">
        <v>47</v>
      </c>
    </row>
    <row r="9" spans="1:18" ht="6" customHeight="1">
      <c r="A9" s="39"/>
      <c r="B9" s="39"/>
      <c r="C9" s="40"/>
      <c r="D9" s="4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5" customHeight="1">
      <c r="A10" s="7" t="s">
        <v>48</v>
      </c>
      <c r="B10" s="42">
        <v>5</v>
      </c>
      <c r="C10" s="43" t="s">
        <v>49</v>
      </c>
      <c r="D10" s="44">
        <v>285960</v>
      </c>
      <c r="E10" s="45">
        <v>286900</v>
      </c>
      <c r="F10" s="16">
        <v>285960</v>
      </c>
      <c r="G10" s="16">
        <v>60130</v>
      </c>
      <c r="H10" s="16">
        <v>223280</v>
      </c>
      <c r="I10" s="16">
        <v>940</v>
      </c>
      <c r="J10" s="16">
        <v>320</v>
      </c>
      <c r="K10" s="16">
        <v>620</v>
      </c>
      <c r="L10" s="16">
        <v>829750</v>
      </c>
      <c r="M10" s="16">
        <v>828110</v>
      </c>
      <c r="N10" s="16">
        <v>60130</v>
      </c>
      <c r="O10" s="16">
        <v>764370</v>
      </c>
      <c r="P10" s="16">
        <v>1640</v>
      </c>
      <c r="Q10" s="16">
        <v>960</v>
      </c>
      <c r="R10" s="16">
        <v>680</v>
      </c>
    </row>
    <row r="11" spans="1:18" s="2" customFormat="1" ht="15" customHeight="1">
      <c r="A11" s="46"/>
      <c r="B11" s="47" t="s">
        <v>50</v>
      </c>
      <c r="C11" s="48"/>
      <c r="D11" s="49">
        <v>313490</v>
      </c>
      <c r="E11" s="18">
        <v>315780</v>
      </c>
      <c r="F11" s="50">
        <v>313490</v>
      </c>
      <c r="G11" s="18">
        <v>69860</v>
      </c>
      <c r="H11" s="18">
        <v>235070</v>
      </c>
      <c r="I11" s="18">
        <v>2290</v>
      </c>
      <c r="J11" s="18">
        <v>1260</v>
      </c>
      <c r="K11" s="18">
        <v>1020</v>
      </c>
      <c r="L11" s="18">
        <v>851150</v>
      </c>
      <c r="M11" s="18">
        <v>845940</v>
      </c>
      <c r="N11" s="18">
        <v>69860</v>
      </c>
      <c r="O11" s="18">
        <v>757220</v>
      </c>
      <c r="P11" s="18">
        <v>5210</v>
      </c>
      <c r="Q11" s="18">
        <v>4190</v>
      </c>
      <c r="R11" s="18">
        <v>1020</v>
      </c>
    </row>
    <row r="12" spans="1:18" s="2" customFormat="1" ht="15" customHeight="1">
      <c r="A12" s="51"/>
      <c r="B12" s="52" t="s">
        <v>51</v>
      </c>
      <c r="C12" s="53"/>
      <c r="D12" s="49">
        <v>345900</v>
      </c>
      <c r="E12" s="18">
        <v>347900</v>
      </c>
      <c r="F12" s="18">
        <v>345900</v>
      </c>
      <c r="G12" s="18">
        <v>88200</v>
      </c>
      <c r="H12" s="18">
        <v>257600</v>
      </c>
      <c r="I12" s="18">
        <v>2000</v>
      </c>
      <c r="J12" s="18">
        <v>1500</v>
      </c>
      <c r="K12" s="18">
        <v>500</v>
      </c>
      <c r="L12" s="18">
        <v>897500</v>
      </c>
      <c r="M12" s="18">
        <v>892100</v>
      </c>
      <c r="N12" s="18">
        <v>88200</v>
      </c>
      <c r="O12" s="18">
        <v>803900</v>
      </c>
      <c r="P12" s="18">
        <v>5400</v>
      </c>
      <c r="Q12" s="18">
        <v>4900</v>
      </c>
      <c r="R12" s="18">
        <v>500</v>
      </c>
    </row>
    <row r="13" spans="1:18" s="2" customFormat="1" ht="15" customHeight="1">
      <c r="A13" s="46"/>
      <c r="B13" s="47" t="s">
        <v>52</v>
      </c>
      <c r="C13" s="48"/>
      <c r="D13" s="49">
        <v>371100</v>
      </c>
      <c r="E13" s="18">
        <v>373000</v>
      </c>
      <c r="F13" s="18">
        <v>371100</v>
      </c>
      <c r="G13" s="18">
        <v>104900</v>
      </c>
      <c r="H13" s="18">
        <v>266200</v>
      </c>
      <c r="I13" s="18">
        <v>1900</v>
      </c>
      <c r="J13" s="18">
        <v>1300</v>
      </c>
      <c r="K13" s="18">
        <v>600</v>
      </c>
      <c r="L13" s="18">
        <v>921700</v>
      </c>
      <c r="M13" s="18">
        <v>917300</v>
      </c>
      <c r="N13" s="18">
        <v>104900</v>
      </c>
      <c r="O13" s="18">
        <v>812300</v>
      </c>
      <c r="P13" s="18">
        <v>4400</v>
      </c>
      <c r="Q13" s="18">
        <v>3800</v>
      </c>
      <c r="R13" s="18">
        <v>600</v>
      </c>
    </row>
    <row r="14" spans="1:18" s="54" customFormat="1" ht="15" customHeight="1">
      <c r="A14" s="46"/>
      <c r="B14" s="26" t="s">
        <v>53</v>
      </c>
      <c r="C14" s="48"/>
      <c r="D14" s="24">
        <v>402100</v>
      </c>
      <c r="E14" s="24">
        <v>402700</v>
      </c>
      <c r="F14" s="24">
        <v>402100</v>
      </c>
      <c r="G14" s="24">
        <v>123400</v>
      </c>
      <c r="H14" s="24">
        <v>278700</v>
      </c>
      <c r="I14" s="24">
        <v>600</v>
      </c>
      <c r="J14" s="24">
        <v>400</v>
      </c>
      <c r="K14" s="24">
        <v>200</v>
      </c>
      <c r="L14" s="24">
        <v>944300</v>
      </c>
      <c r="M14" s="24">
        <v>942700</v>
      </c>
      <c r="N14" s="24">
        <v>123400</v>
      </c>
      <c r="O14" s="24">
        <v>819300</v>
      </c>
      <c r="P14" s="24">
        <v>1500</v>
      </c>
      <c r="Q14" s="24">
        <v>1400</v>
      </c>
      <c r="R14" s="24">
        <v>200</v>
      </c>
    </row>
    <row r="15" spans="1:18" ht="6" customHeight="1" thickBot="1">
      <c r="A15" s="34"/>
      <c r="B15" s="34"/>
      <c r="C15" s="35"/>
      <c r="D15" s="55"/>
      <c r="E15" s="36"/>
      <c r="F15" s="36"/>
      <c r="G15" s="36"/>
      <c r="H15" s="36"/>
      <c r="I15" s="36"/>
      <c r="J15" s="36"/>
      <c r="K15" s="56"/>
      <c r="L15" s="56"/>
      <c r="M15" s="56"/>
      <c r="N15" s="56"/>
      <c r="O15" s="56"/>
      <c r="P15" s="56"/>
      <c r="Q15" s="56"/>
      <c r="R15" s="56"/>
    </row>
    <row r="16" spans="1:18" ht="6" customHeight="1">
      <c r="A16" s="57"/>
      <c r="B16" s="5"/>
      <c r="C16" s="5"/>
      <c r="E16" s="57"/>
      <c r="F16" s="57"/>
      <c r="G16" s="57"/>
      <c r="H16" s="57"/>
      <c r="I16" s="57"/>
      <c r="J16" s="57"/>
    </row>
    <row r="17" spans="1:5" s="58" customFormat="1" ht="11.25">
      <c r="A17" t="s">
        <v>54</v>
      </c>
      <c r="D17" s="3"/>
      <c r="E17" t="s">
        <v>55</v>
      </c>
    </row>
    <row r="18" spans="1:5" s="58" customFormat="1" ht="11.25">
      <c r="D18" s="3"/>
    </row>
    <row r="19" spans="1:5" ht="11.25"/>
    <row r="20" spans="1:5" ht="11.25"/>
  </sheetData>
  <mergeCells count="10">
    <mergeCell ref="A5:C8"/>
    <mergeCell ref="D5:D8"/>
    <mergeCell ref="E5:K5"/>
    <mergeCell ref="L5:R5"/>
    <mergeCell ref="E6:E8"/>
    <mergeCell ref="F6:H7"/>
    <mergeCell ref="I6:K7"/>
    <mergeCell ref="L6:L8"/>
    <mergeCell ref="M6:O7"/>
    <mergeCell ref="P6:R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Normal="100" workbookViewId="0"/>
  </sheetViews>
  <sheetFormatPr defaultRowHeight="15.75" customHeight="1"/>
  <cols>
    <col min="1" max="3" width="2.33203125" customWidth="1"/>
    <col min="4" max="4" width="28.83203125" customWidth="1"/>
    <col min="5" max="5" width="12.83203125" style="2" customWidth="1"/>
    <col min="6" max="15" width="12.83203125" customWidth="1"/>
  </cols>
  <sheetData>
    <row r="1" spans="1:15" ht="15.75" customHeight="1">
      <c r="A1" s="1" t="s">
        <v>0</v>
      </c>
      <c r="B1" s="1"/>
      <c r="C1" s="1"/>
      <c r="D1" s="1"/>
    </row>
    <row r="2" spans="1:15" ht="15" customHeight="1"/>
    <row r="3" spans="1:15" ht="15" customHeight="1">
      <c r="A3" s="6" t="s">
        <v>56</v>
      </c>
    </row>
    <row r="4" spans="1:15" s="5" customFormat="1" ht="15.75" customHeight="1" thickBot="1">
      <c r="B4" s="6"/>
      <c r="C4" s="6"/>
      <c r="D4" s="6"/>
      <c r="E4" s="4"/>
    </row>
    <row r="5" spans="1:15" ht="15" customHeight="1">
      <c r="A5" s="250" t="s">
        <v>57</v>
      </c>
      <c r="B5" s="250"/>
      <c r="C5" s="250"/>
      <c r="D5" s="251"/>
      <c r="E5" s="265" t="s">
        <v>16</v>
      </c>
      <c r="F5" s="258" t="s">
        <v>58</v>
      </c>
      <c r="G5" s="267"/>
      <c r="H5" s="256"/>
      <c r="I5" s="258" t="s">
        <v>59</v>
      </c>
      <c r="J5" s="267"/>
      <c r="K5" s="256"/>
      <c r="L5" s="258" t="s">
        <v>60</v>
      </c>
      <c r="M5" s="267"/>
      <c r="N5" s="256"/>
      <c r="O5" s="258" t="s">
        <v>61</v>
      </c>
    </row>
    <row r="6" spans="1:15" ht="15" customHeight="1">
      <c r="A6" s="254"/>
      <c r="B6" s="254"/>
      <c r="C6" s="254"/>
      <c r="D6" s="255"/>
      <c r="E6" s="244"/>
      <c r="F6" s="10" t="s">
        <v>16</v>
      </c>
      <c r="G6" s="10" t="s">
        <v>62</v>
      </c>
      <c r="H6" s="37" t="s">
        <v>63</v>
      </c>
      <c r="I6" s="10" t="s">
        <v>16</v>
      </c>
      <c r="J6" s="10" t="s">
        <v>62</v>
      </c>
      <c r="K6" s="37" t="s">
        <v>63</v>
      </c>
      <c r="L6" s="10" t="s">
        <v>16</v>
      </c>
      <c r="M6" s="10" t="s">
        <v>62</v>
      </c>
      <c r="N6" s="37" t="s">
        <v>63</v>
      </c>
      <c r="O6" s="284"/>
    </row>
    <row r="7" spans="1:15" ht="6" customHeight="1">
      <c r="A7" s="39"/>
      <c r="B7" s="39"/>
      <c r="C7" s="39"/>
      <c r="D7" s="40"/>
      <c r="E7" s="41"/>
      <c r="F7" s="11"/>
      <c r="G7" s="11"/>
      <c r="H7" s="11"/>
      <c r="I7" s="11"/>
      <c r="J7" s="11"/>
      <c r="K7" s="11"/>
      <c r="L7" s="11"/>
      <c r="M7" s="11"/>
      <c r="N7" s="11"/>
      <c r="O7" s="5"/>
    </row>
    <row r="8" spans="1:15" s="25" customFormat="1" ht="15" customHeight="1">
      <c r="A8" s="281" t="s">
        <v>64</v>
      </c>
      <c r="B8" s="282"/>
      <c r="C8" s="282"/>
      <c r="D8" s="283"/>
      <c r="E8" s="59">
        <v>249840</v>
      </c>
      <c r="F8" s="59">
        <v>152320</v>
      </c>
      <c r="G8" s="59">
        <v>143330</v>
      </c>
      <c r="H8" s="59">
        <v>8990</v>
      </c>
      <c r="I8" s="59">
        <v>2070</v>
      </c>
      <c r="J8" s="59">
        <v>1110</v>
      </c>
      <c r="K8" s="59">
        <v>970</v>
      </c>
      <c r="L8" s="59">
        <v>95170</v>
      </c>
      <c r="M8" s="59">
        <v>580</v>
      </c>
      <c r="N8" s="59">
        <v>94590</v>
      </c>
      <c r="O8" s="59">
        <v>270</v>
      </c>
    </row>
    <row r="9" spans="1:15" s="2" customFormat="1" ht="15" customHeight="1">
      <c r="A9" s="60"/>
      <c r="B9" s="60"/>
      <c r="C9" s="278" t="s">
        <v>65</v>
      </c>
      <c r="D9" s="280"/>
      <c r="E9" s="61">
        <v>24940</v>
      </c>
      <c r="F9" s="61">
        <v>10720</v>
      </c>
      <c r="G9" s="61">
        <v>10030</v>
      </c>
      <c r="H9" s="61">
        <v>700</v>
      </c>
      <c r="I9" s="61">
        <v>80</v>
      </c>
      <c r="J9" s="61">
        <v>80</v>
      </c>
      <c r="K9" s="61" t="s">
        <v>27</v>
      </c>
      <c r="L9" s="61">
        <v>14130</v>
      </c>
      <c r="M9" s="62">
        <v>50</v>
      </c>
      <c r="N9" s="61">
        <v>14090</v>
      </c>
      <c r="O9" s="61" t="s">
        <v>27</v>
      </c>
    </row>
    <row r="10" spans="1:15" s="2" customFormat="1" ht="15" customHeight="1">
      <c r="A10" s="60"/>
      <c r="B10" s="60"/>
      <c r="C10" s="60"/>
      <c r="D10" s="63" t="s">
        <v>66</v>
      </c>
      <c r="E10" s="61">
        <v>23070</v>
      </c>
      <c r="F10" s="61">
        <v>9330</v>
      </c>
      <c r="G10" s="61">
        <v>8710</v>
      </c>
      <c r="H10" s="61">
        <v>620</v>
      </c>
      <c r="I10" s="61">
        <v>80</v>
      </c>
      <c r="J10" s="61">
        <v>80</v>
      </c>
      <c r="K10" s="61" t="s">
        <v>27</v>
      </c>
      <c r="L10" s="61">
        <v>13660</v>
      </c>
      <c r="M10" s="62">
        <v>50</v>
      </c>
      <c r="N10" s="61">
        <v>13620</v>
      </c>
      <c r="O10" s="61" t="s">
        <v>27</v>
      </c>
    </row>
    <row r="11" spans="1:15" s="2" customFormat="1" ht="15" customHeight="1">
      <c r="A11" s="60"/>
      <c r="B11" s="60"/>
      <c r="C11" s="60"/>
      <c r="D11" s="63" t="s">
        <v>67</v>
      </c>
      <c r="E11" s="61">
        <v>1860</v>
      </c>
      <c r="F11" s="61">
        <v>1390</v>
      </c>
      <c r="G11" s="61">
        <v>1320</v>
      </c>
      <c r="H11" s="61">
        <v>70</v>
      </c>
      <c r="I11" s="61" t="s">
        <v>27</v>
      </c>
      <c r="J11" s="62" t="s">
        <v>27</v>
      </c>
      <c r="K11" s="62" t="s">
        <v>27</v>
      </c>
      <c r="L11" s="62">
        <v>470</v>
      </c>
      <c r="M11" s="62" t="s">
        <v>27</v>
      </c>
      <c r="N11" s="62">
        <v>470</v>
      </c>
      <c r="O11" s="62" t="s">
        <v>27</v>
      </c>
    </row>
    <row r="12" spans="1:15" s="2" customFormat="1" ht="15" customHeight="1">
      <c r="A12" s="60"/>
      <c r="B12" s="60"/>
      <c r="C12" s="278" t="s">
        <v>68</v>
      </c>
      <c r="D12" s="280"/>
      <c r="E12" s="61">
        <v>224900</v>
      </c>
      <c r="F12" s="61">
        <v>141600</v>
      </c>
      <c r="G12" s="61">
        <v>133300</v>
      </c>
      <c r="H12" s="61">
        <v>8300</v>
      </c>
      <c r="I12" s="61">
        <v>1990</v>
      </c>
      <c r="J12" s="61">
        <v>1030</v>
      </c>
      <c r="K12" s="61">
        <v>970</v>
      </c>
      <c r="L12" s="61">
        <v>81030</v>
      </c>
      <c r="M12" s="61">
        <v>530</v>
      </c>
      <c r="N12" s="61">
        <v>80500</v>
      </c>
      <c r="O12" s="61">
        <v>270</v>
      </c>
    </row>
    <row r="13" spans="1:15" s="2" customFormat="1" ht="18.75" customHeight="1">
      <c r="A13" s="60"/>
      <c r="B13" s="278" t="s">
        <v>69</v>
      </c>
      <c r="C13" s="279"/>
      <c r="D13" s="280"/>
      <c r="E13" s="61">
        <v>74490</v>
      </c>
      <c r="F13" s="61">
        <v>49060</v>
      </c>
      <c r="G13" s="61">
        <v>46120</v>
      </c>
      <c r="H13" s="61">
        <v>2930</v>
      </c>
      <c r="I13" s="61">
        <v>920</v>
      </c>
      <c r="J13" s="61">
        <v>440</v>
      </c>
      <c r="K13" s="61">
        <v>480</v>
      </c>
      <c r="L13" s="61">
        <v>24380</v>
      </c>
      <c r="M13" s="61">
        <v>160</v>
      </c>
      <c r="N13" s="61">
        <v>24220</v>
      </c>
      <c r="O13" s="61">
        <v>140</v>
      </c>
    </row>
    <row r="14" spans="1:15" s="2" customFormat="1" ht="15" customHeight="1">
      <c r="A14" s="60"/>
      <c r="B14" s="60"/>
      <c r="C14" s="278" t="s">
        <v>65</v>
      </c>
      <c r="D14" s="280"/>
      <c r="E14" s="61">
        <v>8310</v>
      </c>
      <c r="F14" s="61">
        <v>4620</v>
      </c>
      <c r="G14" s="61">
        <v>4280</v>
      </c>
      <c r="H14" s="61">
        <v>340</v>
      </c>
      <c r="I14" s="61">
        <v>50</v>
      </c>
      <c r="J14" s="61">
        <v>50</v>
      </c>
      <c r="K14" s="61" t="s">
        <v>27</v>
      </c>
      <c r="L14" s="61">
        <v>3650</v>
      </c>
      <c r="M14" s="62" t="s">
        <v>27</v>
      </c>
      <c r="N14" s="61">
        <v>3650</v>
      </c>
      <c r="O14" s="62" t="s">
        <v>27</v>
      </c>
    </row>
    <row r="15" spans="1:15" s="2" customFormat="1" ht="15" customHeight="1">
      <c r="A15" s="60"/>
      <c r="B15" s="60"/>
      <c r="C15" s="60"/>
      <c r="D15" s="63" t="s">
        <v>66</v>
      </c>
      <c r="E15" s="61">
        <v>7050</v>
      </c>
      <c r="F15" s="61">
        <v>3450</v>
      </c>
      <c r="G15" s="61">
        <v>3170</v>
      </c>
      <c r="H15" s="61">
        <v>280</v>
      </c>
      <c r="I15" s="61">
        <v>50</v>
      </c>
      <c r="J15" s="61">
        <v>50</v>
      </c>
      <c r="K15" s="61" t="s">
        <v>27</v>
      </c>
      <c r="L15" s="61">
        <v>3550</v>
      </c>
      <c r="M15" s="62" t="s">
        <v>27</v>
      </c>
      <c r="N15" s="61">
        <v>3550</v>
      </c>
      <c r="O15" s="62" t="s">
        <v>27</v>
      </c>
    </row>
    <row r="16" spans="1:15" s="2" customFormat="1" ht="15" customHeight="1">
      <c r="A16" s="60"/>
      <c r="B16" s="60"/>
      <c r="C16" s="60"/>
      <c r="D16" s="63" t="s">
        <v>67</v>
      </c>
      <c r="E16" s="61">
        <v>1260</v>
      </c>
      <c r="F16" s="61">
        <v>1160</v>
      </c>
      <c r="G16" s="61">
        <v>1110</v>
      </c>
      <c r="H16" s="61">
        <v>60</v>
      </c>
      <c r="I16" s="61" t="s">
        <v>27</v>
      </c>
      <c r="J16" s="62" t="s">
        <v>27</v>
      </c>
      <c r="K16" s="62" t="s">
        <v>27</v>
      </c>
      <c r="L16" s="62">
        <v>100</v>
      </c>
      <c r="M16" s="62" t="s">
        <v>27</v>
      </c>
      <c r="N16" s="62">
        <v>100</v>
      </c>
      <c r="O16" s="62" t="s">
        <v>27</v>
      </c>
    </row>
    <row r="17" spans="1:15" s="2" customFormat="1" ht="15" customHeight="1">
      <c r="A17" s="60"/>
      <c r="B17" s="60"/>
      <c r="C17" s="278" t="s">
        <v>68</v>
      </c>
      <c r="D17" s="280"/>
      <c r="E17" s="61">
        <v>66180</v>
      </c>
      <c r="F17" s="61">
        <v>44440</v>
      </c>
      <c r="G17" s="61">
        <v>41840</v>
      </c>
      <c r="H17" s="61">
        <v>2600</v>
      </c>
      <c r="I17" s="61">
        <v>870</v>
      </c>
      <c r="J17" s="61">
        <v>400</v>
      </c>
      <c r="K17" s="61">
        <v>480</v>
      </c>
      <c r="L17" s="61">
        <v>20730</v>
      </c>
      <c r="M17" s="61">
        <v>160</v>
      </c>
      <c r="N17" s="61">
        <v>20570</v>
      </c>
      <c r="O17" s="61">
        <v>140</v>
      </c>
    </row>
    <row r="18" spans="1:15" s="2" customFormat="1" ht="18.75" customHeight="1">
      <c r="A18" s="60"/>
      <c r="B18" s="278" t="s">
        <v>70</v>
      </c>
      <c r="C18" s="279"/>
      <c r="D18" s="280"/>
      <c r="E18" s="61">
        <v>175350</v>
      </c>
      <c r="F18" s="61">
        <v>103270</v>
      </c>
      <c r="G18" s="61">
        <v>97210</v>
      </c>
      <c r="H18" s="61">
        <v>6060</v>
      </c>
      <c r="I18" s="61">
        <v>1150</v>
      </c>
      <c r="J18" s="61">
        <v>670</v>
      </c>
      <c r="K18" s="61">
        <v>490</v>
      </c>
      <c r="L18" s="61">
        <v>70790</v>
      </c>
      <c r="M18" s="61">
        <v>420</v>
      </c>
      <c r="N18" s="61">
        <v>70370</v>
      </c>
      <c r="O18" s="61">
        <v>140</v>
      </c>
    </row>
    <row r="19" spans="1:15" s="2" customFormat="1" ht="15" customHeight="1">
      <c r="A19" s="60"/>
      <c r="B19" s="60"/>
      <c r="C19" s="278" t="s">
        <v>65</v>
      </c>
      <c r="D19" s="280"/>
      <c r="E19" s="61">
        <v>16630</v>
      </c>
      <c r="F19" s="61">
        <v>6100</v>
      </c>
      <c r="G19" s="61">
        <v>5750</v>
      </c>
      <c r="H19" s="61">
        <v>360</v>
      </c>
      <c r="I19" s="61">
        <v>40</v>
      </c>
      <c r="J19" s="62">
        <v>40</v>
      </c>
      <c r="K19" s="61" t="s">
        <v>27</v>
      </c>
      <c r="L19" s="61">
        <v>10490</v>
      </c>
      <c r="M19" s="62">
        <v>50</v>
      </c>
      <c r="N19" s="61">
        <v>10440</v>
      </c>
      <c r="O19" s="61" t="s">
        <v>27</v>
      </c>
    </row>
    <row r="20" spans="1:15" s="2" customFormat="1" ht="15" customHeight="1">
      <c r="A20" s="64"/>
      <c r="B20" s="64"/>
      <c r="C20" s="60"/>
      <c r="D20" s="63" t="s">
        <v>66</v>
      </c>
      <c r="E20" s="61">
        <v>16020</v>
      </c>
      <c r="F20" s="61">
        <v>5880</v>
      </c>
      <c r="G20" s="61">
        <v>5540</v>
      </c>
      <c r="H20" s="61">
        <v>340</v>
      </c>
      <c r="I20" s="61">
        <v>40</v>
      </c>
      <c r="J20" s="62">
        <v>40</v>
      </c>
      <c r="K20" s="61" t="s">
        <v>27</v>
      </c>
      <c r="L20" s="61">
        <v>10110</v>
      </c>
      <c r="M20" s="62">
        <v>50</v>
      </c>
      <c r="N20" s="61">
        <v>10070</v>
      </c>
      <c r="O20" s="61" t="s">
        <v>27</v>
      </c>
    </row>
    <row r="21" spans="1:15" s="2" customFormat="1" ht="15" customHeight="1">
      <c r="A21" s="65"/>
      <c r="B21" s="65"/>
      <c r="C21" s="60"/>
      <c r="D21" s="63" t="s">
        <v>67</v>
      </c>
      <c r="E21" s="61">
        <v>600</v>
      </c>
      <c r="F21" s="61">
        <v>230</v>
      </c>
      <c r="G21" s="61">
        <v>210</v>
      </c>
      <c r="H21" s="62">
        <v>20</v>
      </c>
      <c r="I21" s="62" t="s">
        <v>27</v>
      </c>
      <c r="J21" s="62" t="s">
        <v>27</v>
      </c>
      <c r="K21" s="62" t="s">
        <v>27</v>
      </c>
      <c r="L21" s="62">
        <v>370</v>
      </c>
      <c r="M21" s="62" t="s">
        <v>27</v>
      </c>
      <c r="N21" s="62">
        <v>370</v>
      </c>
      <c r="O21" s="62" t="s">
        <v>27</v>
      </c>
    </row>
    <row r="22" spans="1:15" s="2" customFormat="1" ht="15" customHeight="1">
      <c r="A22" s="64"/>
      <c r="B22" s="64"/>
      <c r="C22" s="278" t="s">
        <v>68</v>
      </c>
      <c r="D22" s="280"/>
      <c r="E22" s="61">
        <v>158720</v>
      </c>
      <c r="F22" s="61">
        <v>97160</v>
      </c>
      <c r="G22" s="61">
        <v>91460</v>
      </c>
      <c r="H22" s="61">
        <v>5700</v>
      </c>
      <c r="I22" s="61">
        <v>1120</v>
      </c>
      <c r="J22" s="61">
        <v>630</v>
      </c>
      <c r="K22" s="61">
        <v>490</v>
      </c>
      <c r="L22" s="61">
        <v>60300</v>
      </c>
      <c r="M22" s="61">
        <v>370</v>
      </c>
      <c r="N22" s="61">
        <v>59930</v>
      </c>
      <c r="O22" s="61">
        <v>140</v>
      </c>
    </row>
    <row r="23" spans="1:15" ht="6" customHeight="1" thickBot="1">
      <c r="A23" s="34"/>
      <c r="B23" s="34"/>
      <c r="C23" s="34"/>
      <c r="D23" s="35"/>
      <c r="E23" s="55"/>
      <c r="F23" s="36"/>
      <c r="G23" s="36"/>
      <c r="H23" s="36"/>
      <c r="I23" s="36"/>
      <c r="J23" s="56"/>
      <c r="K23" s="56"/>
      <c r="L23" s="56"/>
      <c r="M23" s="56"/>
      <c r="N23" s="56"/>
      <c r="O23" s="56"/>
    </row>
    <row r="24" spans="1:15" ht="6" customHeight="1">
      <c r="A24" s="57"/>
      <c r="B24" s="5"/>
      <c r="C24" s="5"/>
      <c r="D24" s="5"/>
      <c r="F24" s="57"/>
      <c r="G24" s="57"/>
      <c r="H24" s="57"/>
      <c r="I24" s="57"/>
    </row>
    <row r="25" spans="1:15" s="58" customFormat="1" ht="11.25">
      <c r="A25" s="58" t="s">
        <v>71</v>
      </c>
      <c r="E25" t="s">
        <v>55</v>
      </c>
    </row>
    <row r="26" spans="1:15" s="58" customFormat="1" ht="11.25">
      <c r="E26" s="3"/>
    </row>
    <row r="27" spans="1:15" ht="11.25"/>
    <row r="28" spans="1:15" ht="11.25"/>
  </sheetData>
  <mergeCells count="15">
    <mergeCell ref="O5:O6"/>
    <mergeCell ref="A5:D6"/>
    <mergeCell ref="E5:E6"/>
    <mergeCell ref="F5:H5"/>
    <mergeCell ref="I5:K5"/>
    <mergeCell ref="L5:N5"/>
    <mergeCell ref="B18:D18"/>
    <mergeCell ref="C19:D19"/>
    <mergeCell ref="C22:D22"/>
    <mergeCell ref="A8:D8"/>
    <mergeCell ref="C9:D9"/>
    <mergeCell ref="C12:D12"/>
    <mergeCell ref="B13:D13"/>
    <mergeCell ref="C14:D14"/>
    <mergeCell ref="C17:D1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Normal="100" workbookViewId="0"/>
  </sheetViews>
  <sheetFormatPr defaultRowHeight="15.75" customHeight="1"/>
  <cols>
    <col min="1" max="2" width="2.83203125" customWidth="1"/>
    <col min="3" max="3" width="9.5" customWidth="1"/>
    <col min="4" max="4" width="10.83203125" style="2" customWidth="1"/>
    <col min="5" max="7" width="10.83203125" customWidth="1"/>
  </cols>
  <sheetData>
    <row r="1" spans="1:16" ht="15.75" customHeight="1">
      <c r="A1" s="1" t="s">
        <v>0</v>
      </c>
      <c r="B1" s="1"/>
      <c r="C1" s="1"/>
    </row>
    <row r="2" spans="1:16" ht="15" customHeight="1"/>
    <row r="3" spans="1:16" ht="15" customHeight="1">
      <c r="A3" s="6" t="s">
        <v>72</v>
      </c>
      <c r="B3" s="6"/>
    </row>
    <row r="4" spans="1:16" s="5" customFormat="1" ht="15.75" customHeight="1" thickBot="1">
      <c r="C4" s="6"/>
      <c r="D4" s="4"/>
    </row>
    <row r="5" spans="1:16" ht="15.75" customHeight="1">
      <c r="A5" s="250" t="s">
        <v>73</v>
      </c>
      <c r="B5" s="250"/>
      <c r="C5" s="251"/>
      <c r="D5" s="265" t="s">
        <v>16</v>
      </c>
      <c r="E5" s="258" t="s">
        <v>58</v>
      </c>
      <c r="F5" s="267"/>
      <c r="G5" s="267"/>
      <c r="H5" s="258" t="s">
        <v>59</v>
      </c>
      <c r="I5" s="267"/>
      <c r="J5" s="267"/>
      <c r="K5" s="258" t="s">
        <v>60</v>
      </c>
      <c r="L5" s="285"/>
      <c r="M5" s="285"/>
      <c r="N5" s="285"/>
      <c r="O5" s="286"/>
      <c r="P5" s="258" t="s">
        <v>61</v>
      </c>
    </row>
    <row r="6" spans="1:16" ht="30" customHeight="1">
      <c r="A6" s="254"/>
      <c r="B6" s="254"/>
      <c r="C6" s="255"/>
      <c r="D6" s="244"/>
      <c r="E6" s="10" t="s">
        <v>16</v>
      </c>
      <c r="F6" s="10" t="s">
        <v>74</v>
      </c>
      <c r="G6" s="37" t="s">
        <v>75</v>
      </c>
      <c r="H6" s="10" t="s">
        <v>16</v>
      </c>
      <c r="I6" s="10" t="s">
        <v>74</v>
      </c>
      <c r="J6" s="37" t="s">
        <v>76</v>
      </c>
      <c r="K6" s="10" t="s">
        <v>16</v>
      </c>
      <c r="L6" s="10" t="s">
        <v>74</v>
      </c>
      <c r="M6" s="66" t="s">
        <v>77</v>
      </c>
      <c r="N6" s="37" t="s">
        <v>78</v>
      </c>
      <c r="O6" s="37" t="s">
        <v>79</v>
      </c>
      <c r="P6" s="284"/>
    </row>
    <row r="7" spans="1:16" ht="6" customHeight="1">
      <c r="A7" s="39"/>
      <c r="B7" s="39"/>
      <c r="C7" s="40"/>
      <c r="D7" s="41"/>
      <c r="E7" s="11"/>
      <c r="F7" s="11"/>
      <c r="G7" s="11"/>
      <c r="H7" s="11"/>
      <c r="I7" s="11"/>
      <c r="J7" s="11"/>
      <c r="K7" s="11"/>
      <c r="L7" s="11"/>
      <c r="M7" s="11"/>
      <c r="N7" s="11"/>
      <c r="O7" s="5"/>
      <c r="P7" s="5"/>
    </row>
    <row r="8" spans="1:16" s="25" customFormat="1" ht="15" customHeight="1">
      <c r="A8" s="281" t="s">
        <v>80</v>
      </c>
      <c r="B8" s="281"/>
      <c r="C8" s="283"/>
      <c r="D8" s="24">
        <v>197070</v>
      </c>
      <c r="E8" s="24">
        <v>176840</v>
      </c>
      <c r="F8" s="24">
        <v>12270</v>
      </c>
      <c r="G8" s="24">
        <v>164570</v>
      </c>
      <c r="H8" s="24">
        <v>2470</v>
      </c>
      <c r="I8" s="24">
        <v>310</v>
      </c>
      <c r="J8" s="24">
        <v>2160</v>
      </c>
      <c r="K8" s="24">
        <v>17270</v>
      </c>
      <c r="L8" s="67" t="s">
        <v>27</v>
      </c>
      <c r="M8" s="24">
        <v>10450</v>
      </c>
      <c r="N8" s="24">
        <v>5460</v>
      </c>
      <c r="O8" s="24">
        <v>1350</v>
      </c>
      <c r="P8" s="24">
        <v>490</v>
      </c>
    </row>
    <row r="9" spans="1:16" s="2" customFormat="1" ht="15" customHeight="1">
      <c r="A9" s="68"/>
      <c r="B9" s="68"/>
      <c r="C9" s="63" t="s">
        <v>62</v>
      </c>
      <c r="D9" s="31">
        <v>172390</v>
      </c>
      <c r="E9" s="31">
        <v>166590</v>
      </c>
      <c r="F9" s="31">
        <v>12090</v>
      </c>
      <c r="G9" s="31">
        <v>154500</v>
      </c>
      <c r="H9" s="31">
        <v>1690</v>
      </c>
      <c r="I9" s="31">
        <v>290</v>
      </c>
      <c r="J9" s="31">
        <v>1400</v>
      </c>
      <c r="K9" s="31">
        <v>3990</v>
      </c>
      <c r="L9" s="69" t="s">
        <v>27</v>
      </c>
      <c r="M9" s="31">
        <v>3830</v>
      </c>
      <c r="N9" s="31">
        <v>150</v>
      </c>
      <c r="O9" s="69" t="s">
        <v>27</v>
      </c>
      <c r="P9" s="31">
        <v>120</v>
      </c>
    </row>
    <row r="10" spans="1:16" s="2" customFormat="1" ht="15" customHeight="1">
      <c r="A10" s="68"/>
      <c r="B10" s="68"/>
      <c r="C10" s="63" t="s">
        <v>63</v>
      </c>
      <c r="D10" s="31">
        <v>24680</v>
      </c>
      <c r="E10" s="31">
        <v>10250</v>
      </c>
      <c r="F10" s="31">
        <v>190</v>
      </c>
      <c r="G10" s="31">
        <v>10070</v>
      </c>
      <c r="H10" s="31">
        <v>790</v>
      </c>
      <c r="I10" s="31">
        <v>30</v>
      </c>
      <c r="J10" s="31">
        <v>760</v>
      </c>
      <c r="K10" s="31">
        <v>13280</v>
      </c>
      <c r="L10" s="69" t="s">
        <v>27</v>
      </c>
      <c r="M10" s="31">
        <v>6620</v>
      </c>
      <c r="N10" s="31">
        <v>5310</v>
      </c>
      <c r="O10" s="31">
        <v>1350</v>
      </c>
      <c r="P10" s="31">
        <v>360</v>
      </c>
    </row>
    <row r="11" spans="1:16" s="2" customFormat="1" ht="6" customHeight="1">
      <c r="A11" s="68"/>
      <c r="B11" s="68"/>
      <c r="C11" s="63"/>
      <c r="D11" s="31"/>
      <c r="E11" s="31"/>
      <c r="F11" s="31"/>
      <c r="G11" s="31"/>
      <c r="H11" s="31"/>
      <c r="I11" s="31"/>
      <c r="J11" s="31"/>
      <c r="K11" s="31"/>
      <c r="L11" s="70"/>
      <c r="M11" s="31"/>
      <c r="N11" s="31"/>
      <c r="O11" s="31"/>
      <c r="P11" s="31"/>
    </row>
    <row r="12" spans="1:16" s="2" customFormat="1" ht="15" customHeight="1">
      <c r="A12" s="68"/>
      <c r="B12" s="278" t="s">
        <v>26</v>
      </c>
      <c r="C12" s="280"/>
      <c r="D12" s="31">
        <v>46910</v>
      </c>
      <c r="E12" s="31">
        <v>40820</v>
      </c>
      <c r="F12" s="31">
        <v>4330</v>
      </c>
      <c r="G12" s="31">
        <v>36480</v>
      </c>
      <c r="H12" s="31">
        <v>480</v>
      </c>
      <c r="I12" s="31">
        <v>190</v>
      </c>
      <c r="J12" s="31">
        <v>290</v>
      </c>
      <c r="K12" s="31">
        <v>5440</v>
      </c>
      <c r="L12" s="69" t="s">
        <v>27</v>
      </c>
      <c r="M12" s="31">
        <v>3390</v>
      </c>
      <c r="N12" s="31">
        <v>1540</v>
      </c>
      <c r="O12" s="31">
        <v>520</v>
      </c>
      <c r="P12" s="31">
        <v>170</v>
      </c>
    </row>
    <row r="13" spans="1:16" s="2" customFormat="1" ht="15" customHeight="1">
      <c r="A13" s="68"/>
      <c r="B13" s="278" t="s">
        <v>28</v>
      </c>
      <c r="C13" s="280"/>
      <c r="D13" s="31">
        <v>40020</v>
      </c>
      <c r="E13" s="31">
        <v>35690</v>
      </c>
      <c r="F13" s="31">
        <v>2170</v>
      </c>
      <c r="G13" s="31">
        <v>33520</v>
      </c>
      <c r="H13" s="31">
        <v>420</v>
      </c>
      <c r="I13" s="31">
        <v>40</v>
      </c>
      <c r="J13" s="31">
        <v>380</v>
      </c>
      <c r="K13" s="31">
        <v>3850</v>
      </c>
      <c r="L13" s="69" t="s">
        <v>27</v>
      </c>
      <c r="M13" s="31">
        <v>2400</v>
      </c>
      <c r="N13" s="31">
        <v>1280</v>
      </c>
      <c r="O13" s="31">
        <v>180</v>
      </c>
      <c r="P13" s="31">
        <v>50</v>
      </c>
    </row>
    <row r="14" spans="1:16" s="2" customFormat="1" ht="15" customHeight="1">
      <c r="A14" s="68"/>
      <c r="B14" s="278" t="s">
        <v>29</v>
      </c>
      <c r="C14" s="280"/>
      <c r="D14" s="31">
        <v>27740</v>
      </c>
      <c r="E14" s="31">
        <v>23650</v>
      </c>
      <c r="F14" s="31">
        <v>1390</v>
      </c>
      <c r="G14" s="31">
        <v>22260</v>
      </c>
      <c r="H14" s="31">
        <v>530</v>
      </c>
      <c r="I14" s="31">
        <v>60</v>
      </c>
      <c r="J14" s="31">
        <v>470</v>
      </c>
      <c r="K14" s="31">
        <v>3430</v>
      </c>
      <c r="L14" s="69" t="s">
        <v>27</v>
      </c>
      <c r="M14" s="31">
        <v>2280</v>
      </c>
      <c r="N14" s="31">
        <v>960</v>
      </c>
      <c r="O14" s="31">
        <v>200</v>
      </c>
      <c r="P14" s="31">
        <v>130</v>
      </c>
    </row>
    <row r="15" spans="1:16" s="2" customFormat="1" ht="15" customHeight="1">
      <c r="A15" s="68"/>
      <c r="B15" s="278" t="s">
        <v>30</v>
      </c>
      <c r="C15" s="280"/>
      <c r="D15" s="31">
        <v>42490</v>
      </c>
      <c r="E15" s="31">
        <v>40440</v>
      </c>
      <c r="F15" s="31">
        <v>2470</v>
      </c>
      <c r="G15" s="31">
        <v>37970</v>
      </c>
      <c r="H15" s="31">
        <v>410</v>
      </c>
      <c r="I15" s="31">
        <v>10</v>
      </c>
      <c r="J15" s="31">
        <v>400</v>
      </c>
      <c r="K15" s="31">
        <v>1500</v>
      </c>
      <c r="L15" s="69" t="s">
        <v>27</v>
      </c>
      <c r="M15" s="31">
        <v>870</v>
      </c>
      <c r="N15" s="31">
        <v>570</v>
      </c>
      <c r="O15" s="31">
        <v>60</v>
      </c>
      <c r="P15" s="31">
        <v>140</v>
      </c>
    </row>
    <row r="16" spans="1:16" s="2" customFormat="1" ht="15" customHeight="1">
      <c r="A16" s="68"/>
      <c r="B16" s="278" t="s">
        <v>31</v>
      </c>
      <c r="C16" s="280"/>
      <c r="D16" s="31">
        <v>32110</v>
      </c>
      <c r="E16" s="31">
        <v>30050</v>
      </c>
      <c r="F16" s="31">
        <v>1820</v>
      </c>
      <c r="G16" s="31">
        <v>28220</v>
      </c>
      <c r="H16" s="31">
        <v>460</v>
      </c>
      <c r="I16" s="31">
        <v>30</v>
      </c>
      <c r="J16" s="31">
        <v>430</v>
      </c>
      <c r="K16" s="31">
        <v>1600</v>
      </c>
      <c r="L16" s="69" t="s">
        <v>27</v>
      </c>
      <c r="M16" s="31">
        <v>1300</v>
      </c>
      <c r="N16" s="31">
        <v>200</v>
      </c>
      <c r="O16" s="31">
        <v>100</v>
      </c>
      <c r="P16" s="31" t="s">
        <v>27</v>
      </c>
    </row>
    <row r="17" spans="1:16" s="2" customFormat="1" ht="15" customHeight="1">
      <c r="A17" s="68"/>
      <c r="B17" s="278" t="s">
        <v>32</v>
      </c>
      <c r="C17" s="280"/>
      <c r="D17" s="31">
        <v>7810</v>
      </c>
      <c r="E17" s="31">
        <v>6190</v>
      </c>
      <c r="F17" s="31">
        <v>80</v>
      </c>
      <c r="G17" s="31">
        <v>6120</v>
      </c>
      <c r="H17" s="31">
        <v>180</v>
      </c>
      <c r="I17" s="69" t="s">
        <v>27</v>
      </c>
      <c r="J17" s="31">
        <v>180</v>
      </c>
      <c r="K17" s="31">
        <v>1430</v>
      </c>
      <c r="L17" s="69" t="s">
        <v>27</v>
      </c>
      <c r="M17" s="31">
        <v>220</v>
      </c>
      <c r="N17" s="31">
        <v>920</v>
      </c>
      <c r="O17" s="31">
        <v>290</v>
      </c>
      <c r="P17" s="31" t="s">
        <v>27</v>
      </c>
    </row>
    <row r="18" spans="1:16" ht="6" customHeight="1" thickBot="1">
      <c r="A18" s="34"/>
      <c r="B18" s="34"/>
      <c r="C18" s="35"/>
      <c r="D18" s="71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6" customHeight="1">
      <c r="A19" s="57"/>
      <c r="B19" s="5"/>
      <c r="C19" s="5"/>
    </row>
    <row r="20" spans="1:16" s="58" customFormat="1" ht="11.25">
      <c r="A20" s="58" t="s">
        <v>71</v>
      </c>
      <c r="D20" s="2"/>
      <c r="E20"/>
      <c r="F20"/>
      <c r="G20"/>
      <c r="H20"/>
      <c r="I20"/>
      <c r="J20"/>
      <c r="K20"/>
      <c r="L20"/>
      <c r="M20"/>
      <c r="N20"/>
      <c r="O20"/>
      <c r="P20"/>
    </row>
    <row r="21" spans="1:16" s="58" customFormat="1" ht="11.25">
      <c r="D21" s="2"/>
      <c r="E21"/>
      <c r="F21"/>
      <c r="G21"/>
      <c r="H21"/>
      <c r="I21"/>
      <c r="J21"/>
      <c r="K21"/>
      <c r="L21"/>
      <c r="M21"/>
      <c r="N21"/>
      <c r="O21"/>
      <c r="P21"/>
    </row>
    <row r="22" spans="1:16" ht="11.25"/>
    <row r="23" spans="1:16" ht="15.75" customHeight="1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</sheetData>
  <mergeCells count="13">
    <mergeCell ref="P5:P6"/>
    <mergeCell ref="A5:C6"/>
    <mergeCell ref="D5:D6"/>
    <mergeCell ref="E5:G5"/>
    <mergeCell ref="H5:J5"/>
    <mergeCell ref="K5:O5"/>
    <mergeCell ref="B17:C17"/>
    <mergeCell ref="A8:C8"/>
    <mergeCell ref="B12:C12"/>
    <mergeCell ref="B13:C13"/>
    <mergeCell ref="B14:C14"/>
    <mergeCell ref="B15:C15"/>
    <mergeCell ref="B16:C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/>
  </sheetViews>
  <sheetFormatPr defaultRowHeight="15" customHeight="1"/>
  <cols>
    <col min="1" max="3" width="2.33203125" customWidth="1"/>
    <col min="4" max="4" width="25.1640625" customWidth="1"/>
    <col min="5" max="5" width="3.6640625" customWidth="1"/>
    <col min="6" max="13" width="12.83203125" customWidth="1"/>
    <col min="14" max="14" width="11.83203125" customWidth="1"/>
  </cols>
  <sheetData>
    <row r="1" spans="1:14" ht="15" customHeight="1">
      <c r="A1" s="1" t="s">
        <v>0</v>
      </c>
      <c r="B1" s="1"/>
      <c r="C1" s="1"/>
      <c r="D1" s="1"/>
      <c r="E1" s="1"/>
    </row>
    <row r="2" spans="1:14" ht="15" customHeight="1">
      <c r="A2" s="3"/>
      <c r="B2" s="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48.75" customHeight="1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4" ht="15" customHeight="1" thickBot="1">
      <c r="C4" s="6"/>
      <c r="D4" s="6"/>
      <c r="E4" s="6"/>
      <c r="F4" s="5"/>
      <c r="G4" s="5"/>
      <c r="H4" s="5"/>
      <c r="I4" s="5"/>
      <c r="J4" s="5"/>
      <c r="K4" s="5"/>
      <c r="L4" s="5"/>
      <c r="M4" s="7"/>
      <c r="N4" s="5"/>
    </row>
    <row r="5" spans="1:14" ht="42" customHeight="1">
      <c r="A5" s="267" t="s">
        <v>57</v>
      </c>
      <c r="B5" s="267"/>
      <c r="C5" s="267"/>
      <c r="D5" s="267"/>
      <c r="E5" s="256"/>
      <c r="F5" s="73" t="s">
        <v>82</v>
      </c>
      <c r="G5" s="73" t="s">
        <v>83</v>
      </c>
      <c r="H5" s="73" t="s">
        <v>38</v>
      </c>
      <c r="I5" s="73" t="s">
        <v>84</v>
      </c>
      <c r="J5" s="73" t="s">
        <v>85</v>
      </c>
      <c r="K5" s="73" t="s">
        <v>86</v>
      </c>
      <c r="L5" s="73" t="s">
        <v>87</v>
      </c>
      <c r="M5" s="74" t="s">
        <v>88</v>
      </c>
      <c r="N5" s="5"/>
    </row>
    <row r="6" spans="1:14" s="5" customFormat="1" ht="6" customHeight="1">
      <c r="A6" s="11"/>
      <c r="B6" s="11"/>
      <c r="C6" s="11"/>
      <c r="D6" s="11"/>
      <c r="E6" s="12"/>
      <c r="F6" s="11"/>
      <c r="G6" s="11"/>
      <c r="H6" s="11"/>
      <c r="I6" s="75"/>
      <c r="J6" s="75"/>
      <c r="K6" s="75"/>
      <c r="L6" s="75"/>
      <c r="M6" s="75"/>
    </row>
    <row r="7" spans="1:14" s="25" customFormat="1" ht="12.75" customHeight="1">
      <c r="A7" s="289" t="s">
        <v>89</v>
      </c>
      <c r="B7" s="289"/>
      <c r="C7" s="289"/>
      <c r="D7" s="289"/>
      <c r="E7" s="76" t="s">
        <v>90</v>
      </c>
      <c r="F7" s="24">
        <v>402110</v>
      </c>
      <c r="G7" s="24">
        <v>402700</v>
      </c>
      <c r="H7" s="24">
        <v>944270</v>
      </c>
      <c r="I7" s="77">
        <v>4.17</v>
      </c>
      <c r="J7" s="77">
        <v>30.37</v>
      </c>
      <c r="K7" s="77">
        <v>82.15</v>
      </c>
      <c r="L7" s="77">
        <v>12.76</v>
      </c>
      <c r="M7" s="77">
        <v>0.56999999999999995</v>
      </c>
    </row>
    <row r="8" spans="1:14" s="2" customFormat="1" ht="12.75" customHeight="1">
      <c r="A8" s="42"/>
      <c r="B8" s="42"/>
      <c r="C8" s="42"/>
      <c r="D8" s="60" t="s">
        <v>58</v>
      </c>
      <c r="E8" s="43"/>
      <c r="F8" s="31">
        <v>164650</v>
      </c>
      <c r="G8" s="31">
        <v>165100</v>
      </c>
      <c r="H8" s="31">
        <v>448950</v>
      </c>
      <c r="I8" s="78">
        <v>5.49</v>
      </c>
      <c r="J8" s="78">
        <v>41.23</v>
      </c>
      <c r="K8" s="78">
        <v>118.73</v>
      </c>
      <c r="L8" s="78">
        <v>14.82</v>
      </c>
      <c r="M8" s="78">
        <v>0.51</v>
      </c>
    </row>
    <row r="9" spans="1:14" s="2" customFormat="1" ht="12.75" customHeight="1">
      <c r="A9" s="42"/>
      <c r="B9" s="42"/>
      <c r="C9" s="42"/>
      <c r="D9" s="60" t="s">
        <v>59</v>
      </c>
      <c r="E9" s="43"/>
      <c r="F9" s="31">
        <v>6770</v>
      </c>
      <c r="G9" s="31">
        <v>6790</v>
      </c>
      <c r="H9" s="31">
        <v>14610</v>
      </c>
      <c r="I9" s="78">
        <v>3.61</v>
      </c>
      <c r="J9" s="78">
        <v>24.37</v>
      </c>
      <c r="K9" s="78">
        <v>65.83</v>
      </c>
      <c r="L9" s="78">
        <v>11.05</v>
      </c>
      <c r="M9" s="78">
        <v>0.61</v>
      </c>
    </row>
    <row r="10" spans="1:14" s="2" customFormat="1" ht="12.75" customHeight="1">
      <c r="A10" s="42"/>
      <c r="B10" s="42"/>
      <c r="C10" s="42"/>
      <c r="D10" s="60" t="s">
        <v>60</v>
      </c>
      <c r="E10" s="43"/>
      <c r="F10" s="31">
        <v>230320</v>
      </c>
      <c r="G10" s="31">
        <v>230440</v>
      </c>
      <c r="H10" s="31">
        <v>479590</v>
      </c>
      <c r="I10" s="78">
        <v>3.26</v>
      </c>
      <c r="J10" s="78">
        <v>22.85</v>
      </c>
      <c r="K10" s="78">
        <v>56.69</v>
      </c>
      <c r="L10" s="78">
        <v>10.89</v>
      </c>
      <c r="M10" s="78">
        <v>0.64</v>
      </c>
    </row>
    <row r="11" spans="1:14" s="2" customFormat="1" ht="12.75" customHeight="1">
      <c r="D11" s="79" t="s">
        <v>61</v>
      </c>
      <c r="E11" s="80"/>
      <c r="F11" s="31">
        <v>370</v>
      </c>
      <c r="G11" s="31">
        <v>370</v>
      </c>
      <c r="H11" s="31">
        <v>1120</v>
      </c>
      <c r="I11" s="78">
        <v>4.51</v>
      </c>
      <c r="J11" s="78">
        <v>37.409999999999997</v>
      </c>
      <c r="K11" s="78">
        <v>117.1</v>
      </c>
      <c r="L11" s="78">
        <v>11.71</v>
      </c>
      <c r="M11" s="78">
        <v>0.71</v>
      </c>
    </row>
    <row r="12" spans="1:14" s="2" customFormat="1" ht="18" customHeight="1">
      <c r="A12" s="42"/>
      <c r="B12" s="42"/>
      <c r="C12" s="278" t="s">
        <v>91</v>
      </c>
      <c r="D12" s="279"/>
      <c r="E12" s="81"/>
      <c r="F12" s="31">
        <v>249840</v>
      </c>
      <c r="G12" s="31">
        <v>250380</v>
      </c>
      <c r="H12" s="31">
        <v>665690</v>
      </c>
      <c r="I12" s="78">
        <v>4.99</v>
      </c>
      <c r="J12" s="78">
        <v>37.42</v>
      </c>
      <c r="K12" s="78">
        <v>102.77</v>
      </c>
      <c r="L12" s="78">
        <v>14.04</v>
      </c>
      <c r="M12" s="78">
        <v>0.53</v>
      </c>
    </row>
    <row r="13" spans="1:14" s="2" customFormat="1" ht="18" customHeight="1">
      <c r="A13" s="42"/>
      <c r="B13" s="42"/>
      <c r="C13" s="278" t="s">
        <v>92</v>
      </c>
      <c r="D13" s="278"/>
      <c r="E13" s="43"/>
      <c r="F13" s="31">
        <v>140940</v>
      </c>
      <c r="G13" s="31">
        <v>140990</v>
      </c>
      <c r="H13" s="31">
        <v>264020</v>
      </c>
      <c r="I13" s="78">
        <v>2.73</v>
      </c>
      <c r="J13" s="78">
        <v>17.86</v>
      </c>
      <c r="K13" s="78">
        <v>45.59</v>
      </c>
      <c r="L13" s="78">
        <v>9.5299999999999994</v>
      </c>
      <c r="M13" s="78">
        <v>0.69</v>
      </c>
    </row>
    <row r="14" spans="1:14" s="2" customFormat="1" ht="12.75" customHeight="1">
      <c r="A14" s="42"/>
      <c r="B14" s="42"/>
      <c r="C14" s="42"/>
      <c r="D14" s="60" t="s">
        <v>93</v>
      </c>
      <c r="E14" s="43"/>
      <c r="F14" s="31">
        <v>12760</v>
      </c>
      <c r="G14" s="31">
        <v>12760</v>
      </c>
      <c r="H14" s="31">
        <v>25690</v>
      </c>
      <c r="I14" s="78">
        <v>3.27</v>
      </c>
      <c r="J14" s="78">
        <v>18.739999999999998</v>
      </c>
      <c r="K14" s="78">
        <v>50.25</v>
      </c>
      <c r="L14" s="78">
        <v>9.3000000000000007</v>
      </c>
      <c r="M14" s="78">
        <v>0.62</v>
      </c>
    </row>
    <row r="15" spans="1:14" s="2" customFormat="1" ht="12.75" customHeight="1">
      <c r="A15" s="42"/>
      <c r="B15" s="42"/>
      <c r="C15" s="42"/>
      <c r="D15" s="60" t="s">
        <v>94</v>
      </c>
      <c r="E15" s="43"/>
      <c r="F15" s="31">
        <v>29440</v>
      </c>
      <c r="G15" s="31">
        <v>29500</v>
      </c>
      <c r="H15" s="31">
        <v>56410</v>
      </c>
      <c r="I15" s="78">
        <v>3.06</v>
      </c>
      <c r="J15" s="78">
        <v>18.27</v>
      </c>
      <c r="K15" s="78">
        <v>47.75</v>
      </c>
      <c r="L15" s="78">
        <v>9.5399999999999991</v>
      </c>
      <c r="M15" s="78">
        <v>0.63</v>
      </c>
    </row>
    <row r="16" spans="1:14" s="2" customFormat="1" ht="12.75" customHeight="1">
      <c r="A16" s="42"/>
      <c r="B16" s="42"/>
      <c r="C16" s="42"/>
      <c r="D16" s="60" t="s">
        <v>95</v>
      </c>
      <c r="E16" s="43"/>
      <c r="F16" s="31">
        <v>89310</v>
      </c>
      <c r="G16" s="31">
        <v>89310</v>
      </c>
      <c r="H16" s="31">
        <v>160820</v>
      </c>
      <c r="I16" s="78">
        <v>2.5299999999999998</v>
      </c>
      <c r="J16" s="78">
        <v>17.34</v>
      </c>
      <c r="K16" s="78">
        <v>42.89</v>
      </c>
      <c r="L16" s="78">
        <v>9.6300000000000008</v>
      </c>
      <c r="M16" s="78">
        <v>0.71</v>
      </c>
    </row>
    <row r="17" spans="1:13" s="2" customFormat="1" ht="12.75" customHeight="1">
      <c r="A17" s="42"/>
      <c r="B17" s="42"/>
      <c r="C17" s="42"/>
      <c r="D17" s="60" t="s">
        <v>96</v>
      </c>
      <c r="E17" s="43"/>
      <c r="F17" s="31">
        <v>9430</v>
      </c>
      <c r="G17" s="31">
        <v>9430</v>
      </c>
      <c r="H17" s="31">
        <v>21090</v>
      </c>
      <c r="I17" s="78">
        <v>2.91</v>
      </c>
      <c r="J17" s="78">
        <v>20.309999999999999</v>
      </c>
      <c r="K17" s="78">
        <v>58.14</v>
      </c>
      <c r="L17" s="78">
        <v>9.08</v>
      </c>
      <c r="M17" s="78">
        <v>0.77</v>
      </c>
    </row>
    <row r="18" spans="1:13" s="2" customFormat="1" ht="18" customHeight="1">
      <c r="A18" s="42"/>
      <c r="B18" s="278" t="s">
        <v>97</v>
      </c>
      <c r="C18" s="279"/>
      <c r="D18" s="278"/>
      <c r="E18" s="43" t="s">
        <v>90</v>
      </c>
      <c r="F18" s="31">
        <v>397360</v>
      </c>
      <c r="G18" s="31">
        <v>397930</v>
      </c>
      <c r="H18" s="31">
        <v>932570</v>
      </c>
      <c r="I18" s="78">
        <v>4.16</v>
      </c>
      <c r="J18" s="78">
        <v>30.28</v>
      </c>
      <c r="K18" s="78">
        <v>81.510000000000005</v>
      </c>
      <c r="L18" s="78">
        <v>12.73</v>
      </c>
      <c r="M18" s="78">
        <v>0.56999999999999995</v>
      </c>
    </row>
    <row r="19" spans="1:13" s="2" customFormat="1" ht="18" customHeight="1">
      <c r="A19" s="42"/>
      <c r="B19" s="278" t="s">
        <v>98</v>
      </c>
      <c r="C19" s="279"/>
      <c r="D19" s="278"/>
      <c r="E19" s="43" t="s">
        <v>90</v>
      </c>
      <c r="F19" s="31">
        <v>4750</v>
      </c>
      <c r="G19" s="31">
        <v>4770</v>
      </c>
      <c r="H19" s="31">
        <v>11700</v>
      </c>
      <c r="I19" s="78">
        <v>5.04</v>
      </c>
      <c r="J19" s="78">
        <v>38.049999999999997</v>
      </c>
      <c r="K19" s="78">
        <v>136.35</v>
      </c>
      <c r="L19" s="78">
        <v>15.08</v>
      </c>
      <c r="M19" s="78">
        <v>0.5</v>
      </c>
    </row>
    <row r="20" spans="1:13" s="2" customFormat="1" ht="6" customHeight="1">
      <c r="A20" s="42"/>
      <c r="B20" s="68"/>
      <c r="C20" s="82"/>
      <c r="D20" s="68"/>
      <c r="E20" s="43"/>
      <c r="F20" s="31"/>
      <c r="G20" s="31"/>
      <c r="H20" s="31"/>
      <c r="I20" s="78"/>
      <c r="J20" s="78"/>
      <c r="K20" s="78"/>
      <c r="L20" s="78"/>
      <c r="M20" s="78"/>
    </row>
    <row r="21" spans="1:13" s="2" customFormat="1" ht="12.75" customHeight="1">
      <c r="A21" s="42"/>
      <c r="B21" s="278" t="s">
        <v>26</v>
      </c>
      <c r="C21" s="279"/>
      <c r="D21" s="279"/>
      <c r="E21" s="43" t="s">
        <v>90</v>
      </c>
      <c r="F21" s="31">
        <v>92510</v>
      </c>
      <c r="G21" s="31">
        <v>92510</v>
      </c>
      <c r="H21" s="31">
        <v>196440</v>
      </c>
      <c r="I21" s="78">
        <v>3.85</v>
      </c>
      <c r="J21" s="78">
        <v>28.41</v>
      </c>
      <c r="K21" s="78">
        <v>76.37</v>
      </c>
      <c r="L21" s="78">
        <v>13.15</v>
      </c>
      <c r="M21" s="78">
        <v>0.56000000000000005</v>
      </c>
    </row>
    <row r="22" spans="1:13" s="2" customFormat="1" ht="12.75" customHeight="1">
      <c r="A22" s="42"/>
      <c r="B22" s="68"/>
      <c r="C22" s="278" t="s">
        <v>91</v>
      </c>
      <c r="D22" s="279"/>
      <c r="E22" s="43"/>
      <c r="F22" s="31">
        <v>51790</v>
      </c>
      <c r="G22" s="31">
        <v>51790</v>
      </c>
      <c r="H22" s="31">
        <v>131820</v>
      </c>
      <c r="I22" s="78">
        <v>4.95</v>
      </c>
      <c r="J22" s="78">
        <v>37.64</v>
      </c>
      <c r="K22" s="78">
        <v>102.3</v>
      </c>
      <c r="L22" s="78">
        <v>14.79</v>
      </c>
      <c r="M22" s="78">
        <v>0.51</v>
      </c>
    </row>
    <row r="23" spans="1:13" s="2" customFormat="1" ht="12.75" customHeight="1">
      <c r="A23" s="42"/>
      <c r="B23" s="68"/>
      <c r="C23" s="278" t="s">
        <v>92</v>
      </c>
      <c r="D23" s="278"/>
      <c r="E23" s="43"/>
      <c r="F23" s="31">
        <v>37500</v>
      </c>
      <c r="G23" s="31">
        <v>37500</v>
      </c>
      <c r="H23" s="31">
        <v>61040</v>
      </c>
      <c r="I23" s="78">
        <v>2.33</v>
      </c>
      <c r="J23" s="78">
        <v>15.67</v>
      </c>
      <c r="K23" s="78">
        <v>40.549999999999997</v>
      </c>
      <c r="L23" s="78">
        <v>9.6199999999999992</v>
      </c>
      <c r="M23" s="78">
        <v>0.7</v>
      </c>
    </row>
    <row r="24" spans="1:13" s="2" customFormat="1" ht="18" customHeight="1">
      <c r="A24" s="42"/>
      <c r="B24" s="278" t="s">
        <v>28</v>
      </c>
      <c r="C24" s="279"/>
      <c r="D24" s="279"/>
      <c r="E24" s="43" t="s">
        <v>90</v>
      </c>
      <c r="F24" s="31">
        <v>78460</v>
      </c>
      <c r="G24" s="31">
        <v>78650</v>
      </c>
      <c r="H24" s="31">
        <v>179230</v>
      </c>
      <c r="I24" s="78">
        <v>4.13</v>
      </c>
      <c r="J24" s="78">
        <v>29.18</v>
      </c>
      <c r="K24" s="78">
        <v>80.14</v>
      </c>
      <c r="L24" s="78">
        <v>12.72</v>
      </c>
      <c r="M24" s="78">
        <v>0.56000000000000005</v>
      </c>
    </row>
    <row r="25" spans="1:13" s="2" customFormat="1" ht="12.75" customHeight="1">
      <c r="A25" s="42"/>
      <c r="B25" s="68"/>
      <c r="C25" s="278" t="s">
        <v>91</v>
      </c>
      <c r="D25" s="279"/>
      <c r="E25" s="43"/>
      <c r="F25" s="31">
        <v>45140</v>
      </c>
      <c r="G25" s="31">
        <v>45320</v>
      </c>
      <c r="H25" s="31">
        <v>118490</v>
      </c>
      <c r="I25" s="78">
        <v>5.0599999999999996</v>
      </c>
      <c r="J25" s="78">
        <v>37.07</v>
      </c>
      <c r="K25" s="78">
        <v>104.73</v>
      </c>
      <c r="L25" s="78">
        <v>14.12</v>
      </c>
      <c r="M25" s="78">
        <v>0.52</v>
      </c>
    </row>
    <row r="26" spans="1:13" s="2" customFormat="1" ht="12.75" customHeight="1">
      <c r="A26" s="42"/>
      <c r="B26" s="68"/>
      <c r="C26" s="278" t="s">
        <v>92</v>
      </c>
      <c r="D26" s="278"/>
      <c r="E26" s="43"/>
      <c r="F26" s="31">
        <v>31440</v>
      </c>
      <c r="G26" s="31">
        <v>31460</v>
      </c>
      <c r="H26" s="31">
        <v>57190</v>
      </c>
      <c r="I26" s="78">
        <v>2.79</v>
      </c>
      <c r="J26" s="78">
        <v>17.86</v>
      </c>
      <c r="K26" s="78">
        <v>44.85</v>
      </c>
      <c r="L26" s="78">
        <v>9.82</v>
      </c>
      <c r="M26" s="78">
        <v>0.65</v>
      </c>
    </row>
    <row r="27" spans="1:13" s="2" customFormat="1" ht="18" customHeight="1">
      <c r="A27" s="42"/>
      <c r="B27" s="278" t="s">
        <v>29</v>
      </c>
      <c r="C27" s="279"/>
      <c r="D27" s="279"/>
      <c r="E27" s="43" t="s">
        <v>90</v>
      </c>
      <c r="F27" s="31">
        <v>65940</v>
      </c>
      <c r="G27" s="31">
        <v>66020</v>
      </c>
      <c r="H27" s="31">
        <v>152970</v>
      </c>
      <c r="I27" s="78">
        <v>3.99</v>
      </c>
      <c r="J27" s="78">
        <v>29.39</v>
      </c>
      <c r="K27" s="78">
        <v>76.31</v>
      </c>
      <c r="L27" s="78">
        <v>12.49</v>
      </c>
      <c r="M27" s="78">
        <v>0.59</v>
      </c>
    </row>
    <row r="28" spans="1:13" s="2" customFormat="1" ht="12.75" customHeight="1">
      <c r="A28" s="42"/>
      <c r="B28" s="68"/>
      <c r="C28" s="278" t="s">
        <v>91</v>
      </c>
      <c r="D28" s="279"/>
      <c r="E28" s="43"/>
      <c r="F28" s="31">
        <v>39330</v>
      </c>
      <c r="G28" s="31">
        <v>39390</v>
      </c>
      <c r="H28" s="31">
        <v>102730</v>
      </c>
      <c r="I28" s="78">
        <v>4.8</v>
      </c>
      <c r="J28" s="78">
        <v>36.369999999999997</v>
      </c>
      <c r="K28" s="78">
        <v>95.16</v>
      </c>
      <c r="L28" s="78">
        <v>13.93</v>
      </c>
      <c r="M28" s="78">
        <v>0.54</v>
      </c>
    </row>
    <row r="29" spans="1:13" s="2" customFormat="1" ht="12.75" customHeight="1">
      <c r="A29" s="42"/>
      <c r="B29" s="68"/>
      <c r="C29" s="278" t="s">
        <v>92</v>
      </c>
      <c r="D29" s="278"/>
      <c r="E29" s="43"/>
      <c r="F29" s="31">
        <v>24950</v>
      </c>
      <c r="G29" s="31">
        <v>24960</v>
      </c>
      <c r="H29" s="31">
        <v>48490</v>
      </c>
      <c r="I29" s="78">
        <v>2.72</v>
      </c>
      <c r="J29" s="78">
        <v>18.37</v>
      </c>
      <c r="K29" s="78">
        <v>46.6</v>
      </c>
      <c r="L29" s="78">
        <v>9.4499999999999993</v>
      </c>
      <c r="M29" s="78">
        <v>0.71</v>
      </c>
    </row>
    <row r="30" spans="1:13" s="2" customFormat="1" ht="18" customHeight="1">
      <c r="A30" s="42"/>
      <c r="B30" s="278" t="s">
        <v>30</v>
      </c>
      <c r="C30" s="279"/>
      <c r="D30" s="279"/>
      <c r="E30" s="43" t="s">
        <v>90</v>
      </c>
      <c r="F30" s="31">
        <v>57840</v>
      </c>
      <c r="G30" s="31">
        <v>57840</v>
      </c>
      <c r="H30" s="31">
        <v>144410</v>
      </c>
      <c r="I30" s="78">
        <v>4.95</v>
      </c>
      <c r="J30" s="78">
        <v>35.51</v>
      </c>
      <c r="K30" s="78">
        <v>102.41</v>
      </c>
      <c r="L30" s="78">
        <v>13.76</v>
      </c>
      <c r="M30" s="78">
        <v>0.52</v>
      </c>
    </row>
    <row r="31" spans="1:13" s="2" customFormat="1" ht="12.75" customHeight="1">
      <c r="A31" s="42"/>
      <c r="B31" s="68"/>
      <c r="C31" s="278" t="s">
        <v>91</v>
      </c>
      <c r="D31" s="279"/>
      <c r="E31" s="43"/>
      <c r="F31" s="31">
        <v>41510</v>
      </c>
      <c r="G31" s="31">
        <v>41510</v>
      </c>
      <c r="H31" s="31">
        <v>113540</v>
      </c>
      <c r="I31" s="78">
        <v>5.52</v>
      </c>
      <c r="J31" s="78">
        <v>40.630000000000003</v>
      </c>
      <c r="K31" s="78">
        <v>118.46</v>
      </c>
      <c r="L31" s="78">
        <v>14.85</v>
      </c>
      <c r="M31" s="78">
        <v>0.5</v>
      </c>
    </row>
    <row r="32" spans="1:13" s="2" customFormat="1" ht="12.75" customHeight="1">
      <c r="A32" s="42"/>
      <c r="B32" s="68"/>
      <c r="C32" s="278" t="s">
        <v>92</v>
      </c>
      <c r="D32" s="278"/>
      <c r="E32" s="43"/>
      <c r="F32" s="31">
        <v>13220</v>
      </c>
      <c r="G32" s="31">
        <v>13220</v>
      </c>
      <c r="H32" s="31">
        <v>27730</v>
      </c>
      <c r="I32" s="78">
        <v>3.16</v>
      </c>
      <c r="J32" s="78">
        <v>19.45</v>
      </c>
      <c r="K32" s="78">
        <v>52.02</v>
      </c>
      <c r="L32" s="78">
        <v>9.27</v>
      </c>
      <c r="M32" s="78">
        <v>0.66</v>
      </c>
    </row>
    <row r="33" spans="1:13" s="2" customFormat="1" ht="18" customHeight="1">
      <c r="A33" s="42"/>
      <c r="B33" s="278" t="s">
        <v>31</v>
      </c>
      <c r="C33" s="279"/>
      <c r="D33" s="279"/>
      <c r="E33" s="43" t="s">
        <v>90</v>
      </c>
      <c r="F33" s="31">
        <v>43930</v>
      </c>
      <c r="G33" s="31">
        <v>44060</v>
      </c>
      <c r="H33" s="31">
        <v>122340</v>
      </c>
      <c r="I33" s="78">
        <v>4.75</v>
      </c>
      <c r="J33" s="78">
        <v>36.049999999999997</v>
      </c>
      <c r="K33" s="78">
        <v>100.5</v>
      </c>
      <c r="L33" s="78">
        <v>12.79</v>
      </c>
      <c r="M33" s="78">
        <v>0.59</v>
      </c>
    </row>
    <row r="34" spans="1:13" s="2" customFormat="1" ht="12.75" customHeight="1">
      <c r="A34" s="42"/>
      <c r="B34" s="68"/>
      <c r="C34" s="278" t="s">
        <v>91</v>
      </c>
      <c r="D34" s="279"/>
      <c r="E34" s="43"/>
      <c r="F34" s="31">
        <v>32200</v>
      </c>
      <c r="G34" s="31">
        <v>32330</v>
      </c>
      <c r="H34" s="31">
        <v>97190</v>
      </c>
      <c r="I34" s="78">
        <v>5.33</v>
      </c>
      <c r="J34" s="78">
        <v>41.05</v>
      </c>
      <c r="K34" s="78">
        <v>116.62</v>
      </c>
      <c r="L34" s="78">
        <v>13.6</v>
      </c>
      <c r="M34" s="78">
        <v>0.56999999999999995</v>
      </c>
    </row>
    <row r="35" spans="1:13" s="2" customFormat="1" ht="12.75" customHeight="1">
      <c r="A35" s="42"/>
      <c r="B35" s="68"/>
      <c r="C35" s="278" t="s">
        <v>92</v>
      </c>
      <c r="D35" s="278"/>
      <c r="E35" s="43"/>
      <c r="F35" s="31">
        <v>10420</v>
      </c>
      <c r="G35" s="31">
        <v>10420</v>
      </c>
      <c r="H35" s="31">
        <v>22980</v>
      </c>
      <c r="I35" s="78">
        <v>2.96</v>
      </c>
      <c r="J35" s="78">
        <v>20.6</v>
      </c>
      <c r="K35" s="78">
        <v>50.65</v>
      </c>
      <c r="L35" s="78">
        <v>9.34</v>
      </c>
      <c r="M35" s="78">
        <v>0.74</v>
      </c>
    </row>
    <row r="36" spans="1:13" s="2" customFormat="1" ht="18" customHeight="1">
      <c r="A36" s="42"/>
      <c r="B36" s="278" t="s">
        <v>32</v>
      </c>
      <c r="C36" s="279"/>
      <c r="D36" s="279"/>
      <c r="E36" s="43" t="s">
        <v>90</v>
      </c>
      <c r="F36" s="31">
        <v>63430</v>
      </c>
      <c r="G36" s="31">
        <v>63620</v>
      </c>
      <c r="H36" s="31">
        <v>148870</v>
      </c>
      <c r="I36" s="78">
        <v>3.81</v>
      </c>
      <c r="J36" s="78">
        <v>27.27</v>
      </c>
      <c r="K36" s="78">
        <v>68.760000000000005</v>
      </c>
      <c r="L36" s="78">
        <v>11.62</v>
      </c>
      <c r="M36" s="78">
        <v>0.62</v>
      </c>
    </row>
    <row r="37" spans="1:13" s="2" customFormat="1" ht="12.75" customHeight="1">
      <c r="A37" s="42"/>
      <c r="B37" s="68"/>
      <c r="C37" s="278" t="s">
        <v>91</v>
      </c>
      <c r="D37" s="279"/>
      <c r="E37" s="43"/>
      <c r="F37" s="31">
        <v>39860</v>
      </c>
      <c r="G37" s="31">
        <v>40030</v>
      </c>
      <c r="H37" s="31">
        <v>101920</v>
      </c>
      <c r="I37" s="78">
        <v>4.3</v>
      </c>
      <c r="J37" s="78">
        <v>32.29</v>
      </c>
      <c r="K37" s="78">
        <v>81.12</v>
      </c>
      <c r="L37" s="78">
        <v>12.63</v>
      </c>
      <c r="M37" s="78">
        <v>0.59</v>
      </c>
    </row>
    <row r="38" spans="1:13" s="2" customFormat="1" ht="12.75" customHeight="1">
      <c r="A38" s="42"/>
      <c r="B38" s="68"/>
      <c r="C38" s="278" t="s">
        <v>92</v>
      </c>
      <c r="D38" s="278"/>
      <c r="E38" s="43"/>
      <c r="F38" s="31">
        <v>23410</v>
      </c>
      <c r="G38" s="31">
        <v>23440</v>
      </c>
      <c r="H38" s="31">
        <v>46590</v>
      </c>
      <c r="I38" s="78">
        <v>2.97</v>
      </c>
      <c r="J38" s="78">
        <v>18.72</v>
      </c>
      <c r="K38" s="78">
        <v>47.72</v>
      </c>
      <c r="L38" s="78">
        <v>9.41</v>
      </c>
      <c r="M38" s="78">
        <v>0.67</v>
      </c>
    </row>
    <row r="39" spans="1:13" ht="6" customHeight="1" thickBot="1">
      <c r="A39" s="83"/>
      <c r="B39" s="83"/>
      <c r="C39" s="83"/>
      <c r="D39" s="83"/>
      <c r="E39" s="84"/>
      <c r="F39" s="56"/>
      <c r="G39" s="56"/>
      <c r="H39" s="56"/>
      <c r="I39" s="56"/>
      <c r="J39" s="56"/>
      <c r="K39" s="56"/>
      <c r="L39" s="56"/>
      <c r="M39" s="56"/>
    </row>
    <row r="40" spans="1:13" ht="6" customHeight="1">
      <c r="A40" s="57"/>
      <c r="B40" s="57"/>
      <c r="C40" s="57"/>
      <c r="D40" s="57"/>
      <c r="E40" s="5"/>
    </row>
    <row r="41" spans="1:13" ht="11.25">
      <c r="A41" t="s">
        <v>99</v>
      </c>
      <c r="F41" t="s">
        <v>100</v>
      </c>
    </row>
    <row r="42" spans="1:13" ht="10.5" customHeight="1"/>
    <row r="43" spans="1:13" ht="11.25"/>
    <row r="47" spans="1:13" ht="15" customHeight="1">
      <c r="F47" s="85"/>
      <c r="G47" s="85"/>
      <c r="H47" s="85"/>
      <c r="I47" s="86"/>
      <c r="J47" s="86"/>
      <c r="K47" s="86"/>
      <c r="L47" s="86"/>
      <c r="M47" s="86"/>
    </row>
    <row r="51" spans="6:13" ht="15" customHeight="1">
      <c r="F51" s="85"/>
      <c r="G51" s="85"/>
      <c r="H51" s="85"/>
      <c r="I51" s="86"/>
      <c r="J51" s="86"/>
      <c r="K51" s="86"/>
      <c r="L51" s="86"/>
      <c r="M51" s="86"/>
    </row>
    <row r="55" spans="6:13" ht="15" customHeight="1">
      <c r="F55" s="85"/>
      <c r="G55" s="85"/>
      <c r="H55" s="85"/>
      <c r="I55" s="86"/>
      <c r="J55" s="86"/>
      <c r="K55" s="86"/>
      <c r="L55" s="86"/>
      <c r="M55" s="86"/>
    </row>
    <row r="59" spans="6:13" ht="15" customHeight="1">
      <c r="F59" s="85"/>
      <c r="G59" s="85"/>
      <c r="H59" s="85"/>
      <c r="I59" s="86"/>
      <c r="J59" s="86"/>
      <c r="K59" s="86"/>
      <c r="L59" s="86"/>
      <c r="M59" s="86"/>
    </row>
    <row r="63" spans="6:13" ht="15" customHeight="1">
      <c r="F63" s="85"/>
      <c r="G63" s="85"/>
      <c r="H63" s="85"/>
      <c r="I63" s="86"/>
      <c r="J63" s="86"/>
      <c r="K63" s="86"/>
      <c r="L63" s="86"/>
      <c r="M63" s="86"/>
    </row>
  </sheetData>
  <mergeCells count="25">
    <mergeCell ref="B18:D18"/>
    <mergeCell ref="A3:M3"/>
    <mergeCell ref="A5:E5"/>
    <mergeCell ref="A7:D7"/>
    <mergeCell ref="C12:D12"/>
    <mergeCell ref="C13:D13"/>
    <mergeCell ref="C31:D31"/>
    <mergeCell ref="B19:D19"/>
    <mergeCell ref="B21:D21"/>
    <mergeCell ref="C22:D22"/>
    <mergeCell ref="C23:D23"/>
    <mergeCell ref="B24:D24"/>
    <mergeCell ref="C25:D25"/>
    <mergeCell ref="C26:D26"/>
    <mergeCell ref="B27:D27"/>
    <mergeCell ref="C28:D28"/>
    <mergeCell ref="C29:D29"/>
    <mergeCell ref="B30:D30"/>
    <mergeCell ref="C38:D38"/>
    <mergeCell ref="C32:D32"/>
    <mergeCell ref="B33:D33"/>
    <mergeCell ref="C34:D34"/>
    <mergeCell ref="C35:D35"/>
    <mergeCell ref="B36:D36"/>
    <mergeCell ref="C37:D37"/>
  </mergeCells>
  <phoneticPr fontId="3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Normal="100" workbookViewId="0"/>
  </sheetViews>
  <sheetFormatPr defaultRowHeight="15" customHeight="1"/>
  <cols>
    <col min="1" max="1" width="3.33203125" customWidth="1"/>
    <col min="2" max="2" width="20.1640625" bestFit="1" customWidth="1"/>
    <col min="3" max="9" width="14.83203125" customWidth="1"/>
  </cols>
  <sheetData>
    <row r="1" spans="1:9" ht="15.75" customHeight="1">
      <c r="A1" s="1" t="s">
        <v>0</v>
      </c>
      <c r="B1" s="1"/>
    </row>
    <row r="3" spans="1:9" ht="15" customHeight="1">
      <c r="A3" s="6" t="s">
        <v>101</v>
      </c>
      <c r="B3" s="6"/>
    </row>
    <row r="4" spans="1:9" s="19" customFormat="1" ht="15" customHeight="1" thickBot="1">
      <c r="C4" s="5"/>
      <c r="D4" s="5"/>
      <c r="E4" s="5"/>
      <c r="F4" s="5"/>
      <c r="G4" s="5"/>
      <c r="H4" s="7"/>
      <c r="I4" s="87"/>
    </row>
    <row r="5" spans="1:9" s="19" customFormat="1" ht="15" customHeight="1">
      <c r="A5" s="250" t="s">
        <v>102</v>
      </c>
      <c r="B5" s="251"/>
      <c r="C5" s="267" t="s">
        <v>103</v>
      </c>
      <c r="D5" s="290" t="s">
        <v>104</v>
      </c>
      <c r="E5" s="291" t="s">
        <v>105</v>
      </c>
      <c r="F5" s="292"/>
      <c r="G5" s="292"/>
      <c r="H5" s="292"/>
      <c r="I5" s="292"/>
    </row>
    <row r="6" spans="1:9" s="19" customFormat="1" ht="15" customHeight="1">
      <c r="A6" s="252"/>
      <c r="B6" s="253"/>
      <c r="C6" s="254"/>
      <c r="D6" s="277"/>
      <c r="E6" s="293" t="s">
        <v>106</v>
      </c>
      <c r="F6" s="293" t="s">
        <v>107</v>
      </c>
      <c r="G6" s="294" t="s">
        <v>108</v>
      </c>
      <c r="H6" s="293" t="s">
        <v>109</v>
      </c>
      <c r="I6" s="296" t="s">
        <v>110</v>
      </c>
    </row>
    <row r="7" spans="1:9" s="19" customFormat="1" ht="15" customHeight="1">
      <c r="A7" s="254"/>
      <c r="B7" s="255"/>
      <c r="C7" s="247"/>
      <c r="D7" s="249"/>
      <c r="E7" s="249"/>
      <c r="F7" s="249"/>
      <c r="G7" s="295"/>
      <c r="H7" s="249"/>
      <c r="I7" s="297"/>
    </row>
    <row r="8" spans="1:9" s="19" customFormat="1" ht="6" customHeight="1">
      <c r="A8" s="11"/>
      <c r="B8" s="12"/>
      <c r="C8" s="11"/>
      <c r="D8" s="75"/>
      <c r="E8" s="75"/>
      <c r="F8" s="75"/>
      <c r="G8" s="75"/>
      <c r="H8" s="75"/>
      <c r="I8" s="88"/>
    </row>
    <row r="9" spans="1:9" s="25" customFormat="1" ht="15" customHeight="1">
      <c r="A9" s="89" t="s">
        <v>111</v>
      </c>
      <c r="B9" s="90"/>
      <c r="C9" s="91">
        <v>402100</v>
      </c>
      <c r="D9" s="91">
        <v>249800</v>
      </c>
      <c r="E9" s="91">
        <v>140900</v>
      </c>
      <c r="F9" s="91">
        <v>12800</v>
      </c>
      <c r="G9" s="91">
        <v>29400</v>
      </c>
      <c r="H9" s="91">
        <v>89300</v>
      </c>
      <c r="I9" s="91">
        <v>9400</v>
      </c>
    </row>
    <row r="10" spans="1:9" s="19" customFormat="1" ht="18.75" customHeight="1">
      <c r="B10" s="43" t="s">
        <v>112</v>
      </c>
      <c r="C10" s="92">
        <v>2700</v>
      </c>
      <c r="D10" s="92">
        <v>2400</v>
      </c>
      <c r="E10" s="92">
        <v>300</v>
      </c>
      <c r="F10" s="93" t="s">
        <v>27</v>
      </c>
      <c r="G10" s="93" t="s">
        <v>27</v>
      </c>
      <c r="H10" s="92">
        <v>300</v>
      </c>
      <c r="I10" s="93" t="s">
        <v>27</v>
      </c>
    </row>
    <row r="11" spans="1:9" s="19" customFormat="1" ht="15" customHeight="1">
      <c r="B11" s="94" t="s">
        <v>113</v>
      </c>
      <c r="C11" s="92">
        <v>32400</v>
      </c>
      <c r="D11" s="92">
        <v>14900</v>
      </c>
      <c r="E11" s="92">
        <v>17600</v>
      </c>
      <c r="F11" s="93">
        <v>2200</v>
      </c>
      <c r="G11" s="93">
        <v>12600</v>
      </c>
      <c r="H11" s="92">
        <v>2200</v>
      </c>
      <c r="I11" s="93">
        <v>600</v>
      </c>
    </row>
    <row r="12" spans="1:9" s="19" customFormat="1" ht="15" customHeight="1">
      <c r="B12" s="43" t="s">
        <v>114</v>
      </c>
      <c r="C12" s="92">
        <v>80000</v>
      </c>
      <c r="D12" s="92">
        <v>54500</v>
      </c>
      <c r="E12" s="92">
        <v>25500</v>
      </c>
      <c r="F12" s="92">
        <v>4500</v>
      </c>
      <c r="G12" s="92">
        <v>12200</v>
      </c>
      <c r="H12" s="92">
        <v>7500</v>
      </c>
      <c r="I12" s="92">
        <v>1400</v>
      </c>
    </row>
    <row r="13" spans="1:9" s="19" customFormat="1" ht="15" customHeight="1">
      <c r="B13" s="43" t="s">
        <v>115</v>
      </c>
      <c r="C13" s="92">
        <v>61000</v>
      </c>
      <c r="D13" s="92">
        <v>39500</v>
      </c>
      <c r="E13" s="92">
        <v>21500</v>
      </c>
      <c r="F13" s="92">
        <v>2700</v>
      </c>
      <c r="G13" s="92">
        <v>400</v>
      </c>
      <c r="H13" s="92">
        <v>16900</v>
      </c>
      <c r="I13" s="92">
        <v>1500</v>
      </c>
    </row>
    <row r="14" spans="1:9" s="25" customFormat="1" ht="15" customHeight="1">
      <c r="B14" s="43" t="s">
        <v>116</v>
      </c>
      <c r="C14" s="92">
        <v>40700</v>
      </c>
      <c r="D14" s="92">
        <v>24000</v>
      </c>
      <c r="E14" s="92">
        <v>16700</v>
      </c>
      <c r="F14" s="92">
        <v>1000</v>
      </c>
      <c r="G14" s="92">
        <v>900</v>
      </c>
      <c r="H14" s="92">
        <v>13200</v>
      </c>
      <c r="I14" s="92">
        <v>1600</v>
      </c>
    </row>
    <row r="15" spans="1:9" s="2" customFormat="1" ht="18.75" customHeight="1">
      <c r="B15" s="43" t="s">
        <v>117</v>
      </c>
      <c r="C15" s="92">
        <v>49300</v>
      </c>
      <c r="D15" s="92">
        <v>35000</v>
      </c>
      <c r="E15" s="92">
        <v>14400</v>
      </c>
      <c r="F15" s="92">
        <v>1200</v>
      </c>
      <c r="G15" s="92">
        <v>1800</v>
      </c>
      <c r="H15" s="92">
        <v>9900</v>
      </c>
      <c r="I15" s="92">
        <v>1500</v>
      </c>
    </row>
    <row r="16" spans="1:9" s="2" customFormat="1" ht="15" customHeight="1">
      <c r="B16" s="43" t="s">
        <v>118</v>
      </c>
      <c r="C16" s="92">
        <v>43700</v>
      </c>
      <c r="D16" s="92">
        <v>33200</v>
      </c>
      <c r="E16" s="92">
        <v>10500</v>
      </c>
      <c r="F16" s="92">
        <v>600</v>
      </c>
      <c r="G16" s="92">
        <v>1100</v>
      </c>
      <c r="H16" s="92">
        <v>8000</v>
      </c>
      <c r="I16" s="92">
        <v>700</v>
      </c>
    </row>
    <row r="17" spans="1:9" s="25" customFormat="1" ht="15" customHeight="1">
      <c r="B17" s="43" t="s">
        <v>119</v>
      </c>
      <c r="C17" s="92">
        <v>31500</v>
      </c>
      <c r="D17" s="92">
        <v>21200</v>
      </c>
      <c r="E17" s="92">
        <v>10300</v>
      </c>
      <c r="F17" s="92">
        <v>300</v>
      </c>
      <c r="G17" s="92">
        <v>300</v>
      </c>
      <c r="H17" s="92">
        <v>8100</v>
      </c>
      <c r="I17" s="92">
        <v>1600</v>
      </c>
    </row>
    <row r="18" spans="1:9" s="2" customFormat="1" ht="15" customHeight="1">
      <c r="B18" s="43" t="s">
        <v>120</v>
      </c>
      <c r="C18" s="92">
        <v>8000</v>
      </c>
      <c r="D18" s="92">
        <v>5000</v>
      </c>
      <c r="E18" s="92">
        <v>3100</v>
      </c>
      <c r="F18" s="92" t="s">
        <v>27</v>
      </c>
      <c r="G18" s="93" t="s">
        <v>27</v>
      </c>
      <c r="H18" s="92">
        <v>2900</v>
      </c>
      <c r="I18" s="92">
        <v>200</v>
      </c>
    </row>
    <row r="19" spans="1:9" s="2" customFormat="1" ht="18.75" customHeight="1">
      <c r="B19" s="43" t="s">
        <v>121</v>
      </c>
      <c r="C19" s="92">
        <v>5300</v>
      </c>
      <c r="D19" s="92">
        <v>4100</v>
      </c>
      <c r="E19" s="92">
        <v>1200</v>
      </c>
      <c r="F19" s="93" t="s">
        <v>27</v>
      </c>
      <c r="G19" s="92" t="s">
        <v>27</v>
      </c>
      <c r="H19" s="92">
        <v>1100</v>
      </c>
      <c r="I19" s="92">
        <v>100</v>
      </c>
    </row>
    <row r="20" spans="1:9" s="2" customFormat="1" ht="15" customHeight="1">
      <c r="B20" s="43" t="s">
        <v>122</v>
      </c>
      <c r="C20" s="92">
        <v>4400</v>
      </c>
      <c r="D20" s="92">
        <v>2800</v>
      </c>
      <c r="E20" s="92">
        <v>1600</v>
      </c>
      <c r="F20" s="93" t="s">
        <v>27</v>
      </c>
      <c r="G20" s="93" t="s">
        <v>27</v>
      </c>
      <c r="H20" s="92">
        <v>1600</v>
      </c>
      <c r="I20" s="92" t="s">
        <v>27</v>
      </c>
    </row>
    <row r="21" spans="1:9" ht="15" customHeight="1">
      <c r="A21" s="2"/>
      <c r="B21" s="43" t="s">
        <v>123</v>
      </c>
      <c r="C21" s="92">
        <v>4600</v>
      </c>
      <c r="D21" s="92">
        <v>3100</v>
      </c>
      <c r="E21" s="92">
        <v>1500</v>
      </c>
      <c r="F21" s="93" t="s">
        <v>27</v>
      </c>
      <c r="G21" s="93" t="s">
        <v>27</v>
      </c>
      <c r="H21" s="92">
        <v>1500</v>
      </c>
      <c r="I21" s="92">
        <v>100</v>
      </c>
    </row>
    <row r="22" spans="1:9" ht="15" customHeight="1">
      <c r="A22" s="2"/>
      <c r="B22" s="43" t="s">
        <v>124</v>
      </c>
      <c r="C22" s="92">
        <v>3600</v>
      </c>
      <c r="D22" s="92">
        <v>2300</v>
      </c>
      <c r="E22" s="92">
        <v>1300</v>
      </c>
      <c r="F22" s="93" t="s">
        <v>27</v>
      </c>
      <c r="G22" s="92" t="s">
        <v>27</v>
      </c>
      <c r="H22" s="92">
        <v>1200</v>
      </c>
      <c r="I22" s="92">
        <v>100</v>
      </c>
    </row>
    <row r="23" spans="1:9" ht="15" customHeight="1">
      <c r="A23" s="2"/>
      <c r="B23" s="43" t="s">
        <v>125</v>
      </c>
      <c r="C23" s="92">
        <v>31700</v>
      </c>
      <c r="D23" s="92">
        <v>5700</v>
      </c>
      <c r="E23" s="92">
        <v>14600</v>
      </c>
      <c r="F23" s="93" t="s">
        <v>27</v>
      </c>
      <c r="G23" s="93" t="s">
        <v>27</v>
      </c>
      <c r="H23" s="92">
        <v>14300</v>
      </c>
      <c r="I23" s="92">
        <v>200</v>
      </c>
    </row>
    <row r="24" spans="1:9" ht="6" customHeight="1" thickBot="1">
      <c r="A24" s="83"/>
      <c r="B24" s="84"/>
      <c r="C24" s="36"/>
      <c r="D24" s="36"/>
      <c r="E24" s="36"/>
      <c r="F24" s="36"/>
      <c r="G24" s="36"/>
      <c r="H24" s="36"/>
      <c r="I24" s="56"/>
    </row>
    <row r="25" spans="1:9" ht="6" customHeight="1">
      <c r="A25" s="5"/>
      <c r="B25" s="5"/>
      <c r="C25" s="5"/>
      <c r="D25" s="5"/>
      <c r="E25" s="5"/>
      <c r="F25" s="5"/>
      <c r="G25" s="5"/>
      <c r="H25" s="5"/>
    </row>
    <row r="26" spans="1:9" ht="15" customHeight="1">
      <c r="A26" t="s">
        <v>126</v>
      </c>
      <c r="D26" t="s">
        <v>127</v>
      </c>
    </row>
    <row r="27" spans="1:9" ht="15" customHeight="1">
      <c r="F27" s="95"/>
    </row>
    <row r="28" spans="1:9" ht="15" customHeight="1">
      <c r="F28" s="95"/>
    </row>
    <row r="29" spans="1:9" ht="15" customHeight="1">
      <c r="F29" s="95"/>
    </row>
    <row r="35" spans="6:6" ht="15" customHeight="1">
      <c r="F35" s="95"/>
    </row>
  </sheetData>
  <mergeCells count="9">
    <mergeCell ref="A5:B7"/>
    <mergeCell ref="C5:C7"/>
    <mergeCell ref="D5:D7"/>
    <mergeCell ref="E5:I5"/>
    <mergeCell ref="E6:E7"/>
    <mergeCell ref="F6:F7"/>
    <mergeCell ref="G6:G7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/>
  </sheetViews>
  <sheetFormatPr defaultRowHeight="15" customHeight="1"/>
  <cols>
    <col min="1" max="3" width="2.33203125" customWidth="1"/>
    <col min="4" max="4" width="25.1640625" customWidth="1"/>
    <col min="5" max="5" width="3.6640625" customWidth="1"/>
    <col min="6" max="13" width="12.83203125" customWidth="1"/>
    <col min="14" max="14" width="11.83203125" customWidth="1"/>
  </cols>
  <sheetData>
    <row r="1" spans="1:14" ht="15" customHeight="1">
      <c r="A1" s="1" t="s">
        <v>0</v>
      </c>
      <c r="B1" s="1"/>
      <c r="C1" s="1"/>
      <c r="D1" s="1"/>
      <c r="E1" s="1"/>
    </row>
    <row r="2" spans="1:14" ht="15" customHeight="1">
      <c r="A2" s="3"/>
      <c r="B2" s="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5" customHeight="1">
      <c r="A3" s="6" t="s">
        <v>128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15" customHeight="1" thickBot="1">
      <c r="C4" s="6"/>
      <c r="D4" s="6"/>
      <c r="E4" s="6"/>
      <c r="F4" s="5"/>
      <c r="G4" s="5"/>
      <c r="H4" s="5"/>
      <c r="I4" s="5"/>
      <c r="J4" s="5"/>
      <c r="K4" s="5"/>
      <c r="L4" s="5"/>
      <c r="M4" s="7"/>
      <c r="N4" s="5"/>
    </row>
    <row r="5" spans="1:14" ht="15" customHeight="1">
      <c r="A5" s="250" t="s">
        <v>57</v>
      </c>
      <c r="B5" s="250"/>
      <c r="C5" s="250"/>
      <c r="D5" s="250"/>
      <c r="E5" s="251"/>
      <c r="F5" s="301" t="s">
        <v>129</v>
      </c>
      <c r="G5" s="258" t="s">
        <v>130</v>
      </c>
      <c r="H5" s="267"/>
      <c r="I5" s="267"/>
      <c r="J5" s="267"/>
      <c r="K5" s="267"/>
      <c r="L5" s="267"/>
      <c r="M5" s="267"/>
      <c r="N5" s="5"/>
    </row>
    <row r="6" spans="1:14" ht="15" customHeight="1">
      <c r="A6" s="300"/>
      <c r="B6" s="300"/>
      <c r="C6" s="300"/>
      <c r="D6" s="252"/>
      <c r="E6" s="253"/>
      <c r="F6" s="302"/>
      <c r="G6" s="268" t="s">
        <v>131</v>
      </c>
      <c r="H6" s="270"/>
      <c r="I6" s="273" t="s">
        <v>132</v>
      </c>
      <c r="J6" s="273"/>
      <c r="K6" s="303" t="s">
        <v>133</v>
      </c>
      <c r="L6" s="304"/>
      <c r="M6" s="304"/>
      <c r="N6" s="5"/>
    </row>
    <row r="7" spans="1:14" ht="22.5" customHeight="1">
      <c r="A7" s="254"/>
      <c r="B7" s="254"/>
      <c r="C7" s="254"/>
      <c r="D7" s="254"/>
      <c r="E7" s="255"/>
      <c r="F7" s="276"/>
      <c r="G7" s="38" t="s">
        <v>134</v>
      </c>
      <c r="H7" s="9" t="s">
        <v>135</v>
      </c>
      <c r="I7" s="37" t="s">
        <v>134</v>
      </c>
      <c r="J7" s="37" t="s">
        <v>135</v>
      </c>
      <c r="K7" s="37" t="s">
        <v>136</v>
      </c>
      <c r="L7" s="37" t="s">
        <v>137</v>
      </c>
      <c r="M7" s="96" t="s">
        <v>135</v>
      </c>
      <c r="N7" s="5"/>
    </row>
    <row r="8" spans="1:14" s="5" customFormat="1" ht="6" customHeight="1">
      <c r="A8" s="11"/>
      <c r="B8" s="11"/>
      <c r="C8" s="11"/>
      <c r="D8" s="11"/>
      <c r="E8" s="12"/>
      <c r="F8" s="11"/>
      <c r="G8" s="11"/>
      <c r="H8" s="11"/>
      <c r="I8" s="75"/>
      <c r="J8" s="75"/>
      <c r="K8" s="75"/>
      <c r="L8" s="75"/>
      <c r="M8" s="75"/>
    </row>
    <row r="9" spans="1:14" s="98" customFormat="1" ht="15" customHeight="1">
      <c r="A9" s="281" t="s">
        <v>138</v>
      </c>
      <c r="B9" s="281"/>
      <c r="C9" s="281"/>
      <c r="D9" s="281"/>
      <c r="E9" s="97" t="s">
        <v>139</v>
      </c>
      <c r="F9" s="24">
        <v>402100</v>
      </c>
      <c r="G9" s="24">
        <v>5600</v>
      </c>
      <c r="H9" s="24">
        <v>385100</v>
      </c>
      <c r="I9" s="24">
        <v>7800</v>
      </c>
      <c r="J9" s="24">
        <v>383000</v>
      </c>
      <c r="K9" s="24">
        <v>37700</v>
      </c>
      <c r="L9" s="24">
        <v>44900</v>
      </c>
      <c r="M9" s="24">
        <v>308100</v>
      </c>
    </row>
    <row r="10" spans="1:14" ht="15" customHeight="1">
      <c r="A10" s="42"/>
      <c r="B10" s="42"/>
      <c r="C10" s="42"/>
      <c r="D10" s="60" t="s">
        <v>58</v>
      </c>
      <c r="E10" s="43"/>
      <c r="F10" s="31">
        <v>164600</v>
      </c>
      <c r="G10" s="31">
        <v>5100</v>
      </c>
      <c r="H10" s="31">
        <v>154000</v>
      </c>
      <c r="I10" s="31">
        <v>7100</v>
      </c>
      <c r="J10" s="31">
        <v>152000</v>
      </c>
      <c r="K10" s="31">
        <v>27700</v>
      </c>
      <c r="L10" s="31">
        <v>27700</v>
      </c>
      <c r="M10" s="31">
        <v>103700</v>
      </c>
    </row>
    <row r="11" spans="1:14" ht="15" customHeight="1">
      <c r="A11" s="42"/>
      <c r="B11" s="42"/>
      <c r="C11" s="42"/>
      <c r="D11" s="60" t="s">
        <v>59</v>
      </c>
      <c r="E11" s="43"/>
      <c r="F11" s="31">
        <v>6800</v>
      </c>
      <c r="G11" s="31" t="s">
        <v>27</v>
      </c>
      <c r="H11" s="31">
        <v>6200</v>
      </c>
      <c r="I11" s="31">
        <v>100</v>
      </c>
      <c r="J11" s="31">
        <v>6100</v>
      </c>
      <c r="K11" s="31">
        <v>200</v>
      </c>
      <c r="L11" s="31">
        <v>700</v>
      </c>
      <c r="M11" s="31">
        <v>5300</v>
      </c>
    </row>
    <row r="12" spans="1:14" ht="15" customHeight="1">
      <c r="A12" s="42"/>
      <c r="B12" s="42"/>
      <c r="C12" s="42"/>
      <c r="D12" s="60" t="s">
        <v>60</v>
      </c>
      <c r="E12" s="43"/>
      <c r="F12" s="31">
        <v>230300</v>
      </c>
      <c r="G12" s="31">
        <v>400</v>
      </c>
      <c r="H12" s="31">
        <v>224700</v>
      </c>
      <c r="I12" s="31">
        <v>600</v>
      </c>
      <c r="J12" s="31">
        <v>224500</v>
      </c>
      <c r="K12" s="31">
        <v>9800</v>
      </c>
      <c r="L12" s="31">
        <v>16600</v>
      </c>
      <c r="M12" s="31">
        <v>198800</v>
      </c>
    </row>
    <row r="13" spans="1:14" ht="15" customHeight="1">
      <c r="D13" s="79" t="s">
        <v>61</v>
      </c>
      <c r="E13" s="80"/>
      <c r="F13" s="31">
        <v>400</v>
      </c>
      <c r="G13" s="70" t="s">
        <v>27</v>
      </c>
      <c r="H13" s="31">
        <v>300</v>
      </c>
      <c r="I13" s="70" t="s">
        <v>27</v>
      </c>
      <c r="J13" s="31">
        <v>300</v>
      </c>
      <c r="K13" s="31" t="s">
        <v>27</v>
      </c>
      <c r="L13" s="31" t="s">
        <v>27</v>
      </c>
      <c r="M13" s="31">
        <v>300</v>
      </c>
    </row>
    <row r="14" spans="1:14" ht="18.75" customHeight="1">
      <c r="A14" s="42"/>
      <c r="B14" s="42"/>
      <c r="C14" s="278" t="s">
        <v>91</v>
      </c>
      <c r="D14" s="279"/>
      <c r="E14" s="81"/>
      <c r="F14" s="31">
        <v>249800</v>
      </c>
      <c r="G14" s="31">
        <v>5400</v>
      </c>
      <c r="H14" s="31">
        <v>244500</v>
      </c>
      <c r="I14" s="31">
        <v>7300</v>
      </c>
      <c r="J14" s="31">
        <v>242600</v>
      </c>
      <c r="K14" s="31">
        <v>34400</v>
      </c>
      <c r="L14" s="31">
        <v>38800</v>
      </c>
      <c r="M14" s="31">
        <v>176600</v>
      </c>
    </row>
    <row r="15" spans="1:14" ht="18.75" customHeight="1">
      <c r="A15" s="42"/>
      <c r="B15" s="42"/>
      <c r="C15" s="278" t="s">
        <v>92</v>
      </c>
      <c r="D15" s="278"/>
      <c r="E15" s="43"/>
      <c r="F15" s="31">
        <v>140900</v>
      </c>
      <c r="G15" s="31">
        <v>300</v>
      </c>
      <c r="H15" s="31">
        <v>140700</v>
      </c>
      <c r="I15" s="31">
        <v>500</v>
      </c>
      <c r="J15" s="31">
        <v>140500</v>
      </c>
      <c r="K15" s="31">
        <v>3300</v>
      </c>
      <c r="L15" s="31">
        <v>6100</v>
      </c>
      <c r="M15" s="31">
        <v>131500</v>
      </c>
    </row>
    <row r="16" spans="1:14" ht="15" customHeight="1">
      <c r="A16" s="42"/>
      <c r="B16" s="42"/>
      <c r="C16" s="42"/>
      <c r="D16" s="60" t="s">
        <v>93</v>
      </c>
      <c r="E16" s="43"/>
      <c r="F16" s="31">
        <v>12800</v>
      </c>
      <c r="G16" s="70" t="s">
        <v>27</v>
      </c>
      <c r="H16" s="31">
        <v>12800</v>
      </c>
      <c r="I16" s="31" t="s">
        <v>27</v>
      </c>
      <c r="J16" s="31">
        <v>12800</v>
      </c>
      <c r="K16" s="31" t="s">
        <v>27</v>
      </c>
      <c r="L16" s="31">
        <v>100</v>
      </c>
      <c r="M16" s="31">
        <v>12700</v>
      </c>
    </row>
    <row r="17" spans="1:13" ht="15" customHeight="1">
      <c r="A17" s="42"/>
      <c r="B17" s="42"/>
      <c r="C17" s="42"/>
      <c r="D17" s="60" t="s">
        <v>94</v>
      </c>
      <c r="E17" s="43"/>
      <c r="F17" s="31">
        <v>29400</v>
      </c>
      <c r="G17" s="31" t="s">
        <v>27</v>
      </c>
      <c r="H17" s="31">
        <v>29400</v>
      </c>
      <c r="I17" s="31" t="s">
        <v>27</v>
      </c>
      <c r="J17" s="31">
        <v>29400</v>
      </c>
      <c r="K17" s="31">
        <v>300</v>
      </c>
      <c r="L17" s="31">
        <v>900</v>
      </c>
      <c r="M17" s="31">
        <v>28200</v>
      </c>
    </row>
    <row r="18" spans="1:13" ht="15" customHeight="1">
      <c r="A18" s="42"/>
      <c r="B18" s="42"/>
      <c r="C18" s="42"/>
      <c r="D18" s="60" t="s">
        <v>95</v>
      </c>
      <c r="E18" s="43"/>
      <c r="F18" s="31">
        <v>89300</v>
      </c>
      <c r="G18" s="31">
        <v>200</v>
      </c>
      <c r="H18" s="31">
        <v>89100</v>
      </c>
      <c r="I18" s="31">
        <v>400</v>
      </c>
      <c r="J18" s="31">
        <v>88900</v>
      </c>
      <c r="K18" s="31">
        <v>2800</v>
      </c>
      <c r="L18" s="31">
        <v>4600</v>
      </c>
      <c r="M18" s="31">
        <v>82000</v>
      </c>
    </row>
    <row r="19" spans="1:13" ht="15" customHeight="1">
      <c r="A19" s="42"/>
      <c r="B19" s="42"/>
      <c r="C19" s="42"/>
      <c r="D19" s="60" t="s">
        <v>96</v>
      </c>
      <c r="E19" s="43"/>
      <c r="F19" s="31">
        <v>9400</v>
      </c>
      <c r="G19" s="31" t="s">
        <v>27</v>
      </c>
      <c r="H19" s="31">
        <v>9400</v>
      </c>
      <c r="I19" s="70" t="s">
        <v>27</v>
      </c>
      <c r="J19" s="31">
        <v>9400</v>
      </c>
      <c r="K19" s="31">
        <v>200</v>
      </c>
      <c r="L19" s="31">
        <v>600</v>
      </c>
      <c r="M19" s="31">
        <v>8600</v>
      </c>
    </row>
    <row r="20" spans="1:13" ht="18.75" customHeight="1">
      <c r="A20" s="42"/>
      <c r="B20" s="298" t="s">
        <v>140</v>
      </c>
      <c r="C20" s="299"/>
      <c r="D20" s="298"/>
      <c r="E20" s="43" t="s">
        <v>139</v>
      </c>
      <c r="F20" s="31">
        <v>397400</v>
      </c>
      <c r="G20" s="31">
        <v>5600</v>
      </c>
      <c r="H20" s="31">
        <v>380700</v>
      </c>
      <c r="I20" s="31">
        <v>7700</v>
      </c>
      <c r="J20" s="31">
        <v>378600</v>
      </c>
      <c r="K20" s="31">
        <v>37300</v>
      </c>
      <c r="L20" s="31">
        <v>44100</v>
      </c>
      <c r="M20" s="31">
        <v>304900</v>
      </c>
    </row>
    <row r="21" spans="1:13" ht="15" customHeight="1">
      <c r="A21" s="42"/>
      <c r="B21" s="42"/>
      <c r="C21" s="42"/>
      <c r="D21" s="60" t="s">
        <v>91</v>
      </c>
      <c r="E21" s="81"/>
      <c r="F21" s="31">
        <v>245800</v>
      </c>
      <c r="G21" s="31">
        <v>5300</v>
      </c>
      <c r="H21" s="31">
        <v>240500</v>
      </c>
      <c r="I21" s="31">
        <v>7200</v>
      </c>
      <c r="J21" s="31">
        <v>238600</v>
      </c>
      <c r="K21" s="31">
        <v>34000</v>
      </c>
      <c r="L21" s="31">
        <v>37900</v>
      </c>
      <c r="M21" s="31">
        <v>173800</v>
      </c>
    </row>
    <row r="22" spans="1:13" ht="15" customHeight="1">
      <c r="A22" s="42"/>
      <c r="B22" s="42"/>
      <c r="C22" s="42"/>
      <c r="D22" s="60" t="s">
        <v>92</v>
      </c>
      <c r="E22" s="81"/>
      <c r="F22" s="31">
        <v>140500</v>
      </c>
      <c r="G22" s="31">
        <v>300</v>
      </c>
      <c r="H22" s="31">
        <v>140200</v>
      </c>
      <c r="I22" s="31">
        <v>500</v>
      </c>
      <c r="J22" s="31">
        <v>140000</v>
      </c>
      <c r="K22" s="31">
        <v>3300</v>
      </c>
      <c r="L22" s="31">
        <v>6100</v>
      </c>
      <c r="M22" s="31">
        <v>131000</v>
      </c>
    </row>
    <row r="23" spans="1:13" ht="15" customHeight="1">
      <c r="A23" s="42"/>
      <c r="B23" s="42"/>
      <c r="C23" s="42"/>
      <c r="D23" s="60" t="s">
        <v>93</v>
      </c>
      <c r="E23" s="43"/>
      <c r="F23" s="31">
        <v>12800</v>
      </c>
      <c r="G23" s="70" t="s">
        <v>27</v>
      </c>
      <c r="H23" s="31">
        <v>12800</v>
      </c>
      <c r="I23" s="31" t="s">
        <v>27</v>
      </c>
      <c r="J23" s="31">
        <v>12800</v>
      </c>
      <c r="K23" s="31" t="s">
        <v>27</v>
      </c>
      <c r="L23" s="31">
        <v>100</v>
      </c>
      <c r="M23" s="31">
        <v>12700</v>
      </c>
    </row>
    <row r="24" spans="1:13" ht="15" customHeight="1">
      <c r="A24" s="42"/>
      <c r="B24" s="42"/>
      <c r="C24" s="42"/>
      <c r="D24" s="60" t="s">
        <v>94</v>
      </c>
      <c r="E24" s="43"/>
      <c r="F24" s="31">
        <v>29400</v>
      </c>
      <c r="G24" s="31" t="s">
        <v>27</v>
      </c>
      <c r="H24" s="31">
        <v>29400</v>
      </c>
      <c r="I24" s="31" t="s">
        <v>27</v>
      </c>
      <c r="J24" s="31">
        <v>29400</v>
      </c>
      <c r="K24" s="31">
        <v>300</v>
      </c>
      <c r="L24" s="31">
        <v>900</v>
      </c>
      <c r="M24" s="31">
        <v>28200</v>
      </c>
    </row>
    <row r="25" spans="1:13" ht="15" customHeight="1">
      <c r="A25" s="42"/>
      <c r="B25" s="42"/>
      <c r="C25" s="42"/>
      <c r="D25" s="60" t="s">
        <v>95</v>
      </c>
      <c r="E25" s="43"/>
      <c r="F25" s="31">
        <v>88900</v>
      </c>
      <c r="G25" s="31">
        <v>200</v>
      </c>
      <c r="H25" s="31">
        <v>88700</v>
      </c>
      <c r="I25" s="31">
        <v>400</v>
      </c>
      <c r="J25" s="31">
        <v>88500</v>
      </c>
      <c r="K25" s="31">
        <v>2800</v>
      </c>
      <c r="L25" s="31">
        <v>4600</v>
      </c>
      <c r="M25" s="31">
        <v>81600</v>
      </c>
    </row>
    <row r="26" spans="1:13" ht="18.75" customHeight="1">
      <c r="A26" s="42"/>
      <c r="B26" s="42"/>
      <c r="C26" s="42"/>
      <c r="D26" s="60" t="s">
        <v>96</v>
      </c>
      <c r="E26" s="43"/>
      <c r="F26" s="31">
        <v>9400</v>
      </c>
      <c r="G26" s="31" t="s">
        <v>27</v>
      </c>
      <c r="H26" s="31">
        <v>9400</v>
      </c>
      <c r="I26" s="70" t="s">
        <v>27</v>
      </c>
      <c r="J26" s="31">
        <v>9300</v>
      </c>
      <c r="K26" s="31">
        <v>200</v>
      </c>
      <c r="L26" s="31">
        <v>600</v>
      </c>
      <c r="M26" s="31">
        <v>8600</v>
      </c>
    </row>
    <row r="27" spans="1:13" ht="18.75" customHeight="1">
      <c r="A27" s="42"/>
      <c r="B27" s="278" t="s">
        <v>98</v>
      </c>
      <c r="C27" s="279"/>
      <c r="D27" s="278"/>
      <c r="E27" s="43" t="s">
        <v>139</v>
      </c>
      <c r="F27" s="31">
        <v>4800</v>
      </c>
      <c r="G27" s="31" t="s">
        <v>27</v>
      </c>
      <c r="H27" s="31">
        <v>4500</v>
      </c>
      <c r="I27" s="31">
        <v>100</v>
      </c>
      <c r="J27" s="31">
        <v>4400</v>
      </c>
      <c r="K27" s="31">
        <v>400</v>
      </c>
      <c r="L27" s="31">
        <v>900</v>
      </c>
      <c r="M27" s="31">
        <v>3200</v>
      </c>
    </row>
    <row r="28" spans="1:13" ht="15" customHeight="1">
      <c r="A28" s="42"/>
      <c r="B28" s="42"/>
      <c r="C28" s="42"/>
      <c r="D28" s="60" t="s">
        <v>91</v>
      </c>
      <c r="E28" s="81"/>
      <c r="F28" s="99">
        <v>4100</v>
      </c>
      <c r="G28" s="31" t="s">
        <v>27</v>
      </c>
      <c r="H28" s="31">
        <v>4000</v>
      </c>
      <c r="I28" s="31">
        <v>100</v>
      </c>
      <c r="J28" s="31">
        <v>3900</v>
      </c>
      <c r="K28" s="31">
        <v>400</v>
      </c>
      <c r="L28" s="31">
        <v>900</v>
      </c>
      <c r="M28" s="31">
        <v>2800</v>
      </c>
    </row>
    <row r="29" spans="1:13" ht="15" customHeight="1">
      <c r="A29" s="42"/>
      <c r="B29" s="42"/>
      <c r="C29" s="42"/>
      <c r="D29" s="60" t="s">
        <v>92</v>
      </c>
      <c r="E29" s="81"/>
      <c r="F29" s="99">
        <v>500</v>
      </c>
      <c r="G29" s="70" t="s">
        <v>27</v>
      </c>
      <c r="H29" s="31">
        <v>500</v>
      </c>
      <c r="I29" s="70" t="s">
        <v>27</v>
      </c>
      <c r="J29" s="31">
        <v>500</v>
      </c>
      <c r="K29" s="31" t="s">
        <v>27</v>
      </c>
      <c r="L29" s="31" t="s">
        <v>27</v>
      </c>
      <c r="M29" s="31">
        <v>400</v>
      </c>
    </row>
    <row r="30" spans="1:13" ht="6" customHeight="1" thickBot="1">
      <c r="A30" s="83"/>
      <c r="B30" s="83"/>
      <c r="C30" s="83"/>
      <c r="D30" s="83"/>
      <c r="E30" s="84"/>
      <c r="F30" s="56"/>
      <c r="G30" s="56"/>
      <c r="H30" s="56"/>
      <c r="I30" s="56"/>
      <c r="J30" s="56"/>
      <c r="K30" s="56"/>
      <c r="L30" s="56"/>
      <c r="M30" s="56"/>
    </row>
    <row r="31" spans="1:13" ht="6" customHeight="1">
      <c r="A31" s="57"/>
      <c r="B31" s="57"/>
      <c r="C31" s="57"/>
      <c r="D31" s="57"/>
      <c r="E31" s="5"/>
    </row>
    <row r="32" spans="1:13" ht="11.25">
      <c r="A32" t="s">
        <v>141</v>
      </c>
      <c r="F32" t="s">
        <v>142</v>
      </c>
    </row>
    <row r="33" ht="10.5" customHeight="1"/>
    <row r="34" ht="11.25"/>
  </sheetData>
  <mergeCells count="11">
    <mergeCell ref="A5:E7"/>
    <mergeCell ref="F5:F7"/>
    <mergeCell ref="G5:M5"/>
    <mergeCell ref="G6:H6"/>
    <mergeCell ref="I6:J6"/>
    <mergeCell ref="K6:M6"/>
    <mergeCell ref="A9:D9"/>
    <mergeCell ref="C14:D14"/>
    <mergeCell ref="C15:D15"/>
    <mergeCell ref="B20:D20"/>
    <mergeCell ref="B27:D27"/>
  </mergeCells>
  <phoneticPr fontId="3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RowHeight="11.25"/>
  <cols>
    <col min="1" max="1" width="5.33203125" style="58" customWidth="1"/>
    <col min="2" max="2" width="3.33203125" style="58" customWidth="1"/>
    <col min="3" max="3" width="7.33203125" style="58" customWidth="1"/>
    <col min="4" max="11" width="13.83203125" style="58" customWidth="1"/>
    <col min="12" max="12" width="12.5" style="58" customWidth="1"/>
    <col min="13" max="16384" width="9.33203125" style="58"/>
  </cols>
  <sheetData>
    <row r="1" spans="1:12" ht="14.25">
      <c r="A1" s="100" t="s">
        <v>0</v>
      </c>
      <c r="B1" s="2"/>
      <c r="C1" s="2"/>
      <c r="D1" s="2"/>
      <c r="E1" s="2"/>
      <c r="F1" s="101"/>
      <c r="G1" s="2"/>
      <c r="H1" s="2"/>
      <c r="I1" s="2"/>
      <c r="J1" s="2"/>
      <c r="K1" s="2"/>
    </row>
    <row r="2" spans="1:12">
      <c r="A2" s="3"/>
      <c r="B2" s="2"/>
      <c r="C2" s="2"/>
    </row>
    <row r="3" spans="1:12" s="103" customFormat="1" ht="17.25" customHeight="1">
      <c r="A3" s="102" t="s">
        <v>143</v>
      </c>
      <c r="B3" s="4"/>
      <c r="C3" s="4"/>
      <c r="D3" s="4"/>
      <c r="E3" s="4"/>
      <c r="F3" s="4"/>
      <c r="G3" s="4"/>
      <c r="H3" s="4"/>
      <c r="J3" s="104"/>
    </row>
    <row r="4" spans="1:12" s="103" customFormat="1" ht="17.25" customHeight="1" thickBot="1">
      <c r="A4" s="105"/>
      <c r="B4" s="106"/>
      <c r="C4" s="106"/>
      <c r="D4" s="106"/>
      <c r="E4" s="106"/>
      <c r="F4" s="106"/>
      <c r="G4" s="106"/>
      <c r="H4" s="106"/>
      <c r="I4" s="107"/>
      <c r="J4" s="108"/>
      <c r="K4" s="109" t="s">
        <v>144</v>
      </c>
    </row>
    <row r="5" spans="1:12" ht="17.25" customHeight="1">
      <c r="A5" s="250" t="s">
        <v>35</v>
      </c>
      <c r="B5" s="317"/>
      <c r="C5" s="318"/>
      <c r="D5" s="321" t="s">
        <v>145</v>
      </c>
      <c r="E5" s="323" t="s">
        <v>146</v>
      </c>
      <c r="F5" s="323"/>
      <c r="G5" s="323" t="s">
        <v>147</v>
      </c>
      <c r="H5" s="323"/>
      <c r="I5" s="323" t="s">
        <v>148</v>
      </c>
      <c r="J5" s="323"/>
      <c r="K5" s="324" t="s">
        <v>149</v>
      </c>
      <c r="L5" s="103"/>
    </row>
    <row r="6" spans="1:12" ht="17.25" customHeight="1">
      <c r="A6" s="319"/>
      <c r="B6" s="319"/>
      <c r="C6" s="320"/>
      <c r="D6" s="322"/>
      <c r="E6" s="110" t="s">
        <v>150</v>
      </c>
      <c r="F6" s="110" t="s">
        <v>151</v>
      </c>
      <c r="G6" s="110" t="s">
        <v>150</v>
      </c>
      <c r="H6" s="110" t="s">
        <v>151</v>
      </c>
      <c r="I6" s="110" t="s">
        <v>150</v>
      </c>
      <c r="J6" s="110" t="s">
        <v>151</v>
      </c>
      <c r="K6" s="325"/>
      <c r="L6" s="103"/>
    </row>
    <row r="7" spans="1:12" ht="6" customHeight="1">
      <c r="A7" s="4"/>
      <c r="B7" s="4"/>
      <c r="C7" s="111"/>
      <c r="D7" s="112"/>
      <c r="E7" s="112"/>
      <c r="F7" s="112"/>
      <c r="G7" s="112"/>
      <c r="H7" s="112"/>
      <c r="I7" s="112"/>
      <c r="J7" s="112"/>
      <c r="K7" s="112"/>
      <c r="L7" s="103"/>
    </row>
    <row r="8" spans="1:12" ht="18.75" customHeight="1">
      <c r="A8" s="305"/>
      <c r="B8" s="306"/>
      <c r="C8" s="307"/>
      <c r="D8" s="313" t="s">
        <v>152</v>
      </c>
      <c r="E8" s="314"/>
      <c r="F8" s="314"/>
      <c r="G8" s="314"/>
      <c r="H8" s="314"/>
      <c r="I8" s="314"/>
      <c r="J8" s="314"/>
      <c r="K8" s="314"/>
    </row>
    <row r="9" spans="1:12" ht="13.5" customHeight="1">
      <c r="A9" s="113" t="s">
        <v>153</v>
      </c>
      <c r="B9" s="113">
        <v>21</v>
      </c>
      <c r="C9" s="48" t="s">
        <v>154</v>
      </c>
      <c r="D9" s="114">
        <v>13519</v>
      </c>
      <c r="E9" s="114">
        <v>3311831</v>
      </c>
      <c r="F9" s="114">
        <v>23536363</v>
      </c>
      <c r="G9" s="114">
        <v>2912210</v>
      </c>
      <c r="H9" s="114">
        <v>22513811</v>
      </c>
      <c r="I9" s="114">
        <v>399621</v>
      </c>
      <c r="J9" s="114">
        <v>1022552</v>
      </c>
      <c r="K9" s="115">
        <v>87.93353284029287</v>
      </c>
    </row>
    <row r="10" spans="1:12" ht="13.5" customHeight="1">
      <c r="A10" s="113"/>
      <c r="B10" s="113">
        <v>22</v>
      </c>
      <c r="C10" s="53"/>
      <c r="D10" s="114">
        <v>13674</v>
      </c>
      <c r="E10" s="114">
        <v>3338131</v>
      </c>
      <c r="F10" s="114">
        <v>23918201</v>
      </c>
      <c r="G10" s="114">
        <v>2965384</v>
      </c>
      <c r="H10" s="114">
        <v>22968201</v>
      </c>
      <c r="I10" s="114">
        <v>372747</v>
      </c>
      <c r="J10" s="114">
        <v>950000</v>
      </c>
      <c r="K10" s="115">
        <v>88.8</v>
      </c>
    </row>
    <row r="11" spans="1:12" ht="13.5" customHeight="1">
      <c r="A11" s="113"/>
      <c r="B11" s="113">
        <v>23</v>
      </c>
      <c r="C11" s="53"/>
      <c r="D11" s="114">
        <v>13791</v>
      </c>
      <c r="E11" s="114">
        <v>3351295</v>
      </c>
      <c r="F11" s="114">
        <v>24419906</v>
      </c>
      <c r="G11" s="114">
        <v>3064904</v>
      </c>
      <c r="H11" s="114">
        <v>23714608</v>
      </c>
      <c r="I11" s="114">
        <v>286391</v>
      </c>
      <c r="J11" s="114">
        <v>705298</v>
      </c>
      <c r="K11" s="115">
        <v>91.5</v>
      </c>
    </row>
    <row r="12" spans="1:12" ht="13.5" customHeight="1">
      <c r="A12" s="113"/>
      <c r="B12" s="113">
        <v>24</v>
      </c>
      <c r="C12" s="53"/>
      <c r="D12" s="114">
        <v>13862</v>
      </c>
      <c r="E12" s="114">
        <v>3362373</v>
      </c>
      <c r="F12" s="114">
        <v>24515025</v>
      </c>
      <c r="G12" s="114">
        <v>3075878</v>
      </c>
      <c r="H12" s="114">
        <v>23807352</v>
      </c>
      <c r="I12" s="114">
        <v>286495</v>
      </c>
      <c r="J12" s="114">
        <v>707673</v>
      </c>
      <c r="K12" s="115">
        <v>91.5</v>
      </c>
    </row>
    <row r="13" spans="1:12" s="98" customFormat="1" ht="13.5" customHeight="1">
      <c r="A13" s="116"/>
      <c r="B13" s="117">
        <v>25</v>
      </c>
      <c r="C13" s="118"/>
      <c r="D13" s="119">
        <v>13901</v>
      </c>
      <c r="E13" s="119">
        <v>3368314</v>
      </c>
      <c r="F13" s="119">
        <v>24678425</v>
      </c>
      <c r="G13" s="119">
        <v>3082394</v>
      </c>
      <c r="H13" s="119">
        <v>24003356</v>
      </c>
      <c r="I13" s="119">
        <v>285920</v>
      </c>
      <c r="J13" s="119">
        <v>675069</v>
      </c>
      <c r="K13" s="120">
        <v>91.51148022423088</v>
      </c>
    </row>
    <row r="14" spans="1:12" ht="18.75" customHeight="1">
      <c r="A14" s="305"/>
      <c r="B14" s="306"/>
      <c r="C14" s="307"/>
      <c r="D14" s="308" t="s">
        <v>155</v>
      </c>
      <c r="E14" s="315"/>
      <c r="F14" s="315"/>
      <c r="G14" s="315"/>
      <c r="H14" s="315"/>
      <c r="I14" s="315"/>
      <c r="J14" s="315"/>
      <c r="K14" s="315"/>
    </row>
    <row r="15" spans="1:12" ht="13.5" customHeight="1">
      <c r="A15" s="113" t="s">
        <v>153</v>
      </c>
      <c r="B15" s="113">
        <v>21</v>
      </c>
      <c r="C15" s="48" t="s">
        <v>154</v>
      </c>
      <c r="D15" s="114">
        <v>5</v>
      </c>
      <c r="E15" s="114">
        <v>74795</v>
      </c>
      <c r="F15" s="114">
        <v>1539329</v>
      </c>
      <c r="G15" s="114">
        <v>74795</v>
      </c>
      <c r="H15" s="114">
        <v>1539329</v>
      </c>
      <c r="I15" s="121" t="s">
        <v>156</v>
      </c>
      <c r="J15" s="121" t="s">
        <v>156</v>
      </c>
      <c r="K15" s="122">
        <v>100</v>
      </c>
    </row>
    <row r="16" spans="1:12" ht="13.5" customHeight="1">
      <c r="A16" s="113"/>
      <c r="B16" s="113">
        <v>22</v>
      </c>
      <c r="C16" s="53"/>
      <c r="D16" s="114">
        <v>5</v>
      </c>
      <c r="E16" s="114">
        <v>74795</v>
      </c>
      <c r="F16" s="114">
        <v>1539329</v>
      </c>
      <c r="G16" s="114">
        <v>74795</v>
      </c>
      <c r="H16" s="114">
        <v>1539329</v>
      </c>
      <c r="I16" s="121" t="s">
        <v>156</v>
      </c>
      <c r="J16" s="121" t="s">
        <v>156</v>
      </c>
      <c r="K16" s="123">
        <v>100</v>
      </c>
    </row>
    <row r="17" spans="1:11" ht="13.5" customHeight="1">
      <c r="A17" s="113"/>
      <c r="B17" s="113">
        <v>23</v>
      </c>
      <c r="C17" s="53"/>
      <c r="D17" s="114">
        <v>5</v>
      </c>
      <c r="E17" s="114">
        <v>74795</v>
      </c>
      <c r="F17" s="114">
        <v>1539329</v>
      </c>
      <c r="G17" s="114">
        <v>74795</v>
      </c>
      <c r="H17" s="114">
        <v>1539329</v>
      </c>
      <c r="I17" s="121" t="s">
        <v>156</v>
      </c>
      <c r="J17" s="121" t="s">
        <v>156</v>
      </c>
      <c r="K17" s="123">
        <v>100</v>
      </c>
    </row>
    <row r="18" spans="1:11" ht="13.5" customHeight="1">
      <c r="A18" s="113"/>
      <c r="B18" s="113">
        <v>24</v>
      </c>
      <c r="C18" s="53"/>
      <c r="D18" s="114">
        <v>5</v>
      </c>
      <c r="E18" s="114">
        <v>74795</v>
      </c>
      <c r="F18" s="114">
        <v>1539329</v>
      </c>
      <c r="G18" s="114">
        <v>74795</v>
      </c>
      <c r="H18" s="114">
        <v>1539329</v>
      </c>
      <c r="I18" s="121" t="s">
        <v>156</v>
      </c>
      <c r="J18" s="121" t="s">
        <v>156</v>
      </c>
      <c r="K18" s="123">
        <v>100</v>
      </c>
    </row>
    <row r="19" spans="1:11" s="98" customFormat="1" ht="13.5" customHeight="1">
      <c r="A19" s="116"/>
      <c r="B19" s="117">
        <v>25</v>
      </c>
      <c r="C19" s="118"/>
      <c r="D19" s="119">
        <v>5</v>
      </c>
      <c r="E19" s="119">
        <v>74795</v>
      </c>
      <c r="F19" s="119">
        <v>1539329</v>
      </c>
      <c r="G19" s="119">
        <v>74795</v>
      </c>
      <c r="H19" s="119">
        <v>1539329</v>
      </c>
      <c r="I19" s="124" t="s">
        <v>156</v>
      </c>
      <c r="J19" s="124" t="s">
        <v>156</v>
      </c>
      <c r="K19" s="125">
        <v>100</v>
      </c>
    </row>
    <row r="20" spans="1:11" s="98" customFormat="1" ht="18.75" customHeight="1">
      <c r="A20" s="316"/>
      <c r="B20" s="306"/>
      <c r="C20" s="307"/>
      <c r="D20" s="308" t="s">
        <v>157</v>
      </c>
      <c r="E20" s="315"/>
      <c r="F20" s="315"/>
      <c r="G20" s="315"/>
      <c r="H20" s="315"/>
      <c r="I20" s="315"/>
      <c r="J20" s="315"/>
      <c r="K20" s="315"/>
    </row>
    <row r="21" spans="1:11" ht="13.5" customHeight="1">
      <c r="A21" s="113" t="s">
        <v>153</v>
      </c>
      <c r="B21" s="113">
        <v>21</v>
      </c>
      <c r="C21" s="48" t="s">
        <v>154</v>
      </c>
      <c r="D21" s="114">
        <v>23</v>
      </c>
      <c r="E21" s="114">
        <v>118340</v>
      </c>
      <c r="F21" s="114">
        <v>1642010</v>
      </c>
      <c r="G21" s="114">
        <v>118340</v>
      </c>
      <c r="H21" s="114">
        <v>1642010</v>
      </c>
      <c r="I21" s="121" t="s">
        <v>156</v>
      </c>
      <c r="J21" s="121" t="s">
        <v>156</v>
      </c>
      <c r="K21" s="126">
        <v>100</v>
      </c>
    </row>
    <row r="22" spans="1:11" ht="13.5" customHeight="1">
      <c r="A22" s="113"/>
      <c r="B22" s="113">
        <v>22</v>
      </c>
      <c r="C22" s="53"/>
      <c r="D22" s="114">
        <v>23</v>
      </c>
      <c r="E22" s="114">
        <v>118340</v>
      </c>
      <c r="F22" s="114">
        <v>1645700</v>
      </c>
      <c r="G22" s="114">
        <v>118340</v>
      </c>
      <c r="H22" s="114">
        <v>1645700</v>
      </c>
      <c r="I22" s="121" t="s">
        <v>156</v>
      </c>
      <c r="J22" s="121" t="s">
        <v>156</v>
      </c>
      <c r="K22" s="126">
        <v>100</v>
      </c>
    </row>
    <row r="23" spans="1:11" ht="13.5" customHeight="1">
      <c r="A23" s="113"/>
      <c r="B23" s="113">
        <v>23</v>
      </c>
      <c r="C23" s="53"/>
      <c r="D23" s="114">
        <v>23</v>
      </c>
      <c r="E23" s="114">
        <v>118340</v>
      </c>
      <c r="F23" s="114">
        <v>1648363</v>
      </c>
      <c r="G23" s="114">
        <v>118340</v>
      </c>
      <c r="H23" s="114">
        <v>1648363</v>
      </c>
      <c r="I23" s="121" t="s">
        <v>156</v>
      </c>
      <c r="J23" s="121" t="s">
        <v>156</v>
      </c>
      <c r="K23" s="126">
        <v>100</v>
      </c>
    </row>
    <row r="24" spans="1:11" ht="13.5" customHeight="1">
      <c r="A24" s="113"/>
      <c r="B24" s="113">
        <v>24</v>
      </c>
      <c r="C24" s="53"/>
      <c r="D24" s="127">
        <v>23</v>
      </c>
      <c r="E24" s="127">
        <v>118340</v>
      </c>
      <c r="F24" s="127">
        <v>1649859</v>
      </c>
      <c r="G24" s="127">
        <v>118340</v>
      </c>
      <c r="H24" s="127">
        <v>1649859</v>
      </c>
      <c r="I24" s="121" t="s">
        <v>156</v>
      </c>
      <c r="J24" s="121" t="s">
        <v>156</v>
      </c>
      <c r="K24" s="128">
        <v>100</v>
      </c>
    </row>
    <row r="25" spans="1:11" s="98" customFormat="1" ht="13.5" customHeight="1">
      <c r="A25" s="116"/>
      <c r="B25" s="117">
        <v>25</v>
      </c>
      <c r="C25" s="118"/>
      <c r="D25" s="129">
        <v>23</v>
      </c>
      <c r="E25" s="129">
        <v>118340</v>
      </c>
      <c r="F25" s="129">
        <v>1649859</v>
      </c>
      <c r="G25" s="129">
        <v>118340</v>
      </c>
      <c r="H25" s="129">
        <v>1649859</v>
      </c>
      <c r="I25" s="124" t="s">
        <v>156</v>
      </c>
      <c r="J25" s="124" t="s">
        <v>156</v>
      </c>
      <c r="K25" s="130">
        <v>100</v>
      </c>
    </row>
    <row r="26" spans="1:11" ht="18.75" customHeight="1">
      <c r="A26" s="305"/>
      <c r="B26" s="306"/>
      <c r="C26" s="307"/>
      <c r="D26" s="308" t="s">
        <v>158</v>
      </c>
      <c r="E26" s="309"/>
      <c r="F26" s="309"/>
      <c r="G26" s="309"/>
      <c r="H26" s="309"/>
      <c r="I26" s="309"/>
      <c r="J26" s="309"/>
      <c r="K26" s="309"/>
    </row>
    <row r="27" spans="1:11" ht="13.5" customHeight="1">
      <c r="A27" s="113" t="s">
        <v>153</v>
      </c>
      <c r="B27" s="113">
        <v>21</v>
      </c>
      <c r="C27" s="48" t="s">
        <v>154</v>
      </c>
      <c r="D27" s="127">
        <v>13491</v>
      </c>
      <c r="E27" s="127">
        <v>3118696</v>
      </c>
      <c r="F27" s="127">
        <v>20355024</v>
      </c>
      <c r="G27" s="127">
        <v>2719075</v>
      </c>
      <c r="H27" s="127">
        <v>19332472</v>
      </c>
      <c r="I27" s="127">
        <v>399621</v>
      </c>
      <c r="J27" s="127">
        <v>1022552</v>
      </c>
      <c r="K27" s="128">
        <v>87.2</v>
      </c>
    </row>
    <row r="28" spans="1:11" ht="13.5" customHeight="1">
      <c r="A28" s="113"/>
      <c r="B28" s="113">
        <v>22</v>
      </c>
      <c r="C28" s="53"/>
      <c r="D28" s="127">
        <v>13646</v>
      </c>
      <c r="E28" s="127">
        <v>3144996</v>
      </c>
      <c r="F28" s="127">
        <v>20733172</v>
      </c>
      <c r="G28" s="127">
        <v>2772249</v>
      </c>
      <c r="H28" s="127">
        <v>19783172</v>
      </c>
      <c r="I28" s="127">
        <v>372747</v>
      </c>
      <c r="J28" s="127">
        <v>950000</v>
      </c>
      <c r="K28" s="128">
        <v>88.1</v>
      </c>
    </row>
    <row r="29" spans="1:11" ht="13.5" customHeight="1">
      <c r="A29" s="113"/>
      <c r="B29" s="113">
        <v>23</v>
      </c>
      <c r="C29" s="53"/>
      <c r="D29" s="127">
        <v>13763</v>
      </c>
      <c r="E29" s="127">
        <v>3158160</v>
      </c>
      <c r="F29" s="127">
        <v>21232214</v>
      </c>
      <c r="G29" s="127">
        <v>2871769</v>
      </c>
      <c r="H29" s="127">
        <v>20526916</v>
      </c>
      <c r="I29" s="127">
        <v>286391</v>
      </c>
      <c r="J29" s="127">
        <v>705298</v>
      </c>
      <c r="K29" s="128">
        <v>90.9</v>
      </c>
    </row>
    <row r="30" spans="1:11" ht="13.5" customHeight="1">
      <c r="A30" s="113"/>
      <c r="B30" s="113">
        <v>24</v>
      </c>
      <c r="C30" s="53"/>
      <c r="D30" s="127">
        <v>13834</v>
      </c>
      <c r="E30" s="127">
        <v>3169238</v>
      </c>
      <c r="F30" s="127">
        <v>21325837</v>
      </c>
      <c r="G30" s="127">
        <v>2882743</v>
      </c>
      <c r="H30" s="127">
        <v>29618164</v>
      </c>
      <c r="I30" s="127">
        <v>286495</v>
      </c>
      <c r="J30" s="127">
        <v>707673</v>
      </c>
      <c r="K30" s="128">
        <v>91</v>
      </c>
    </row>
    <row r="31" spans="1:11" s="98" customFormat="1" ht="13.5" customHeight="1">
      <c r="A31" s="116"/>
      <c r="B31" s="117">
        <v>25</v>
      </c>
      <c r="C31" s="118"/>
      <c r="D31" s="129">
        <v>13873</v>
      </c>
      <c r="E31" s="129">
        <v>3172994</v>
      </c>
      <c r="F31" s="129">
        <v>21438278</v>
      </c>
      <c r="G31" s="129">
        <v>2887074</v>
      </c>
      <c r="H31" s="129">
        <v>20763209</v>
      </c>
      <c r="I31" s="129">
        <v>285920</v>
      </c>
      <c r="J31" s="129">
        <v>675069</v>
      </c>
      <c r="K31" s="130">
        <v>91</v>
      </c>
    </row>
    <row r="32" spans="1:11" ht="6" customHeight="1" thickBot="1">
      <c r="A32" s="310"/>
      <c r="B32" s="311"/>
      <c r="C32" s="312"/>
      <c r="D32" s="131"/>
      <c r="E32" s="131"/>
      <c r="F32" s="131"/>
      <c r="G32" s="131"/>
      <c r="H32" s="131"/>
      <c r="I32" s="131"/>
      <c r="J32" s="131"/>
      <c r="K32" s="132"/>
    </row>
    <row r="33" spans="1:12" ht="6" customHeight="1"/>
    <row r="34" spans="1:12" ht="11.25" customHeight="1">
      <c r="A34" s="2" t="s">
        <v>159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33"/>
    </row>
    <row r="35" spans="1:12">
      <c r="A35" s="3" t="s">
        <v>160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2">
      <c r="A36" s="3" t="s">
        <v>161</v>
      </c>
      <c r="B36" s="3"/>
      <c r="C36" s="3"/>
      <c r="D36" s="2"/>
      <c r="E36" s="2"/>
      <c r="F36" s="2"/>
      <c r="G36" s="2"/>
      <c r="H36" s="2"/>
      <c r="I36" s="2"/>
      <c r="J36" s="2"/>
      <c r="K36" s="2"/>
    </row>
    <row r="37" spans="1:12">
      <c r="A37" s="3" t="s">
        <v>162</v>
      </c>
      <c r="B37" s="3"/>
      <c r="C37" s="3"/>
      <c r="D37" s="2"/>
      <c r="E37" s="2"/>
      <c r="F37" s="2"/>
      <c r="G37" s="2"/>
      <c r="H37" s="2"/>
      <c r="I37" s="2"/>
      <c r="J37" s="2"/>
      <c r="K37" s="2"/>
    </row>
    <row r="39" spans="1:12" ht="13.5">
      <c r="C39" s="101"/>
    </row>
  </sheetData>
  <mergeCells count="15">
    <mergeCell ref="K5:K6"/>
    <mergeCell ref="A5:C6"/>
    <mergeCell ref="D5:D6"/>
    <mergeCell ref="E5:F5"/>
    <mergeCell ref="G5:H5"/>
    <mergeCell ref="I5:J5"/>
    <mergeCell ref="A26:C26"/>
    <mergeCell ref="D26:K26"/>
    <mergeCell ref="A32:C32"/>
    <mergeCell ref="A8:C8"/>
    <mergeCell ref="D8:K8"/>
    <mergeCell ref="A14:C14"/>
    <mergeCell ref="D14:K14"/>
    <mergeCell ref="A20:C20"/>
    <mergeCell ref="D20:K2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/>
  </sheetViews>
  <sheetFormatPr defaultRowHeight="11.25"/>
  <cols>
    <col min="1" max="1" width="6.33203125" customWidth="1"/>
    <col min="2" max="2" width="3.83203125" customWidth="1"/>
    <col min="3" max="3" width="7.33203125" customWidth="1"/>
    <col min="4" max="5" width="12.83203125" customWidth="1"/>
    <col min="6" max="6" width="13" customWidth="1"/>
    <col min="7" max="12" width="12.83203125" customWidth="1"/>
  </cols>
  <sheetData>
    <row r="1" spans="1:13" ht="14.25">
      <c r="A1" s="100" t="s">
        <v>0</v>
      </c>
      <c r="B1" s="2"/>
      <c r="C1" s="2"/>
      <c r="D1" s="1"/>
      <c r="E1" s="1"/>
    </row>
    <row r="2" spans="1:13">
      <c r="A2" s="2"/>
      <c r="B2" s="2"/>
      <c r="C2" s="2"/>
    </row>
    <row r="3" spans="1:13" ht="14.25">
      <c r="A3" s="102" t="s">
        <v>163</v>
      </c>
      <c r="B3" s="2"/>
      <c r="C3" s="2"/>
    </row>
    <row r="4" spans="1:13" s="5" customFormat="1" ht="12" thickBot="1">
      <c r="B4" s="4"/>
      <c r="C4" s="4"/>
      <c r="D4" s="4"/>
      <c r="E4" s="4"/>
      <c r="F4" s="4"/>
      <c r="G4" s="4"/>
      <c r="H4" s="4"/>
      <c r="L4" s="7" t="s">
        <v>164</v>
      </c>
    </row>
    <row r="5" spans="1:13" ht="16.5" customHeight="1">
      <c r="A5" s="250" t="s">
        <v>35</v>
      </c>
      <c r="B5" s="317"/>
      <c r="C5" s="318"/>
      <c r="D5" s="256" t="s">
        <v>165</v>
      </c>
      <c r="E5" s="257"/>
      <c r="F5" s="257"/>
      <c r="G5" s="257"/>
      <c r="H5" s="257"/>
      <c r="I5" s="257"/>
      <c r="J5" s="258"/>
      <c r="K5" s="258" t="s">
        <v>166</v>
      </c>
      <c r="L5" s="267"/>
    </row>
    <row r="6" spans="1:13" ht="22.5">
      <c r="A6" s="319"/>
      <c r="B6" s="319"/>
      <c r="C6" s="320"/>
      <c r="D6" s="9" t="s">
        <v>8</v>
      </c>
      <c r="E6" s="10" t="s">
        <v>167</v>
      </c>
      <c r="F6" s="37" t="s">
        <v>168</v>
      </c>
      <c r="G6" s="37" t="s">
        <v>169</v>
      </c>
      <c r="H6" s="10" t="s">
        <v>170</v>
      </c>
      <c r="I6" s="37" t="s">
        <v>171</v>
      </c>
      <c r="J6" s="10" t="s">
        <v>172</v>
      </c>
      <c r="K6" s="134" t="s">
        <v>173</v>
      </c>
      <c r="L6" s="135" t="s">
        <v>174</v>
      </c>
    </row>
    <row r="7" spans="1:13" ht="6" customHeight="1">
      <c r="A7" s="4"/>
      <c r="B7" s="4"/>
      <c r="C7" s="111"/>
      <c r="D7" s="11"/>
      <c r="E7" s="11"/>
      <c r="F7" s="75"/>
      <c r="G7" s="75"/>
      <c r="H7" s="11"/>
      <c r="I7" s="75"/>
      <c r="J7" s="11"/>
      <c r="K7" s="11"/>
      <c r="L7" s="11"/>
    </row>
    <row r="8" spans="1:13" s="2" customFormat="1" ht="13.5" customHeight="1">
      <c r="A8" s="113" t="s">
        <v>153</v>
      </c>
      <c r="B8" s="113">
        <v>21</v>
      </c>
      <c r="C8" s="48" t="s">
        <v>154</v>
      </c>
      <c r="D8" s="18">
        <v>750336</v>
      </c>
      <c r="E8" s="18">
        <v>322941</v>
      </c>
      <c r="F8" s="18">
        <v>3879</v>
      </c>
      <c r="G8" s="18">
        <v>185046</v>
      </c>
      <c r="H8" s="18">
        <v>238147</v>
      </c>
      <c r="I8" s="18">
        <v>30</v>
      </c>
      <c r="J8" s="136">
        <v>293</v>
      </c>
      <c r="K8" s="18">
        <v>7246</v>
      </c>
      <c r="L8" s="18">
        <v>553630</v>
      </c>
    </row>
    <row r="9" spans="1:13" s="2" customFormat="1" ht="13.5" customHeight="1">
      <c r="A9" s="113"/>
      <c r="B9" s="113">
        <v>22</v>
      </c>
      <c r="C9" s="53"/>
      <c r="D9" s="18">
        <v>709617</v>
      </c>
      <c r="E9" s="18">
        <v>330523</v>
      </c>
      <c r="F9" s="18">
        <v>12999</v>
      </c>
      <c r="G9" s="18">
        <v>153401</v>
      </c>
      <c r="H9" s="18">
        <v>206145</v>
      </c>
      <c r="I9" s="18">
        <v>50</v>
      </c>
      <c r="J9" s="136">
        <v>6499</v>
      </c>
      <c r="K9" s="18">
        <v>5612</v>
      </c>
      <c r="L9" s="18">
        <v>515895</v>
      </c>
    </row>
    <row r="10" spans="1:13" s="2" customFormat="1" ht="13.5" customHeight="1">
      <c r="A10" s="113"/>
      <c r="B10" s="113">
        <v>23</v>
      </c>
      <c r="C10" s="53"/>
      <c r="D10" s="18">
        <v>946362</v>
      </c>
      <c r="E10" s="18">
        <v>383748</v>
      </c>
      <c r="F10" s="18">
        <v>12524</v>
      </c>
      <c r="G10" s="18">
        <v>229065</v>
      </c>
      <c r="H10" s="18">
        <v>316279</v>
      </c>
      <c r="I10" s="18">
        <v>126</v>
      </c>
      <c r="J10" s="136">
        <v>4620</v>
      </c>
      <c r="K10" s="18">
        <v>6600</v>
      </c>
      <c r="L10" s="18">
        <v>567553</v>
      </c>
    </row>
    <row r="11" spans="1:13" s="2" customFormat="1" ht="13.5" customHeight="1">
      <c r="A11" s="113"/>
      <c r="B11" s="113">
        <v>24</v>
      </c>
      <c r="C11" s="53"/>
      <c r="D11" s="18">
        <v>1014196</v>
      </c>
      <c r="E11" s="18">
        <v>354780</v>
      </c>
      <c r="F11" s="18">
        <v>15527</v>
      </c>
      <c r="G11" s="18">
        <v>219525</v>
      </c>
      <c r="H11" s="18">
        <v>423201</v>
      </c>
      <c r="I11" s="18">
        <v>16</v>
      </c>
      <c r="J11" s="136">
        <v>10147</v>
      </c>
      <c r="K11" s="18">
        <v>7307</v>
      </c>
      <c r="L11" s="18">
        <v>617946</v>
      </c>
    </row>
    <row r="12" spans="1:13" s="25" customFormat="1" ht="13.5" customHeight="1">
      <c r="A12" s="116"/>
      <c r="B12" s="117">
        <v>25</v>
      </c>
      <c r="C12" s="137"/>
      <c r="D12" s="138">
        <v>1338308</v>
      </c>
      <c r="E12" s="138">
        <v>409403</v>
      </c>
      <c r="F12" s="138">
        <v>8703</v>
      </c>
      <c r="G12" s="138">
        <v>192333</v>
      </c>
      <c r="H12" s="138">
        <v>715829</v>
      </c>
      <c r="I12" s="138">
        <v>8100</v>
      </c>
      <c r="J12" s="139">
        <v>3940</v>
      </c>
      <c r="K12" s="138">
        <v>8105</v>
      </c>
      <c r="L12" s="138">
        <v>759510</v>
      </c>
      <c r="M12" s="140"/>
    </row>
    <row r="13" spans="1:13" ht="6" customHeight="1" thickBot="1">
      <c r="A13" s="311"/>
      <c r="B13" s="311"/>
      <c r="C13" s="312"/>
      <c r="D13" s="36"/>
      <c r="E13" s="36"/>
      <c r="F13" s="36"/>
      <c r="G13" s="36"/>
      <c r="H13" s="36"/>
      <c r="I13" s="36"/>
      <c r="J13" s="141"/>
      <c r="K13" s="36"/>
      <c r="L13" s="36"/>
    </row>
    <row r="14" spans="1:13" ht="6" customHeight="1">
      <c r="A14" s="317"/>
      <c r="B14" s="317"/>
      <c r="C14" s="317"/>
    </row>
    <row r="15" spans="1:13">
      <c r="A15" s="2" t="s">
        <v>175</v>
      </c>
      <c r="B15" s="2"/>
      <c r="C15" s="2"/>
    </row>
    <row r="17" spans="5:5">
      <c r="E17" s="142"/>
    </row>
  </sheetData>
  <mergeCells count="5">
    <mergeCell ref="A5:C6"/>
    <mergeCell ref="D5:J5"/>
    <mergeCell ref="K5:L5"/>
    <mergeCell ref="A13:C13"/>
    <mergeCell ref="A14:C1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恵美子</dc:creator>
  <cp:lastModifiedBy>小川　恵美子</cp:lastModifiedBy>
  <dcterms:created xsi:type="dcterms:W3CDTF">2015-04-02T07:53:28Z</dcterms:created>
  <dcterms:modified xsi:type="dcterms:W3CDTF">2015-04-03T05:13:21Z</dcterms:modified>
</cp:coreProperties>
</file>