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6335" windowHeight="7140" firstSheet="4" activeTab="18"/>
  </bookViews>
  <sheets>
    <sheet name="137" sheetId="2" r:id="rId1"/>
    <sheet name="138-1" sheetId="3" r:id="rId2"/>
    <sheet name="138-2" sheetId="4" r:id="rId3"/>
    <sheet name="138-3" sheetId="5" r:id="rId4"/>
    <sheet name="139" sheetId="6" r:id="rId5"/>
    <sheet name="140" sheetId="7" r:id="rId6"/>
    <sheet name="141" sheetId="8" r:id="rId7"/>
    <sheet name="142" sheetId="9" r:id="rId8"/>
    <sheet name="143" sheetId="10" r:id="rId9"/>
    <sheet name="144" sheetId="11" r:id="rId10"/>
    <sheet name="145" sheetId="12" r:id="rId11"/>
    <sheet name="146" sheetId="13" r:id="rId12"/>
    <sheet name="147" sheetId="14" r:id="rId13"/>
    <sheet name="148" sheetId="15" r:id="rId14"/>
    <sheet name="149" sheetId="16" r:id="rId15"/>
    <sheet name="150-1" sheetId="17" r:id="rId16"/>
    <sheet name="150-2" sheetId="18" r:id="rId17"/>
    <sheet name="151-1" sheetId="19" r:id="rId18"/>
    <sheet name="151-2" sheetId="20" r:id="rId19"/>
  </sheets>
  <definedNames>
    <definedName name="_xlnm.Print_Area" localSheetId="0">'137'!$B$1:$V$58</definedName>
    <definedName name="_xlnm.Print_Area" localSheetId="1">'138-1'!$B$1:$S$28</definedName>
    <definedName name="_xlnm.Print_Area" localSheetId="2">'138-2'!$B$1:$W$25</definedName>
    <definedName name="_xlnm.Print_Area" localSheetId="3">'138-3'!$B$1:$M$27</definedName>
    <definedName name="_xlnm.Print_Area" localSheetId="4">'139'!$B$1:$S$29</definedName>
    <definedName name="_xlnm.Print_Area" localSheetId="5">'140'!$B$1:$R$23</definedName>
    <definedName name="_xlnm.Print_Area" localSheetId="6">'141'!$B$1:$K$22</definedName>
    <definedName name="_xlnm.Print_Area" localSheetId="7">'142'!$B$1:$Y$22</definedName>
    <definedName name="_xlnm.Print_Area" localSheetId="8">'143'!$B$1:$L$22</definedName>
    <definedName name="_xlnm.Print_Area" localSheetId="9">'144'!$B$1:$N$15</definedName>
    <definedName name="_xlnm.Print_Area" localSheetId="10">'145'!$B$1:$M$15</definedName>
    <definedName name="_xlnm.Print_Area" localSheetId="11">'146'!$B$1:$AT$17</definedName>
    <definedName name="_xlnm.Print_Area" localSheetId="12">'147'!$B$1:$I$46</definedName>
    <definedName name="_xlnm.Print_Area" localSheetId="13">'148'!$B$1:$M$17</definedName>
    <definedName name="_xlnm.Print_Area" localSheetId="14">'149'!$B$1:$Q$16</definedName>
    <definedName name="_xlnm.Print_Area" localSheetId="15">'150-1'!$B$1:$H$18</definedName>
    <definedName name="_xlnm.Print_Area" localSheetId="16">'150-2'!$B$1:$H$17</definedName>
    <definedName name="_xlnm.Print_Area" localSheetId="17">'151-1'!$B$1:$P$23</definedName>
    <definedName name="_xlnm.Print_Area" localSheetId="18">'151-2'!$B$1:$O$25</definedName>
  </definedNames>
  <calcPr calcId="145621"/>
</workbook>
</file>

<file path=xl/calcChain.xml><?xml version="1.0" encoding="utf-8"?>
<calcChain xmlns="http://schemas.openxmlformats.org/spreadsheetml/2006/main">
  <c r="Q20" i="20" l="1"/>
  <c r="Q19" i="20"/>
  <c r="Q18" i="20"/>
  <c r="Q17" i="20"/>
  <c r="Q16" i="20"/>
  <c r="Q15" i="20"/>
  <c r="Q14" i="20"/>
  <c r="P24" i="19"/>
  <c r="O24" i="19"/>
</calcChain>
</file>

<file path=xl/sharedStrings.xml><?xml version="1.0" encoding="utf-8"?>
<sst xmlns="http://schemas.openxmlformats.org/spreadsheetml/2006/main" count="950" uniqueCount="429">
  <si>
    <t>x</t>
  </si>
  <si>
    <t>年・月</t>
  </si>
  <si>
    <t>10</t>
  </si>
  <si>
    <t>11</t>
  </si>
  <si>
    <t>12</t>
  </si>
  <si>
    <t>男</t>
    <rPh sb="0" eb="1">
      <t>オトコ</t>
    </rPh>
    <phoneticPr fontId="4"/>
  </si>
  <si>
    <t>女</t>
    <rPh sb="0" eb="1">
      <t>オンナ</t>
    </rPh>
    <phoneticPr fontId="4"/>
  </si>
  <si>
    <t>数</t>
  </si>
  <si>
    <t>（単位 円）</t>
    <phoneticPr fontId="4"/>
  </si>
  <si>
    <t>総</t>
    <phoneticPr fontId="4"/>
  </si>
  <si>
    <t>教育、学習
支援業</t>
    <rPh sb="0" eb="2">
      <t>キョウイク</t>
    </rPh>
    <rPh sb="3" eb="5">
      <t>ガクシュウ</t>
    </rPh>
    <rPh sb="6" eb="8">
      <t>シエン</t>
    </rPh>
    <rPh sb="8" eb="9">
      <t>ギョウ</t>
    </rPh>
    <phoneticPr fontId="4"/>
  </si>
  <si>
    <t>医療、福祉</t>
    <rPh sb="0" eb="2">
      <t>イリョウ</t>
    </rPh>
    <rPh sb="3" eb="5">
      <t>フクシ</t>
    </rPh>
    <phoneticPr fontId="4"/>
  </si>
  <si>
    <t>　　資　料　　千葉県統計課　　</t>
    <rPh sb="7" eb="10">
      <t>チバケン</t>
    </rPh>
    <phoneticPr fontId="4"/>
  </si>
  <si>
    <t>　　本表は、厚生労働省所管の毎月勤労統計調査による千葉県の数値である。</t>
    <rPh sb="2" eb="3">
      <t>ホン</t>
    </rPh>
    <rPh sb="3" eb="4">
      <t>ヒョウ</t>
    </rPh>
    <rPh sb="6" eb="8">
      <t>コウセイ</t>
    </rPh>
    <rPh sb="8" eb="11">
      <t>ロウドウショウ</t>
    </rPh>
    <rPh sb="11" eb="13">
      <t>ショカン</t>
    </rPh>
    <rPh sb="14" eb="16">
      <t>マイツキ</t>
    </rPh>
    <rPh sb="16" eb="18">
      <t>キンロウ</t>
    </rPh>
    <rPh sb="18" eb="20">
      <t>トウケイ</t>
    </rPh>
    <rPh sb="20" eb="22">
      <t>チョウサ</t>
    </rPh>
    <rPh sb="25" eb="28">
      <t>チバケン</t>
    </rPh>
    <rPh sb="29" eb="31">
      <t>スウチ</t>
    </rPh>
    <phoneticPr fontId="4"/>
  </si>
  <si>
    <t>不動産業、
物品賃貸業</t>
    <rPh sb="0" eb="3">
      <t>フドウサン</t>
    </rPh>
    <rPh sb="6" eb="8">
      <t>ブッピン</t>
    </rPh>
    <rPh sb="8" eb="11">
      <t>チンタイギョウ</t>
    </rPh>
    <phoneticPr fontId="4"/>
  </si>
  <si>
    <t>区　　分</t>
    <rPh sb="0" eb="1">
      <t>ク</t>
    </rPh>
    <rPh sb="3" eb="4">
      <t>ブン</t>
    </rPh>
    <phoneticPr fontId="4"/>
  </si>
  <si>
    <t>１月</t>
    <phoneticPr fontId="4"/>
  </si>
  <si>
    <t>２</t>
    <phoneticPr fontId="4"/>
  </si>
  <si>
    <t>３</t>
    <phoneticPr fontId="4"/>
  </si>
  <si>
    <t>４</t>
    <phoneticPr fontId="4"/>
  </si>
  <si>
    <t>５</t>
    <phoneticPr fontId="4"/>
  </si>
  <si>
    <t>６</t>
    <phoneticPr fontId="4"/>
  </si>
  <si>
    <t>７</t>
    <phoneticPr fontId="4"/>
  </si>
  <si>
    <t>８</t>
    <phoneticPr fontId="4"/>
  </si>
  <si>
    <t>９</t>
    <phoneticPr fontId="4"/>
  </si>
  <si>
    <t>２</t>
    <phoneticPr fontId="4"/>
  </si>
  <si>
    <t>３</t>
    <phoneticPr fontId="4"/>
  </si>
  <si>
    <t>４</t>
    <phoneticPr fontId="4"/>
  </si>
  <si>
    <t>５</t>
    <phoneticPr fontId="4"/>
  </si>
  <si>
    <t>６</t>
    <phoneticPr fontId="4"/>
  </si>
  <si>
    <t>７</t>
    <phoneticPr fontId="4"/>
  </si>
  <si>
    <t>８</t>
    <phoneticPr fontId="4"/>
  </si>
  <si>
    <t>９</t>
    <phoneticPr fontId="4"/>
  </si>
  <si>
    <t>　１月</t>
    <phoneticPr fontId="4"/>
  </si>
  <si>
    <t>平成27年平均</t>
  </si>
  <si>
    <t>平成28年平均</t>
  </si>
  <si>
    <t>平成29年平均</t>
  </si>
  <si>
    <t>平成29年平均</t>
    <phoneticPr fontId="4"/>
  </si>
  <si>
    <t>平成29年平均</t>
    <phoneticPr fontId="4"/>
  </si>
  <si>
    <t>ⅩⅡ　 労　働　・　社　会　保　障</t>
    <rPh sb="4" eb="5">
      <t>ロウ</t>
    </rPh>
    <rPh sb="6" eb="7">
      <t>ハタラキ</t>
    </rPh>
    <rPh sb="10" eb="11">
      <t>シャ</t>
    </rPh>
    <rPh sb="12" eb="13">
      <t>カイ</t>
    </rPh>
    <rPh sb="14" eb="15">
      <t>ホ</t>
    </rPh>
    <rPh sb="16" eb="17">
      <t>サワ</t>
    </rPh>
    <phoneticPr fontId="4"/>
  </si>
  <si>
    <t>137  産　業　別　常　用　労　働　者　平　均　月　(年)　間　現　金　給　与　総　額 (事業所規模30人以上）</t>
    <rPh sb="5" eb="6">
      <t>サン</t>
    </rPh>
    <rPh sb="7" eb="8">
      <t>ギョウ</t>
    </rPh>
    <rPh sb="9" eb="10">
      <t>ベツ</t>
    </rPh>
    <rPh sb="11" eb="12">
      <t>ツネ</t>
    </rPh>
    <rPh sb="13" eb="14">
      <t>ヨウ</t>
    </rPh>
    <rPh sb="15" eb="16">
      <t>ロウ</t>
    </rPh>
    <rPh sb="17" eb="18">
      <t>ハタラキ</t>
    </rPh>
    <rPh sb="19" eb="20">
      <t>シャ</t>
    </rPh>
    <rPh sb="21" eb="22">
      <t>ヒラ</t>
    </rPh>
    <rPh sb="23" eb="24">
      <t>タモツ</t>
    </rPh>
    <rPh sb="25" eb="26">
      <t>ツキ</t>
    </rPh>
    <rPh sb="28" eb="29">
      <t>ネン</t>
    </rPh>
    <rPh sb="31" eb="32">
      <t>カン</t>
    </rPh>
    <rPh sb="33" eb="34">
      <t>ウツツ</t>
    </rPh>
    <rPh sb="35" eb="36">
      <t>カネ</t>
    </rPh>
    <rPh sb="37" eb="38">
      <t>キュウ</t>
    </rPh>
    <rPh sb="39" eb="40">
      <t>アタエ</t>
    </rPh>
    <rPh sb="41" eb="42">
      <t>フサ</t>
    </rPh>
    <rPh sb="43" eb="44">
      <t>ガク</t>
    </rPh>
    <rPh sb="46" eb="49">
      <t>ジギョウショ</t>
    </rPh>
    <rPh sb="49" eb="51">
      <t>キボ</t>
    </rPh>
    <rPh sb="53" eb="54">
      <t>ニン</t>
    </rPh>
    <rPh sb="54" eb="56">
      <t>イジョウ</t>
    </rPh>
    <phoneticPr fontId="4"/>
  </si>
  <si>
    <t>全産業</t>
    <phoneticPr fontId="4"/>
  </si>
  <si>
    <t>建設業</t>
    <phoneticPr fontId="4"/>
  </si>
  <si>
    <t>製造業</t>
    <phoneticPr fontId="4"/>
  </si>
  <si>
    <t>電気・ガス
・熱供給
・水道業</t>
    <phoneticPr fontId="4"/>
  </si>
  <si>
    <t>運輸業、
郵便業</t>
    <rPh sb="0" eb="2">
      <t>ウンユ</t>
    </rPh>
    <rPh sb="2" eb="3">
      <t>ギョウ</t>
    </rPh>
    <rPh sb="5" eb="7">
      <t>ユウビン</t>
    </rPh>
    <rPh sb="7" eb="8">
      <t>ギョウ</t>
    </rPh>
    <phoneticPr fontId="4"/>
  </si>
  <si>
    <t>卸売業、
小売業</t>
    <rPh sb="0" eb="3">
      <t>オロシウリギョウ</t>
    </rPh>
    <rPh sb="5" eb="8">
      <t>コウリギョウ</t>
    </rPh>
    <phoneticPr fontId="4"/>
  </si>
  <si>
    <t>金融・
保険業</t>
    <rPh sb="0" eb="2">
      <t>キンユウ</t>
    </rPh>
    <rPh sb="4" eb="6">
      <t>ホケン</t>
    </rPh>
    <phoneticPr fontId="4"/>
  </si>
  <si>
    <t>学術研究、
専門・技術
サービス業</t>
    <rPh sb="0" eb="2">
      <t>ガクジュツ</t>
    </rPh>
    <rPh sb="2" eb="4">
      <t>ケンキュウ</t>
    </rPh>
    <rPh sb="6" eb="8">
      <t>センモン</t>
    </rPh>
    <rPh sb="9" eb="11">
      <t>ギジュツ</t>
    </rPh>
    <rPh sb="16" eb="17">
      <t>ギョウ</t>
    </rPh>
    <phoneticPr fontId="4"/>
  </si>
  <si>
    <t>宿泊業、
飲食サー
ビス業</t>
    <rPh sb="0" eb="2">
      <t>シュクハク</t>
    </rPh>
    <rPh sb="2" eb="3">
      <t>ギョウ</t>
    </rPh>
    <rPh sb="5" eb="7">
      <t>インショク</t>
    </rPh>
    <rPh sb="12" eb="13">
      <t>ギョウ</t>
    </rPh>
    <phoneticPr fontId="4"/>
  </si>
  <si>
    <t>生活関連
サービス業
、娯楽業</t>
    <rPh sb="0" eb="2">
      <t>セイカツ</t>
    </rPh>
    <rPh sb="2" eb="4">
      <t>カンレン</t>
    </rPh>
    <rPh sb="9" eb="10">
      <t>ギョウ</t>
    </rPh>
    <rPh sb="12" eb="15">
      <t>ゴラクギョウ</t>
    </rPh>
    <phoneticPr fontId="4"/>
  </si>
  <si>
    <t>複合サー
ビス事業</t>
    <rPh sb="0" eb="2">
      <t>フクゴウ</t>
    </rPh>
    <rPh sb="7" eb="8">
      <t>ジ</t>
    </rPh>
    <rPh sb="8" eb="9">
      <t>ギョウ</t>
    </rPh>
    <phoneticPr fontId="4"/>
  </si>
  <si>
    <t>サービス業
(他に分類され
ないもの)</t>
    <rPh sb="4" eb="5">
      <t>ギョウ</t>
    </rPh>
    <rPh sb="7" eb="8">
      <t>タ</t>
    </rPh>
    <rPh sb="9" eb="11">
      <t>ブンルイ</t>
    </rPh>
    <phoneticPr fontId="4"/>
  </si>
  <si>
    <t>情報
通信業</t>
    <rPh sb="0" eb="2">
      <t>ジョウホウ</t>
    </rPh>
    <phoneticPr fontId="4"/>
  </si>
  <si>
    <t>鉱業、
採石業、
砂利採取業</t>
    <rPh sb="0" eb="2">
      <t>コウギョウ</t>
    </rPh>
    <rPh sb="4" eb="5">
      <t>サイ</t>
    </rPh>
    <rPh sb="5" eb="6">
      <t>イシ</t>
    </rPh>
    <rPh sb="6" eb="7">
      <t>ギョウ</t>
    </rPh>
    <rPh sb="9" eb="10">
      <t>スナ</t>
    </rPh>
    <rPh sb="10" eb="11">
      <t>リ</t>
    </rPh>
    <rPh sb="11" eb="13">
      <t>サイシュ</t>
    </rPh>
    <rPh sb="13" eb="14">
      <t>ギョウ</t>
    </rPh>
    <phoneticPr fontId="4"/>
  </si>
  <si>
    <t>138  職業紹介状況</t>
    <rPh sb="5" eb="6">
      <t>ショク</t>
    </rPh>
    <rPh sb="6" eb="7">
      <t>ギョウ</t>
    </rPh>
    <rPh sb="7" eb="8">
      <t>タスク</t>
    </rPh>
    <rPh sb="8" eb="9">
      <t>スケ</t>
    </rPh>
    <rPh sb="9" eb="11">
      <t>ジョウキョウ</t>
    </rPh>
    <phoneticPr fontId="4"/>
  </si>
  <si>
    <r>
      <t>　本表は、千葉公共職業安定所及び千葉南公共職業安定所所管区域（市原市、東金市、四街道市、八街市、山武市、大網白里市及び</t>
    </r>
    <r>
      <rPr>
        <sz val="9"/>
        <rFont val="ＭＳ 明朝"/>
        <family val="1"/>
        <charset val="128"/>
      </rPr>
      <t>芝山町を除く山武郡を含む。）の数値である。</t>
    </r>
    <rPh sb="1" eb="2">
      <t>ホン</t>
    </rPh>
    <rPh sb="14" eb="15">
      <t>オヨ</t>
    </rPh>
    <rPh sb="16" eb="18">
      <t>チバ</t>
    </rPh>
    <rPh sb="18" eb="19">
      <t>ミナミ</t>
    </rPh>
    <rPh sb="19" eb="21">
      <t>コウキョウ</t>
    </rPh>
    <rPh sb="21" eb="23">
      <t>ショクギョウ</t>
    </rPh>
    <rPh sb="23" eb="25">
      <t>アンテイ</t>
    </rPh>
    <rPh sb="25" eb="26">
      <t>ショ</t>
    </rPh>
    <rPh sb="48" eb="50">
      <t>サンブ</t>
    </rPh>
    <rPh sb="50" eb="51">
      <t>シ</t>
    </rPh>
    <rPh sb="52" eb="56">
      <t>オオアミシラサト</t>
    </rPh>
    <rPh sb="56" eb="57">
      <t>シ</t>
    </rPh>
    <rPh sb="59" eb="61">
      <t>シバヤマ</t>
    </rPh>
    <rPh sb="61" eb="62">
      <t>マチ</t>
    </rPh>
    <rPh sb="69" eb="70">
      <t>フク</t>
    </rPh>
    <phoneticPr fontId="4"/>
  </si>
  <si>
    <t>（1)　一般紹介</t>
    <rPh sb="4" eb="6">
      <t>イッパン</t>
    </rPh>
    <rPh sb="6" eb="8">
      <t>ショウカイ</t>
    </rPh>
    <phoneticPr fontId="4"/>
  </si>
  <si>
    <t>年度　・　月</t>
    <rPh sb="1" eb="2">
      <t>ド</t>
    </rPh>
    <phoneticPr fontId="4"/>
  </si>
  <si>
    <t>新規求人数</t>
    <rPh sb="0" eb="2">
      <t>シンキ</t>
    </rPh>
    <rPh sb="2" eb="5">
      <t>キュウジンスウ</t>
    </rPh>
    <phoneticPr fontId="4"/>
  </si>
  <si>
    <t>新規求職者数（Ａ）</t>
    <rPh sb="0" eb="2">
      <t>シンキ</t>
    </rPh>
    <rPh sb="2" eb="4">
      <t>キュウショク</t>
    </rPh>
    <rPh sb="4" eb="5">
      <t>シャ</t>
    </rPh>
    <rPh sb="5" eb="6">
      <t>スウ</t>
    </rPh>
    <phoneticPr fontId="4"/>
  </si>
  <si>
    <t>有効求人数（Ｂ）</t>
    <rPh sb="0" eb="2">
      <t>ユウコウ</t>
    </rPh>
    <rPh sb="2" eb="5">
      <t>キュウジンスウ</t>
    </rPh>
    <phoneticPr fontId="4"/>
  </si>
  <si>
    <t>有効求職者数（Ｃ）</t>
    <rPh sb="0" eb="2">
      <t>ユウコウ</t>
    </rPh>
    <rPh sb="2" eb="4">
      <t>キュウショク</t>
    </rPh>
    <rPh sb="4" eb="5">
      <t>シャ</t>
    </rPh>
    <rPh sb="5" eb="6">
      <t>スウ</t>
    </rPh>
    <phoneticPr fontId="4"/>
  </si>
  <si>
    <t>有効求人倍率(B)/(C)</t>
    <rPh sb="0" eb="2">
      <t>ユウコウ</t>
    </rPh>
    <rPh sb="2" eb="4">
      <t>キュウジン</t>
    </rPh>
    <rPh sb="4" eb="6">
      <t>バイリツ</t>
    </rPh>
    <phoneticPr fontId="4"/>
  </si>
  <si>
    <t>紹介件数</t>
    <rPh sb="0" eb="2">
      <t>ショウカイ</t>
    </rPh>
    <rPh sb="2" eb="4">
      <t>ケンスウ</t>
    </rPh>
    <phoneticPr fontId="4"/>
  </si>
  <si>
    <t>就職件数（Ｄ）</t>
    <rPh sb="0" eb="2">
      <t>シュウショク</t>
    </rPh>
    <rPh sb="2" eb="4">
      <t>ケンスウ</t>
    </rPh>
    <phoneticPr fontId="4"/>
  </si>
  <si>
    <r>
      <t>就職率（％）
(D)</t>
    </r>
    <r>
      <rPr>
        <sz val="9"/>
        <rFont val="ＭＳ 明朝"/>
        <family val="1"/>
        <charset val="128"/>
      </rPr>
      <t>/(A)×100</t>
    </r>
    <rPh sb="0" eb="2">
      <t>シュウショク</t>
    </rPh>
    <rPh sb="2" eb="3">
      <t>リツ</t>
    </rPh>
    <phoneticPr fontId="4"/>
  </si>
  <si>
    <t>うちパート</t>
    <phoneticPr fontId="4"/>
  </si>
  <si>
    <t>平成</t>
    <rPh sb="0" eb="2">
      <t>ヘイセイ</t>
    </rPh>
    <phoneticPr fontId="4"/>
  </si>
  <si>
    <t>年度</t>
    <rPh sb="0" eb="2">
      <t>ネンド</t>
    </rPh>
    <phoneticPr fontId="4"/>
  </si>
  <si>
    <t xml:space="preserve">  ４月</t>
    <phoneticPr fontId="4"/>
  </si>
  <si>
    <t>　５</t>
    <phoneticPr fontId="4"/>
  </si>
  <si>
    <t>　６</t>
    <phoneticPr fontId="4"/>
  </si>
  <si>
    <t>　７</t>
    <phoneticPr fontId="4"/>
  </si>
  <si>
    <t>　８</t>
    <phoneticPr fontId="4"/>
  </si>
  <si>
    <t>　９</t>
    <phoneticPr fontId="4"/>
  </si>
  <si>
    <t xml:space="preserve">  10</t>
    <phoneticPr fontId="4"/>
  </si>
  <si>
    <t xml:space="preserve">  11</t>
    <phoneticPr fontId="4"/>
  </si>
  <si>
    <t xml:space="preserve">  12</t>
    <phoneticPr fontId="4"/>
  </si>
  <si>
    <t>年１</t>
    <rPh sb="0" eb="1">
      <t>ネン</t>
    </rPh>
    <phoneticPr fontId="4"/>
  </si>
  <si>
    <t>　２</t>
    <phoneticPr fontId="4"/>
  </si>
  <si>
    <t>　３</t>
    <phoneticPr fontId="4"/>
  </si>
  <si>
    <t>　　資　料　　千葉公共職業安定所、千葉南公共職業安定所</t>
    <rPh sb="17" eb="19">
      <t>チバ</t>
    </rPh>
    <rPh sb="19" eb="20">
      <t>ミナミ</t>
    </rPh>
    <rPh sb="20" eb="22">
      <t>コウキョウ</t>
    </rPh>
    <rPh sb="22" eb="24">
      <t>ショクギョウ</t>
    </rPh>
    <rPh sb="24" eb="26">
      <t>アンテイ</t>
    </rPh>
    <rPh sb="26" eb="27">
      <t>ジョ</t>
    </rPh>
    <phoneticPr fontId="4"/>
  </si>
  <si>
    <t>（注）</t>
    <phoneticPr fontId="4"/>
  </si>
  <si>
    <t>新規学卒・日雇を除き、パートタイマーを含む、常用・臨時・季節の合計。</t>
    <phoneticPr fontId="4"/>
  </si>
  <si>
    <t>（2)　産業別新規求人数</t>
    <rPh sb="4" eb="6">
      <t>サンギョウ</t>
    </rPh>
    <rPh sb="6" eb="7">
      <t>ベツ</t>
    </rPh>
    <rPh sb="7" eb="9">
      <t>シンキ</t>
    </rPh>
    <rPh sb="9" eb="12">
      <t>キュウジンスウ</t>
    </rPh>
    <phoneticPr fontId="4"/>
  </si>
  <si>
    <t>総数</t>
    <phoneticPr fontId="4"/>
  </si>
  <si>
    <r>
      <t>農</t>
    </r>
    <r>
      <rPr>
        <sz val="9"/>
        <rFont val="ＭＳ 明朝"/>
        <family val="1"/>
        <charset val="128"/>
      </rPr>
      <t>，林
，漁業</t>
    </r>
    <rPh sb="5" eb="7">
      <t>ギョギョウ</t>
    </rPh>
    <phoneticPr fontId="4"/>
  </si>
  <si>
    <r>
      <t>鉱業</t>
    </r>
    <r>
      <rPr>
        <sz val="9"/>
        <rFont val="ＭＳ 明朝"/>
        <family val="1"/>
        <charset val="128"/>
      </rPr>
      <t>，
採石業，
砂利採取業</t>
    </r>
    <rPh sb="4" eb="6">
      <t>サイセキ</t>
    </rPh>
    <rPh sb="6" eb="7">
      <t>ギョウ</t>
    </rPh>
    <rPh sb="9" eb="11">
      <t>ジャリ</t>
    </rPh>
    <rPh sb="11" eb="13">
      <t>サイシュ</t>
    </rPh>
    <rPh sb="13" eb="14">
      <t>ギョウ</t>
    </rPh>
    <phoneticPr fontId="4"/>
  </si>
  <si>
    <t>電気・ガス
・熱供給
・水道業</t>
    <rPh sb="7" eb="8">
      <t>ネツ</t>
    </rPh>
    <rPh sb="8" eb="10">
      <t>キョウキュウ</t>
    </rPh>
    <phoneticPr fontId="4"/>
  </si>
  <si>
    <r>
      <t>運輸業</t>
    </r>
    <r>
      <rPr>
        <sz val="9"/>
        <rFont val="ＭＳ 明朝"/>
        <family val="1"/>
        <charset val="128"/>
      </rPr>
      <t>，
郵便業</t>
    </r>
    <rPh sb="5" eb="7">
      <t>ユウビン</t>
    </rPh>
    <rPh sb="7" eb="8">
      <t>ギョウ</t>
    </rPh>
    <phoneticPr fontId="4"/>
  </si>
  <si>
    <r>
      <t>卸売</t>
    </r>
    <r>
      <rPr>
        <sz val="9"/>
        <rFont val="ＭＳ 明朝"/>
        <family val="1"/>
        <charset val="128"/>
      </rPr>
      <t>業，
小売業</t>
    </r>
    <rPh sb="2" eb="3">
      <t>ギョウ</t>
    </rPh>
    <phoneticPr fontId="4"/>
  </si>
  <si>
    <r>
      <t>金融</t>
    </r>
    <r>
      <rPr>
        <sz val="9"/>
        <rFont val="ＭＳ 明朝"/>
        <family val="1"/>
        <charset val="128"/>
      </rPr>
      <t>業，
保険業</t>
    </r>
    <rPh sb="2" eb="3">
      <t>ギョウ</t>
    </rPh>
    <phoneticPr fontId="4"/>
  </si>
  <si>
    <r>
      <t>不動産業</t>
    </r>
    <r>
      <rPr>
        <sz val="9"/>
        <rFont val="ＭＳ 明朝"/>
        <family val="1"/>
        <charset val="128"/>
      </rPr>
      <t>，
物品賃貸業</t>
    </r>
    <rPh sb="6" eb="8">
      <t>ブッピン</t>
    </rPh>
    <rPh sb="8" eb="11">
      <t>チンタイギョウ</t>
    </rPh>
    <phoneticPr fontId="4"/>
  </si>
  <si>
    <t>学術研究，
専門・技術
サービス業</t>
    <rPh sb="0" eb="2">
      <t>ガクジュツ</t>
    </rPh>
    <rPh sb="2" eb="4">
      <t>ケンキュウ</t>
    </rPh>
    <rPh sb="6" eb="8">
      <t>センモン</t>
    </rPh>
    <rPh sb="9" eb="11">
      <t>ギジュツ</t>
    </rPh>
    <rPh sb="16" eb="17">
      <t>ギョウ</t>
    </rPh>
    <phoneticPr fontId="4"/>
  </si>
  <si>
    <t>宿泊業，
飲食サー
ビス業</t>
    <rPh sb="0" eb="2">
      <t>シュクハク</t>
    </rPh>
    <rPh sb="2" eb="3">
      <t>ギョウ</t>
    </rPh>
    <rPh sb="5" eb="7">
      <t>インショク</t>
    </rPh>
    <rPh sb="12" eb="13">
      <t>ギョウ</t>
    </rPh>
    <phoneticPr fontId="4"/>
  </si>
  <si>
    <t>生活関連
サービス業
，娯楽業</t>
    <rPh sb="0" eb="2">
      <t>セイカツ</t>
    </rPh>
    <rPh sb="2" eb="4">
      <t>カンレン</t>
    </rPh>
    <rPh sb="9" eb="10">
      <t>ギョウ</t>
    </rPh>
    <rPh sb="12" eb="15">
      <t>ゴラクギョウ</t>
    </rPh>
    <phoneticPr fontId="4"/>
  </si>
  <si>
    <r>
      <t>教育</t>
    </r>
    <r>
      <rPr>
        <sz val="9"/>
        <rFont val="ＭＳ 明朝"/>
        <family val="1"/>
        <charset val="128"/>
      </rPr>
      <t>，学習
支援業</t>
    </r>
    <rPh sb="0" eb="2">
      <t>キョウイク</t>
    </rPh>
    <rPh sb="3" eb="5">
      <t>ガクシュウ</t>
    </rPh>
    <rPh sb="6" eb="8">
      <t>シエン</t>
    </rPh>
    <rPh sb="8" eb="9">
      <t>ギョウ</t>
    </rPh>
    <phoneticPr fontId="4"/>
  </si>
  <si>
    <r>
      <t>医療</t>
    </r>
    <r>
      <rPr>
        <sz val="9"/>
        <rFont val="ＭＳ 明朝"/>
        <family val="1"/>
        <charset val="128"/>
      </rPr>
      <t>，福祉</t>
    </r>
    <rPh sb="0" eb="2">
      <t>イリョウ</t>
    </rPh>
    <rPh sb="3" eb="5">
      <t>フクシ</t>
    </rPh>
    <phoneticPr fontId="4"/>
  </si>
  <si>
    <t>複合サー
ビス事業</t>
    <rPh sb="0" eb="2">
      <t>フクゴウ</t>
    </rPh>
    <rPh sb="7" eb="9">
      <t>ジギョウ</t>
    </rPh>
    <phoneticPr fontId="4"/>
  </si>
  <si>
    <t>サービス業
（他に分類さ
れないもの）</t>
    <rPh sb="7" eb="8">
      <t>タ</t>
    </rPh>
    <rPh sb="9" eb="11">
      <t>ブンルイ</t>
    </rPh>
    <phoneticPr fontId="4"/>
  </si>
  <si>
    <t>公務・
その他</t>
    <rPh sb="6" eb="7">
      <t>タ</t>
    </rPh>
    <phoneticPr fontId="4"/>
  </si>
  <si>
    <t>－</t>
  </si>
  <si>
    <t xml:space="preserve">  ５</t>
    <phoneticPr fontId="4"/>
  </si>
  <si>
    <t xml:space="preserve">  ６</t>
    <phoneticPr fontId="4"/>
  </si>
  <si>
    <t xml:space="preserve">  ７</t>
    <phoneticPr fontId="4"/>
  </si>
  <si>
    <t xml:space="preserve">  ８</t>
    <phoneticPr fontId="4"/>
  </si>
  <si>
    <t xml:space="preserve">  ９</t>
    <phoneticPr fontId="4"/>
  </si>
  <si>
    <t xml:space="preserve">  ２</t>
    <phoneticPr fontId="4"/>
  </si>
  <si>
    <t xml:space="preserve">  ３</t>
    <phoneticPr fontId="4"/>
  </si>
  <si>
    <t>（3)　雇用保険適用・給付状況</t>
    <rPh sb="4" eb="6">
      <t>コヨウ</t>
    </rPh>
    <rPh sb="6" eb="8">
      <t>ホケン</t>
    </rPh>
    <rPh sb="8" eb="10">
      <t>テキヨウ</t>
    </rPh>
    <rPh sb="11" eb="13">
      <t>キュウフ</t>
    </rPh>
    <rPh sb="13" eb="15">
      <t>ジョウキョウ</t>
    </rPh>
    <phoneticPr fontId="4"/>
  </si>
  <si>
    <t>適用</t>
    <rPh sb="0" eb="2">
      <t>テキヨウ</t>
    </rPh>
    <phoneticPr fontId="4"/>
  </si>
  <si>
    <t>給　　　　　　付</t>
    <phoneticPr fontId="4"/>
  </si>
  <si>
    <t>被保険者数</t>
    <rPh sb="0" eb="4">
      <t>ヒホケンシャ</t>
    </rPh>
    <rPh sb="4" eb="5">
      <t>スウ</t>
    </rPh>
    <phoneticPr fontId="4"/>
  </si>
  <si>
    <t>　　　　一　　　　　　　　　　般</t>
    <phoneticPr fontId="4"/>
  </si>
  <si>
    <t>日雇</t>
    <rPh sb="0" eb="2">
      <t>ヒヤト</t>
    </rPh>
    <phoneticPr fontId="4"/>
  </si>
  <si>
    <t>年度末（月末）現在数</t>
    <rPh sb="0" eb="3">
      <t>ネンドマツ</t>
    </rPh>
    <rPh sb="4" eb="6">
      <t>ゲツマツ</t>
    </rPh>
    <rPh sb="7" eb="9">
      <t>ゲンザイ</t>
    </rPh>
    <rPh sb="9" eb="10">
      <t>スウ</t>
    </rPh>
    <phoneticPr fontId="4"/>
  </si>
  <si>
    <t>資格取得者数</t>
    <rPh sb="0" eb="2">
      <t>シカク</t>
    </rPh>
    <rPh sb="2" eb="4">
      <t>シュトク</t>
    </rPh>
    <rPh sb="4" eb="5">
      <t>シャ</t>
    </rPh>
    <rPh sb="5" eb="6">
      <t>スウ</t>
    </rPh>
    <phoneticPr fontId="4"/>
  </si>
  <si>
    <t>資格喪失者数</t>
    <rPh sb="0" eb="2">
      <t>シカク</t>
    </rPh>
    <rPh sb="2" eb="4">
      <t>ソウシツ</t>
    </rPh>
    <rPh sb="4" eb="5">
      <t>シャ</t>
    </rPh>
    <rPh sb="5" eb="6">
      <t>スウ</t>
    </rPh>
    <phoneticPr fontId="4"/>
  </si>
  <si>
    <t>受給資格決定件数</t>
    <phoneticPr fontId="4"/>
  </si>
  <si>
    <t>初回受給者数</t>
    <phoneticPr fontId="4"/>
  </si>
  <si>
    <t>受給実人員</t>
    <rPh sb="0" eb="2">
      <t>ジュキュウ</t>
    </rPh>
    <rPh sb="2" eb="3">
      <t>ジツ</t>
    </rPh>
    <rPh sb="3" eb="5">
      <t>ジンイン</t>
    </rPh>
    <phoneticPr fontId="4"/>
  </si>
  <si>
    <t>保険金給付総額(千円)</t>
    <phoneticPr fontId="4"/>
  </si>
  <si>
    <t>受給実人員</t>
    <phoneticPr fontId="4"/>
  </si>
  <si>
    <t>高年齢求職者給付金分、特例一時金を除く。</t>
    <phoneticPr fontId="4"/>
  </si>
  <si>
    <t>139  国　民　健　康　保　険　加　入　・　給　付　状　況</t>
    <rPh sb="5" eb="6">
      <t>コク</t>
    </rPh>
    <rPh sb="7" eb="8">
      <t>ミン</t>
    </rPh>
    <rPh sb="9" eb="10">
      <t>ケン</t>
    </rPh>
    <rPh sb="11" eb="12">
      <t>ヤスシ</t>
    </rPh>
    <rPh sb="13" eb="14">
      <t>ホ</t>
    </rPh>
    <rPh sb="15" eb="16">
      <t>ケン</t>
    </rPh>
    <rPh sb="17" eb="18">
      <t>カ</t>
    </rPh>
    <rPh sb="19" eb="20">
      <t>イリ</t>
    </rPh>
    <rPh sb="23" eb="24">
      <t>キュウ</t>
    </rPh>
    <rPh sb="25" eb="26">
      <t>ヅケ</t>
    </rPh>
    <rPh sb="27" eb="28">
      <t>ジョウ</t>
    </rPh>
    <rPh sb="29" eb="30">
      <t>キョウ</t>
    </rPh>
    <phoneticPr fontId="4"/>
  </si>
  <si>
    <t>（単位　千円）</t>
  </si>
  <si>
    <t>区　分</t>
    <rPh sb="0" eb="1">
      <t>ク</t>
    </rPh>
    <rPh sb="2" eb="3">
      <t>ブン</t>
    </rPh>
    <phoneticPr fontId="4"/>
  </si>
  <si>
    <t xml:space="preserve"> 加  　入　　状　　況</t>
    <rPh sb="8" eb="9">
      <t>ジョウ</t>
    </rPh>
    <rPh sb="11" eb="12">
      <t>キョウ</t>
    </rPh>
    <phoneticPr fontId="4"/>
  </si>
  <si>
    <t>　　　　　保     険     給     付     の　　状　　況</t>
    <phoneticPr fontId="4"/>
  </si>
  <si>
    <t>被　保　険　者　数</t>
  </si>
  <si>
    <t>被保険者資格取得者数</t>
  </si>
  <si>
    <t>被保険者資格喪失者数</t>
  </si>
  <si>
    <t>　　療  　 養 　  諸 　  費</t>
    <phoneticPr fontId="4"/>
  </si>
  <si>
    <t>その他の保険給付費</t>
    <phoneticPr fontId="4"/>
  </si>
  <si>
    <t>世　　帯</t>
    <phoneticPr fontId="4"/>
  </si>
  <si>
    <t>人　　員</t>
    <phoneticPr fontId="4"/>
  </si>
  <si>
    <t>人　　員</t>
    <phoneticPr fontId="4"/>
  </si>
  <si>
    <t>総　　額</t>
    <phoneticPr fontId="4"/>
  </si>
  <si>
    <t>療 養 費</t>
    <phoneticPr fontId="4"/>
  </si>
  <si>
    <t>療　養　の　給　付</t>
    <phoneticPr fontId="4"/>
  </si>
  <si>
    <t>出産育児
一 時 金</t>
    <phoneticPr fontId="4"/>
  </si>
  <si>
    <t>葬 祭 費</t>
    <phoneticPr fontId="4"/>
  </si>
  <si>
    <t>高額療養費</t>
    <phoneticPr fontId="4"/>
  </si>
  <si>
    <t>高額介護合算
療養費</t>
    <rPh sb="0" eb="2">
      <t>コウガク</t>
    </rPh>
    <rPh sb="2" eb="4">
      <t>カイゴ</t>
    </rPh>
    <rPh sb="4" eb="6">
      <t>ガッサン</t>
    </rPh>
    <rPh sb="7" eb="10">
      <t>リョウヨウヒ</t>
    </rPh>
    <phoneticPr fontId="4"/>
  </si>
  <si>
    <t>一般診療</t>
    <phoneticPr fontId="4"/>
  </si>
  <si>
    <t>歯科診療</t>
    <phoneticPr fontId="4"/>
  </si>
  <si>
    <t>年度</t>
  </si>
  <si>
    <t xml:space="preserve">  ４月</t>
    <phoneticPr fontId="4"/>
  </si>
  <si>
    <t>　５</t>
    <phoneticPr fontId="4"/>
  </si>
  <si>
    <t>　６</t>
    <phoneticPr fontId="4"/>
  </si>
  <si>
    <t>　７</t>
    <phoneticPr fontId="4"/>
  </si>
  <si>
    <t>　８</t>
    <phoneticPr fontId="4"/>
  </si>
  <si>
    <t>　９</t>
    <phoneticPr fontId="4"/>
  </si>
  <si>
    <t xml:space="preserve">  10</t>
    <phoneticPr fontId="4"/>
  </si>
  <si>
    <t xml:space="preserve">  11</t>
    <phoneticPr fontId="4"/>
  </si>
  <si>
    <t xml:space="preserve">  12</t>
    <phoneticPr fontId="4"/>
  </si>
  <si>
    <t>年１</t>
    <phoneticPr fontId="4"/>
  </si>
  <si>
    <t>　２</t>
    <phoneticPr fontId="4"/>
  </si>
  <si>
    <t>　３</t>
    <phoneticPr fontId="4"/>
  </si>
  <si>
    <r>
      <t>　　資　料　　</t>
    </r>
    <r>
      <rPr>
        <sz val="9"/>
        <rFont val="ＭＳ 明朝"/>
        <family val="1"/>
        <charset val="128"/>
      </rPr>
      <t>健康保険課</t>
    </r>
    <rPh sb="7" eb="9">
      <t>ケンコウ</t>
    </rPh>
    <rPh sb="9" eb="11">
      <t>ホケン</t>
    </rPh>
    <rPh sb="11" eb="12">
      <t>カ</t>
    </rPh>
    <phoneticPr fontId="4"/>
  </si>
  <si>
    <t>140  後期高齢者医療制度加入・給付状況</t>
    <rPh sb="5" eb="7">
      <t>コウキ</t>
    </rPh>
    <rPh sb="7" eb="10">
      <t>コウレイシャ</t>
    </rPh>
    <rPh sb="10" eb="12">
      <t>イリョウ</t>
    </rPh>
    <rPh sb="12" eb="14">
      <t>セイド</t>
    </rPh>
    <rPh sb="14" eb="16">
      <t>カニュウ</t>
    </rPh>
    <rPh sb="17" eb="19">
      <t>キュウフ</t>
    </rPh>
    <rPh sb="19" eb="21">
      <t>ジョウキョウ</t>
    </rPh>
    <phoneticPr fontId="4"/>
  </si>
  <si>
    <t>被　　保　　険　　者　　数</t>
    <phoneticPr fontId="4"/>
  </si>
  <si>
    <t>保     険     給     付     額</t>
    <phoneticPr fontId="4"/>
  </si>
  <si>
    <t>総　数</t>
    <rPh sb="0" eb="1">
      <t>ソウ</t>
    </rPh>
    <rPh sb="2" eb="3">
      <t>スウ</t>
    </rPh>
    <phoneticPr fontId="4"/>
  </si>
  <si>
    <t>75歳以上</t>
    <rPh sb="2" eb="5">
      <t>サイイジョウ</t>
    </rPh>
    <phoneticPr fontId="4"/>
  </si>
  <si>
    <t>65～74歳
（障害
認定者）</t>
    <rPh sb="5" eb="6">
      <t>サイ</t>
    </rPh>
    <rPh sb="8" eb="10">
      <t>ショウガイ</t>
    </rPh>
    <rPh sb="11" eb="14">
      <t>ニンテイシャ</t>
    </rPh>
    <phoneticPr fontId="4"/>
  </si>
  <si>
    <t>負担区分別（再掲）</t>
    <rPh sb="0" eb="2">
      <t>フタン</t>
    </rPh>
    <rPh sb="2" eb="4">
      <t>クブン</t>
    </rPh>
    <rPh sb="4" eb="5">
      <t>ベツ</t>
    </rPh>
    <rPh sb="6" eb="8">
      <t>サイケイ</t>
    </rPh>
    <phoneticPr fontId="4"/>
  </si>
  <si>
    <t>療   養   諸   費</t>
    <phoneticPr fontId="4"/>
  </si>
  <si>
    <t>その他の保険給付費</t>
    <phoneticPr fontId="4"/>
  </si>
  <si>
    <t>３　割</t>
    <rPh sb="2" eb="3">
      <t>ワリ</t>
    </rPh>
    <phoneticPr fontId="4"/>
  </si>
  <si>
    <t>１　　　割</t>
    <rPh sb="4" eb="5">
      <t>ワリ</t>
    </rPh>
    <phoneticPr fontId="4"/>
  </si>
  <si>
    <t>総　　額</t>
    <phoneticPr fontId="4"/>
  </si>
  <si>
    <t>療 養 費</t>
    <phoneticPr fontId="4"/>
  </si>
  <si>
    <t>療　養　の　給　付</t>
    <phoneticPr fontId="4"/>
  </si>
  <si>
    <t>葬 祭 費</t>
    <phoneticPr fontId="4"/>
  </si>
  <si>
    <t>高額療養費</t>
    <phoneticPr fontId="4"/>
  </si>
  <si>
    <t>一　般</t>
    <rPh sb="0" eb="1">
      <t>イチ</t>
    </rPh>
    <rPh sb="2" eb="3">
      <t>ハン</t>
    </rPh>
    <phoneticPr fontId="4"/>
  </si>
  <si>
    <t>低所得Ⅱ</t>
    <rPh sb="0" eb="3">
      <t>テイショトク</t>
    </rPh>
    <phoneticPr fontId="4"/>
  </si>
  <si>
    <t>低所得Ⅰ</t>
    <rPh sb="0" eb="3">
      <t>テイショトク</t>
    </rPh>
    <phoneticPr fontId="4"/>
  </si>
  <si>
    <t>一般診療</t>
    <phoneticPr fontId="4"/>
  </si>
  <si>
    <t>歯科診療</t>
    <phoneticPr fontId="4"/>
  </si>
  <si>
    <t>中央区</t>
    <rPh sb="0" eb="3">
      <t>チュウオウク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</si>
  <si>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</si>
  <si>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</si>
  <si>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</si>
  <si>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</si>
  <si>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</si>
  <si>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資　料　　健康保険課(集計：千葉県後期高齢者医療広域連合)</t>
    <rPh sb="7" eb="9">
      <t>ケンコウ</t>
    </rPh>
    <rPh sb="9" eb="11">
      <t>ホケン</t>
    </rPh>
    <rPh sb="11" eb="12">
      <t>カ</t>
    </rPh>
    <rPh sb="13" eb="15">
      <t>シュウケイ</t>
    </rPh>
    <rPh sb="16" eb="19">
      <t>チバケン</t>
    </rPh>
    <rPh sb="19" eb="21">
      <t>コウキ</t>
    </rPh>
    <rPh sb="21" eb="24">
      <t>コウレイシャ</t>
    </rPh>
    <rPh sb="24" eb="26">
      <t>イリョウ</t>
    </rPh>
    <rPh sb="26" eb="28">
      <t>コウイキ</t>
    </rPh>
    <rPh sb="28" eb="30">
      <t>レンゴウ</t>
    </rPh>
    <phoneticPr fontId="4"/>
  </si>
  <si>
    <t>141  国　民　年　金　適　用　状　況　(拠　出　制）</t>
    <rPh sb="5" eb="6">
      <t>コク</t>
    </rPh>
    <rPh sb="7" eb="8">
      <t>ミン</t>
    </rPh>
    <rPh sb="9" eb="10">
      <t>トシ</t>
    </rPh>
    <rPh sb="11" eb="12">
      <t>キン</t>
    </rPh>
    <rPh sb="13" eb="14">
      <t>テキ</t>
    </rPh>
    <rPh sb="15" eb="16">
      <t>ヨウ</t>
    </rPh>
    <rPh sb="17" eb="18">
      <t>ジョウ</t>
    </rPh>
    <rPh sb="19" eb="20">
      <t>キョウ</t>
    </rPh>
    <rPh sb="22" eb="23">
      <t>キョ</t>
    </rPh>
    <rPh sb="24" eb="25">
      <t>デ</t>
    </rPh>
    <rPh sb="26" eb="27">
      <t>セイ</t>
    </rPh>
    <phoneticPr fontId="4"/>
  </si>
  <si>
    <t>　　　現 存 被 保 険 者 数</t>
    <phoneticPr fontId="4"/>
  </si>
  <si>
    <t>保 険 料 免 除 者 数</t>
    <phoneticPr fontId="4"/>
  </si>
  <si>
    <t>総　　数</t>
  </si>
  <si>
    <t>強制加入数</t>
  </si>
  <si>
    <t>任意加入数</t>
  </si>
  <si>
    <t>第 ３ 号</t>
  </si>
  <si>
    <t>法定免除</t>
  </si>
  <si>
    <t>申請免除</t>
  </si>
  <si>
    <t>中   央   区</t>
  </si>
  <si>
    <t>花 見  川 区</t>
  </si>
  <si>
    <t>稲   毛   区</t>
  </si>
  <si>
    <t>若   葉   区</t>
  </si>
  <si>
    <t>緑      　区</t>
  </si>
  <si>
    <t>美   浜   区</t>
  </si>
  <si>
    <t>そ 　の　 他</t>
    <rPh sb="6" eb="7">
      <t>タ</t>
    </rPh>
    <phoneticPr fontId="4"/>
  </si>
  <si>
    <t>　　資　料　　健康保険課</t>
    <rPh sb="7" eb="12">
      <t>ケンコウホケンカ</t>
    </rPh>
    <phoneticPr fontId="4"/>
  </si>
  <si>
    <t>142  国　民　年　金　給　付　状　況（拠　出　制）</t>
    <rPh sb="5" eb="6">
      <t>コク</t>
    </rPh>
    <rPh sb="7" eb="8">
      <t>ミン</t>
    </rPh>
    <rPh sb="9" eb="10">
      <t>トシ</t>
    </rPh>
    <rPh sb="11" eb="12">
      <t>キン</t>
    </rPh>
    <rPh sb="13" eb="14">
      <t>キュウ</t>
    </rPh>
    <rPh sb="15" eb="16">
      <t>ヅケ</t>
    </rPh>
    <rPh sb="17" eb="18">
      <t>ジョウ</t>
    </rPh>
    <rPh sb="19" eb="20">
      <t>キョウ</t>
    </rPh>
    <rPh sb="21" eb="22">
      <t>キョ</t>
    </rPh>
    <rPh sb="23" eb="24">
      <t>デ</t>
    </rPh>
    <rPh sb="25" eb="26">
      <t>セイ</t>
    </rPh>
    <phoneticPr fontId="4"/>
  </si>
  <si>
    <t>（単位　千円）</t>
    <phoneticPr fontId="4"/>
  </si>
  <si>
    <t>受　　　給　　　権　　　者　　　数</t>
    <phoneticPr fontId="4"/>
  </si>
  <si>
    <t>年　　　金　　　支　　　給　　　額</t>
    <phoneticPr fontId="4"/>
  </si>
  <si>
    <t>死亡
一時金</t>
    <phoneticPr fontId="4"/>
  </si>
  <si>
    <t>総　数</t>
    <phoneticPr fontId="4"/>
  </si>
  <si>
    <t>老　齢</t>
    <phoneticPr fontId="4"/>
  </si>
  <si>
    <t>老齢基礎</t>
  </si>
  <si>
    <t>障　害</t>
    <phoneticPr fontId="4"/>
  </si>
  <si>
    <t>障害基礎</t>
  </si>
  <si>
    <t>母　子</t>
    <phoneticPr fontId="4"/>
  </si>
  <si>
    <t>準 母 子</t>
  </si>
  <si>
    <t>遺　児</t>
    <phoneticPr fontId="4"/>
  </si>
  <si>
    <t>寡　婦</t>
    <phoneticPr fontId="4"/>
  </si>
  <si>
    <t>遺族基礎</t>
  </si>
  <si>
    <t>総　額</t>
    <phoneticPr fontId="4"/>
  </si>
  <si>
    <t>準母子</t>
  </si>
  <si>
    <t>寡　婦</t>
  </si>
  <si>
    <t>…</t>
  </si>
  <si>
    <t>中   央   区</t>
    <phoneticPr fontId="4"/>
  </si>
  <si>
    <t>　－</t>
  </si>
  <si>
    <t>（注）</t>
    <phoneticPr fontId="4"/>
  </si>
  <si>
    <t>各区の計と総数とは一致しない場合がある。</t>
    <phoneticPr fontId="4"/>
  </si>
  <si>
    <t>143  福　祉　年　金　給　付　状　況</t>
    <rPh sb="5" eb="6">
      <t>フク</t>
    </rPh>
    <rPh sb="7" eb="8">
      <t>シ</t>
    </rPh>
    <rPh sb="9" eb="10">
      <t>ネン</t>
    </rPh>
    <rPh sb="11" eb="12">
      <t>キン</t>
    </rPh>
    <rPh sb="13" eb="14">
      <t>キュウ</t>
    </rPh>
    <rPh sb="15" eb="16">
      <t>ヅケ</t>
    </rPh>
    <rPh sb="17" eb="18">
      <t>ジョウ</t>
    </rPh>
    <rPh sb="19" eb="20">
      <t>キョウ</t>
    </rPh>
    <phoneticPr fontId="4"/>
  </si>
  <si>
    <t>（単位  千円）</t>
  </si>
  <si>
    <t>受 給 権 者 数</t>
    <phoneticPr fontId="4"/>
  </si>
  <si>
    <t>年　金　支　給　額　　</t>
    <phoneticPr fontId="4"/>
  </si>
  <si>
    <t>計</t>
  </si>
  <si>
    <t>老　　齢</t>
  </si>
  <si>
    <t>（注）</t>
    <phoneticPr fontId="4"/>
  </si>
  <si>
    <t>各区の計と総数とは一致しない場合がある。</t>
    <phoneticPr fontId="4"/>
  </si>
  <si>
    <t>144  介護保険事業による要介護（要支援）認定者数</t>
    <rPh sb="5" eb="7">
      <t>カイゴ</t>
    </rPh>
    <rPh sb="7" eb="9">
      <t>ホケン</t>
    </rPh>
    <rPh sb="9" eb="11">
      <t>ジギョウ</t>
    </rPh>
    <rPh sb="14" eb="17">
      <t>ヨウカイゴ</t>
    </rPh>
    <rPh sb="18" eb="21">
      <t>ヨウシエン</t>
    </rPh>
    <rPh sb="22" eb="25">
      <t>ニンテイシャ</t>
    </rPh>
    <rPh sb="25" eb="26">
      <t>スウ</t>
    </rPh>
    <phoneticPr fontId="4"/>
  </si>
  <si>
    <t>　本表は、厚生労働省所管の介護保険事業状況報告によるものである。</t>
    <rPh sb="1" eb="2">
      <t>ホン</t>
    </rPh>
    <rPh sb="2" eb="3">
      <t>ピョウ</t>
    </rPh>
    <rPh sb="5" eb="7">
      <t>コウセイ</t>
    </rPh>
    <rPh sb="7" eb="10">
      <t>ロウドウショウ</t>
    </rPh>
    <rPh sb="10" eb="12">
      <t>ショカン</t>
    </rPh>
    <rPh sb="13" eb="15">
      <t>カイゴ</t>
    </rPh>
    <rPh sb="15" eb="17">
      <t>ホケン</t>
    </rPh>
    <rPh sb="17" eb="19">
      <t>ジギョウ</t>
    </rPh>
    <rPh sb="19" eb="21">
      <t>ジョウキョウ</t>
    </rPh>
    <rPh sb="21" eb="23">
      <t>ホウコク</t>
    </rPh>
    <phoneticPr fontId="4"/>
  </si>
  <si>
    <t>総　　数</t>
    <rPh sb="0" eb="1">
      <t>ソウ</t>
    </rPh>
    <rPh sb="3" eb="4">
      <t>スウ</t>
    </rPh>
    <phoneticPr fontId="4"/>
  </si>
  <si>
    <t>要支援１</t>
    <rPh sb="0" eb="3">
      <t>ヨウシエン</t>
    </rPh>
    <phoneticPr fontId="4"/>
  </si>
  <si>
    <t>要支援２</t>
    <rPh sb="0" eb="3">
      <t>ヨウシエン</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</si>
  <si>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</si>
  <si>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</si>
  <si>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</si>
  <si>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</si>
  <si>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</si>
  <si>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第１号被保険者</t>
    <rPh sb="0" eb="1">
      <t>ダイ</t>
    </rPh>
    <rPh sb="2" eb="3">
      <t>ゴウ</t>
    </rPh>
    <rPh sb="3" eb="7">
      <t>ヒホケンシャ</t>
    </rPh>
    <phoneticPr fontId="4"/>
  </si>
  <si>
    <t>第２号被保険者</t>
    <rPh sb="0" eb="1">
      <t>ダイ</t>
    </rPh>
    <rPh sb="2" eb="3">
      <t>ゴウ</t>
    </rPh>
    <rPh sb="3" eb="7">
      <t>ヒホケンシャ</t>
    </rPh>
    <phoneticPr fontId="4"/>
  </si>
  <si>
    <t>年度末</t>
    <rPh sb="2" eb="3">
      <t>マツ</t>
    </rPh>
    <phoneticPr fontId="4"/>
  </si>
  <si>
    <t>　　資　料　 介護保険管理課</t>
    <rPh sb="7" eb="9">
      <t>カイゴ</t>
    </rPh>
    <rPh sb="9" eb="11">
      <t>ホケン</t>
    </rPh>
    <rPh sb="11" eb="13">
      <t>カンリ</t>
    </rPh>
    <rPh sb="13" eb="14">
      <t>カ</t>
    </rPh>
    <phoneticPr fontId="4"/>
  </si>
  <si>
    <t>145  介護サービス施設の在所者数及び居宅サービス利用者数……（各年10月１日現在）</t>
    <rPh sb="5" eb="7">
      <t>カイゴ</t>
    </rPh>
    <rPh sb="11" eb="13">
      <t>シセツ</t>
    </rPh>
    <rPh sb="14" eb="16">
      <t>ザイショ</t>
    </rPh>
    <rPh sb="16" eb="17">
      <t>シャ</t>
    </rPh>
    <rPh sb="17" eb="18">
      <t>スウ</t>
    </rPh>
    <rPh sb="18" eb="19">
      <t>オヨ</t>
    </rPh>
    <rPh sb="20" eb="22">
      <t>キョタク</t>
    </rPh>
    <rPh sb="26" eb="29">
      <t>リヨウシャ</t>
    </rPh>
    <rPh sb="29" eb="30">
      <t>スウ</t>
    </rPh>
    <rPh sb="33" eb="34">
      <t>カク</t>
    </rPh>
    <rPh sb="34" eb="35">
      <t>ネン</t>
    </rPh>
    <rPh sb="37" eb="38">
      <t>ガツ</t>
    </rPh>
    <rPh sb="39" eb="40">
      <t>ニチ</t>
    </rPh>
    <rPh sb="40" eb="42">
      <t>ゲンザイ</t>
    </rPh>
    <phoneticPr fontId="4"/>
  </si>
  <si>
    <t>　本表は、独自集計結果（概数）である。また、介護予防サービスの利用者は含んでいない。</t>
    <rPh sb="1" eb="2">
      <t>ホン</t>
    </rPh>
    <rPh sb="2" eb="3">
      <t>ピョウ</t>
    </rPh>
    <rPh sb="5" eb="7">
      <t>ドクジ</t>
    </rPh>
    <rPh sb="7" eb="9">
      <t>シュウケイ</t>
    </rPh>
    <rPh sb="9" eb="11">
      <t>ケッカ</t>
    </rPh>
    <rPh sb="12" eb="14">
      <t>ガイスウ</t>
    </rPh>
    <rPh sb="22" eb="24">
      <t>カイゴ</t>
    </rPh>
    <rPh sb="24" eb="26">
      <t>ヨボウ</t>
    </rPh>
    <rPh sb="31" eb="34">
      <t>リヨウシャ</t>
    </rPh>
    <rPh sb="35" eb="36">
      <t>フク</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</si>
  <si>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</si>
  <si>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</si>
  <si>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</si>
  <si>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通所介護</t>
    <rPh sb="0" eb="2">
      <t>ツウショ</t>
    </rPh>
    <rPh sb="2" eb="4">
      <t>カイゴ</t>
    </rPh>
    <phoneticPr fontId="4"/>
  </si>
  <si>
    <t>特定施設入居者
生活介護</t>
    <rPh sb="0" eb="2">
      <t>トクテイ</t>
    </rPh>
    <rPh sb="2" eb="4">
      <t>シセツ</t>
    </rPh>
    <rPh sb="4" eb="7">
      <t>ニュウキョシャ</t>
    </rPh>
    <rPh sb="8" eb="10">
      <t>セイカツ</t>
    </rPh>
    <rPh sb="10" eb="12">
      <t>カイゴ</t>
    </rPh>
    <phoneticPr fontId="4"/>
  </si>
  <si>
    <t>福祉用具貸与</t>
    <rPh sb="0" eb="2">
      <t>フクシ</t>
    </rPh>
    <rPh sb="2" eb="4">
      <t>ヨウグ</t>
    </rPh>
    <rPh sb="4" eb="6">
      <t>タイヨ</t>
    </rPh>
    <phoneticPr fontId="4"/>
  </si>
  <si>
    <t>居宅介護支援</t>
    <rPh sb="0" eb="2">
      <t>キョタク</t>
    </rPh>
    <rPh sb="2" eb="4">
      <t>カイゴ</t>
    </rPh>
    <rPh sb="4" eb="6">
      <t>シエン</t>
    </rPh>
    <phoneticPr fontId="4"/>
  </si>
  <si>
    <t>介護老人
福祉施設</t>
    <rPh sb="0" eb="2">
      <t>カイゴ</t>
    </rPh>
    <rPh sb="2" eb="4">
      <t>ロウジン</t>
    </rPh>
    <rPh sb="5" eb="7">
      <t>フクシ</t>
    </rPh>
    <rPh sb="7" eb="9">
      <t>シセツ</t>
    </rPh>
    <phoneticPr fontId="4"/>
  </si>
  <si>
    <t>介護老人
保健施設</t>
    <rPh sb="0" eb="2">
      <t>カイゴ</t>
    </rPh>
    <rPh sb="2" eb="4">
      <t>ロウジン</t>
    </rPh>
    <rPh sb="5" eb="7">
      <t>ホケン</t>
    </rPh>
    <rPh sb="7" eb="9">
      <t>シセツ</t>
    </rPh>
    <phoneticPr fontId="4"/>
  </si>
  <si>
    <t>年</t>
    <phoneticPr fontId="4"/>
  </si>
  <si>
    <t>　　資　料</t>
    <phoneticPr fontId="4"/>
  </si>
  <si>
    <t>介護保険管理課</t>
    <rPh sb="0" eb="2">
      <t>カイゴ</t>
    </rPh>
    <rPh sb="2" eb="4">
      <t>ホケン</t>
    </rPh>
    <rPh sb="4" eb="6">
      <t>カンリ</t>
    </rPh>
    <rPh sb="6" eb="7">
      <t>カ</t>
    </rPh>
    <phoneticPr fontId="4"/>
  </si>
  <si>
    <t>146  介護保険給付決定状況</t>
    <rPh sb="5" eb="7">
      <t>カイゴ</t>
    </rPh>
    <rPh sb="7" eb="9">
      <t>ホケン</t>
    </rPh>
    <rPh sb="9" eb="11">
      <t>キュウフ</t>
    </rPh>
    <rPh sb="11" eb="13">
      <t>ケッテイ</t>
    </rPh>
    <rPh sb="13" eb="15">
      <t>ジョウキョウ</t>
    </rPh>
    <phoneticPr fontId="4"/>
  </si>
  <si>
    <t>　本表は、厚生労働省所管の介護保険事業状況報告によるものである。</t>
    <phoneticPr fontId="4"/>
  </si>
  <si>
    <t>（単位　千円）</t>
    <rPh sb="1" eb="3">
      <t>タンイ</t>
    </rPh>
    <rPh sb="4" eb="5">
      <t>セン</t>
    </rPh>
    <rPh sb="5" eb="6">
      <t>エン</t>
    </rPh>
    <phoneticPr fontId="4"/>
  </si>
  <si>
    <t xml:space="preserve">         居　宅</t>
    <phoneticPr fontId="4"/>
  </si>
  <si>
    <t>　 （介　護　予　防）　サ　ー　ビ　ス</t>
    <phoneticPr fontId="4"/>
  </si>
  <si>
    <t>地　域　密　着　型　（介　護　予　防）　サ　ー　ビ　ス</t>
    <phoneticPr fontId="4"/>
  </si>
  <si>
    <t>施　設　サ　ー　ビ　ス</t>
    <rPh sb="0" eb="1">
      <t>セ</t>
    </rPh>
    <rPh sb="2" eb="3">
      <t>セツ</t>
    </rPh>
    <phoneticPr fontId="4"/>
  </si>
  <si>
    <t>訪問サービス</t>
    <rPh sb="0" eb="2">
      <t>ホウモン</t>
    </rPh>
    <phoneticPr fontId="4"/>
  </si>
  <si>
    <t>通所サービス</t>
    <rPh sb="0" eb="2">
      <t>ツウショ</t>
    </rPh>
    <phoneticPr fontId="4"/>
  </si>
  <si>
    <t xml:space="preserve"> 短期入</t>
    <rPh sb="1" eb="3">
      <t>タンキ</t>
    </rPh>
    <rPh sb="3" eb="4">
      <t>ニュウ</t>
    </rPh>
    <phoneticPr fontId="4"/>
  </si>
  <si>
    <t xml:space="preserve">  所サービス</t>
    <phoneticPr fontId="4"/>
  </si>
  <si>
    <t>福祉用具・
住宅改修サービス</t>
    <rPh sb="0" eb="2">
      <t>フクシ</t>
    </rPh>
    <rPh sb="2" eb="4">
      <t>ヨウグ</t>
    </rPh>
    <rPh sb="6" eb="8">
      <t>ジュウタク</t>
    </rPh>
    <rPh sb="8" eb="10">
      <t>カイシュウ</t>
    </rPh>
    <phoneticPr fontId="4"/>
  </si>
  <si>
    <t>介護予防支援・
居宅介護支援</t>
    <rPh sb="0" eb="2">
      <t>カイゴ</t>
    </rPh>
    <rPh sb="2" eb="4">
      <t>ヨボウ</t>
    </rPh>
    <rPh sb="4" eb="6">
      <t>シエン</t>
    </rPh>
    <rPh sb="8" eb="10">
      <t>キョタク</t>
    </rPh>
    <rPh sb="10" eb="12">
      <t>カイゴ</t>
    </rPh>
    <rPh sb="12" eb="14">
      <t>シエン</t>
    </rPh>
    <phoneticPr fontId="4"/>
  </si>
  <si>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
  </si>
  <si>
    <t>夜間対応型
訪問介護</t>
    <rPh sb="0" eb="2">
      <t>ヤカン</t>
    </rPh>
    <rPh sb="2" eb="4">
      <t>タイオウ</t>
    </rPh>
    <rPh sb="4" eb="5">
      <t>ガタ</t>
    </rPh>
    <rPh sb="6" eb="8">
      <t>ホウモン</t>
    </rPh>
    <rPh sb="8" eb="10">
      <t>カイゴ</t>
    </rPh>
    <phoneticPr fontId="4"/>
  </si>
  <si>
    <t>認知症対応型
通所介護</t>
    <rPh sb="0" eb="2">
      <t>ニンチ</t>
    </rPh>
    <rPh sb="2" eb="3">
      <t>ショウ</t>
    </rPh>
    <rPh sb="3" eb="6">
      <t>タイオウガタ</t>
    </rPh>
    <rPh sb="7" eb="9">
      <t>ツウショ</t>
    </rPh>
    <rPh sb="9" eb="11">
      <t>カイゴ</t>
    </rPh>
    <phoneticPr fontId="4"/>
  </si>
  <si>
    <t>小規模多機能型
居宅介護</t>
    <rPh sb="0" eb="3">
      <t>ショウキボ</t>
    </rPh>
    <rPh sb="3" eb="7">
      <t>タキノウガタ</t>
    </rPh>
    <rPh sb="8" eb="10">
      <t>キョタク</t>
    </rPh>
    <rPh sb="10" eb="12">
      <t>カイゴ</t>
    </rPh>
    <phoneticPr fontId="4"/>
  </si>
  <si>
    <t>認知症対応型
共同生活介護</t>
    <rPh sb="0" eb="2">
      <t>ニンチ</t>
    </rPh>
    <rPh sb="2" eb="3">
      <t>ショウ</t>
    </rPh>
    <rPh sb="3" eb="6">
      <t>タイオウガタ</t>
    </rPh>
    <rPh sb="7" eb="9">
      <t>キョウドウ</t>
    </rPh>
    <rPh sb="9" eb="11">
      <t>セイカツ</t>
    </rPh>
    <rPh sb="11" eb="13">
      <t>カイゴ</t>
    </rPh>
    <phoneticPr fontId="4"/>
  </si>
  <si>
    <t>地域密着型特定
施設入居者
生活介護</t>
    <rPh sb="0" eb="2">
      <t>チイキ</t>
    </rPh>
    <rPh sb="2" eb="5">
      <t>ミッチャクガタ</t>
    </rPh>
    <rPh sb="5" eb="7">
      <t>トクテイ</t>
    </rPh>
    <rPh sb="8" eb="10">
      <t>シセツ</t>
    </rPh>
    <rPh sb="10" eb="12">
      <t>ニュウキョ</t>
    </rPh>
    <rPh sb="12" eb="13">
      <t>シャ</t>
    </rPh>
    <rPh sb="14" eb="16">
      <t>セイカツ</t>
    </rPh>
    <rPh sb="16" eb="18">
      <t>カイゴ</t>
    </rPh>
    <phoneticPr fontId="4"/>
  </si>
  <si>
    <t>地域密着型介護
老人福祉施設
入所者生活介護</t>
    <rPh sb="0" eb="2">
      <t>チイキ</t>
    </rPh>
    <rPh sb="2" eb="5">
      <t>ミッチャクガタ</t>
    </rPh>
    <rPh sb="5" eb="7">
      <t>カイゴ</t>
    </rPh>
    <rPh sb="8" eb="10">
      <t>ロウジン</t>
    </rPh>
    <rPh sb="10" eb="12">
      <t>フクシ</t>
    </rPh>
    <rPh sb="12" eb="14">
      <t>シセツ</t>
    </rPh>
    <rPh sb="15" eb="17">
      <t>ニュウショ</t>
    </rPh>
    <rPh sb="17" eb="18">
      <t>シャ</t>
    </rPh>
    <rPh sb="18" eb="20">
      <t>セイカツ</t>
    </rPh>
    <rPh sb="20" eb="22">
      <t>カイゴ</t>
    </rPh>
    <phoneticPr fontId="4"/>
  </si>
  <si>
    <t>複合型サービス
（看護小規模
多機能型居宅介護）</t>
    <rPh sb="0" eb="3">
      <t>フクゴウガタ</t>
    </rPh>
    <rPh sb="9" eb="11">
      <t>カンゴ</t>
    </rPh>
    <rPh sb="11" eb="14">
      <t>ショウキボ</t>
    </rPh>
    <rPh sb="15" eb="19">
      <t>タキノウガタ</t>
    </rPh>
    <rPh sb="19" eb="21">
      <t>キョタク</t>
    </rPh>
    <rPh sb="21" eb="23">
      <t>カイゴ</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</si>
  <si>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</si>
  <si>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</si>
  <si>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介護療養型医療施設</t>
    <rPh sb="0" eb="2">
      <t>カイゴ</t>
    </rPh>
    <rPh sb="2" eb="5">
      <t>リョウヨウガタ</t>
    </rPh>
    <rPh sb="5" eb="7">
      <t>イリョウ</t>
    </rPh>
    <rPh sb="7" eb="9">
      <t>シセツ</t>
    </rPh>
    <phoneticPr fontId="4"/>
  </si>
  <si>
    <t>件　数</t>
    <rPh sb="0" eb="1">
      <t>ケン</t>
    </rPh>
    <rPh sb="2" eb="3">
      <t>スウ</t>
    </rPh>
    <phoneticPr fontId="4"/>
  </si>
  <si>
    <t>金　額</t>
    <rPh sb="0" eb="1">
      <t>キン</t>
    </rPh>
    <rPh sb="2" eb="3">
      <t>ガク</t>
    </rPh>
    <phoneticPr fontId="4"/>
  </si>
  <si>
    <t>年度</t>
    <rPh sb="1" eb="2">
      <t>ド</t>
    </rPh>
    <phoneticPr fontId="4"/>
  </si>
  <si>
    <t>　　資　料　　介護保険管理課</t>
    <rPh sb="7" eb="9">
      <t>カイゴ</t>
    </rPh>
    <rPh sb="9" eb="11">
      <t>ホケン</t>
    </rPh>
    <rPh sb="11" eb="13">
      <t>カンリ</t>
    </rPh>
    <rPh sb="13" eb="14">
      <t>カ</t>
    </rPh>
    <phoneticPr fontId="4"/>
  </si>
  <si>
    <t>147  社　会　福　祉　施　設　状　況……(各年10月１日現在)</t>
    <rPh sb="5" eb="6">
      <t>シャ</t>
    </rPh>
    <rPh sb="7" eb="8">
      <t>カイ</t>
    </rPh>
    <rPh sb="9" eb="10">
      <t>フク</t>
    </rPh>
    <rPh sb="11" eb="12">
      <t>シ</t>
    </rPh>
    <rPh sb="13" eb="14">
      <t>シ</t>
    </rPh>
    <rPh sb="15" eb="16">
      <t>セツ</t>
    </rPh>
    <rPh sb="17" eb="18">
      <t>ジョウ</t>
    </rPh>
    <rPh sb="19" eb="20">
      <t>キョウ</t>
    </rPh>
    <rPh sb="23" eb="25">
      <t>カクネン</t>
    </rPh>
    <rPh sb="27" eb="28">
      <t>ガツ</t>
    </rPh>
    <rPh sb="29" eb="30">
      <t>ニチ</t>
    </rPh>
    <rPh sb="30" eb="32">
      <t>ゲンザイ</t>
    </rPh>
    <phoneticPr fontId="4"/>
  </si>
  <si>
    <t>区　　　　　　　　分</t>
  </si>
  <si>
    <t>平 成 27 年</t>
  </si>
  <si>
    <t>平 成 28 年</t>
  </si>
  <si>
    <t>平 成 29 年</t>
    <phoneticPr fontId="4"/>
  </si>
  <si>
    <t>施 設 数</t>
  </si>
  <si>
    <t>定　　員</t>
  </si>
  <si>
    <t>保護施設</t>
    <rPh sb="0" eb="2">
      <t>ホゴ</t>
    </rPh>
    <rPh sb="2" eb="4">
      <t>シセツ</t>
    </rPh>
    <phoneticPr fontId="4"/>
  </si>
  <si>
    <t>救護施設</t>
    <rPh sb="0" eb="2">
      <t>キュウゴ</t>
    </rPh>
    <rPh sb="2" eb="4">
      <t>シセツ</t>
    </rPh>
    <phoneticPr fontId="4"/>
  </si>
  <si>
    <t>老人福祉施設</t>
  </si>
  <si>
    <t>養護老人ホーム（一般）</t>
    <rPh sb="0" eb="2">
      <t>ヨウゴ</t>
    </rPh>
    <rPh sb="2" eb="4">
      <t>ロウジン</t>
    </rPh>
    <rPh sb="8" eb="10">
      <t>イッパン</t>
    </rPh>
    <phoneticPr fontId="4"/>
  </si>
  <si>
    <t>軽費老人ホーム（Ａ型）</t>
    <rPh sb="0" eb="2">
      <t>ケイヒ</t>
    </rPh>
    <rPh sb="2" eb="4">
      <t>ロウジン</t>
    </rPh>
    <rPh sb="9" eb="10">
      <t>ガタ</t>
    </rPh>
    <phoneticPr fontId="4"/>
  </si>
  <si>
    <t>軽費老人ホーム（ケアハウス）</t>
    <rPh sb="0" eb="2">
      <t>ケイヒ</t>
    </rPh>
    <rPh sb="2" eb="4">
      <t>ロウジン</t>
    </rPh>
    <phoneticPr fontId="4"/>
  </si>
  <si>
    <t>老人福祉センター（Ａ型）</t>
    <rPh sb="0" eb="2">
      <t>ロウジン</t>
    </rPh>
    <rPh sb="2" eb="4">
      <t>フクシ</t>
    </rPh>
    <rPh sb="10" eb="11">
      <t>ガタ</t>
    </rPh>
    <phoneticPr fontId="4"/>
  </si>
  <si>
    <t>老人福祉センター（Ｂ型）</t>
    <rPh sb="0" eb="2">
      <t>ロウジン</t>
    </rPh>
    <rPh sb="2" eb="4">
      <t>フクシ</t>
    </rPh>
    <rPh sb="10" eb="11">
      <t>ガタ</t>
    </rPh>
    <phoneticPr fontId="4"/>
  </si>
  <si>
    <t>障害者支援施設等</t>
    <rPh sb="0" eb="3">
      <t>ショウガイシャ</t>
    </rPh>
    <rPh sb="3" eb="5">
      <t>シエン</t>
    </rPh>
    <rPh sb="5" eb="7">
      <t>シセツ</t>
    </rPh>
    <rPh sb="7" eb="8">
      <t>トウ</t>
    </rPh>
    <phoneticPr fontId="4"/>
  </si>
  <si>
    <t>障害者支援施設</t>
    <rPh sb="0" eb="3">
      <t>ショウガイシャ</t>
    </rPh>
    <rPh sb="3" eb="5">
      <t>シエン</t>
    </rPh>
    <rPh sb="5" eb="7">
      <t>シセツ</t>
    </rPh>
    <phoneticPr fontId="4"/>
  </si>
  <si>
    <t>地域活動支援センター</t>
    <rPh sb="0" eb="2">
      <t>チイキ</t>
    </rPh>
    <rPh sb="2" eb="4">
      <t>カツドウ</t>
    </rPh>
    <rPh sb="4" eb="6">
      <t>シエン</t>
    </rPh>
    <phoneticPr fontId="4"/>
  </si>
  <si>
    <t>福祉ホーム</t>
    <rPh sb="0" eb="2">
      <t>フクシ</t>
    </rPh>
    <phoneticPr fontId="4"/>
  </si>
  <si>
    <t>身体障害者社会参加支援施設</t>
    <rPh sb="0" eb="2">
      <t>シンタイ</t>
    </rPh>
    <rPh sb="2" eb="5">
      <t>ショウガイシャ</t>
    </rPh>
    <rPh sb="5" eb="7">
      <t>シャカイ</t>
    </rPh>
    <rPh sb="7" eb="9">
      <t>サンカ</t>
    </rPh>
    <rPh sb="9" eb="11">
      <t>シエン</t>
    </rPh>
    <rPh sb="11" eb="13">
      <t>シセツ</t>
    </rPh>
    <phoneticPr fontId="4"/>
  </si>
  <si>
    <t>身体障害者福祉センター（Ｂ型）</t>
    <rPh sb="0" eb="2">
      <t>シンタイ</t>
    </rPh>
    <rPh sb="2" eb="5">
      <t>ショウガイシャ</t>
    </rPh>
    <rPh sb="5" eb="7">
      <t>フクシ</t>
    </rPh>
    <rPh sb="13" eb="14">
      <t>ガタ</t>
    </rPh>
    <phoneticPr fontId="4"/>
  </si>
  <si>
    <t>補装具製作施設</t>
    <rPh sb="0" eb="1">
      <t>ホ</t>
    </rPh>
    <rPh sb="1" eb="2">
      <t>ヨソオ</t>
    </rPh>
    <rPh sb="2" eb="3">
      <t>グ</t>
    </rPh>
    <rPh sb="3" eb="5">
      <t>セイサク</t>
    </rPh>
    <rPh sb="5" eb="7">
      <t>シセツ</t>
    </rPh>
    <phoneticPr fontId="4"/>
  </si>
  <si>
    <t>聴覚障害者情報提供施設</t>
    <rPh sb="0" eb="2">
      <t>チョウカク</t>
    </rPh>
    <rPh sb="2" eb="5">
      <t>ショウガイシャ</t>
    </rPh>
    <rPh sb="5" eb="7">
      <t>ジョウホウ</t>
    </rPh>
    <rPh sb="7" eb="9">
      <t>テイキョウ</t>
    </rPh>
    <rPh sb="9" eb="11">
      <t>シセツ</t>
    </rPh>
    <phoneticPr fontId="4"/>
  </si>
  <si>
    <t>婦人保護施設</t>
    <rPh sb="0" eb="2">
      <t>フジン</t>
    </rPh>
    <rPh sb="2" eb="4">
      <t>ホゴ</t>
    </rPh>
    <rPh sb="4" eb="6">
      <t>シセツ</t>
    </rPh>
    <phoneticPr fontId="4"/>
  </si>
  <si>
    <r>
      <t>児童福祉施設</t>
    </r>
    <r>
      <rPr>
        <sz val="9"/>
        <rFont val="ＭＳ 明朝"/>
        <family val="1"/>
        <charset val="128"/>
      </rPr>
      <t>等</t>
    </r>
    <rPh sb="6" eb="7">
      <t>トウ</t>
    </rPh>
    <phoneticPr fontId="4"/>
  </si>
  <si>
    <t>助産施設</t>
    <rPh sb="0" eb="2">
      <t>ジョサン</t>
    </rPh>
    <rPh sb="2" eb="4">
      <t>シセツ</t>
    </rPh>
    <phoneticPr fontId="4"/>
  </si>
  <si>
    <t>乳児院</t>
    <rPh sb="0" eb="2">
      <t>ニュウジ</t>
    </rPh>
    <rPh sb="2" eb="3">
      <t>イン</t>
    </rPh>
    <phoneticPr fontId="4"/>
  </si>
  <si>
    <t>母子生活支援施設</t>
    <rPh sb="0" eb="2">
      <t>ボシ</t>
    </rPh>
    <rPh sb="2" eb="4">
      <t>セイカツ</t>
    </rPh>
    <rPh sb="4" eb="6">
      <t>シエン</t>
    </rPh>
    <rPh sb="6" eb="8">
      <t>シセツ</t>
    </rPh>
    <phoneticPr fontId="4"/>
  </si>
  <si>
    <r>
      <t>保育所</t>
    </r>
    <r>
      <rPr>
        <sz val="9"/>
        <rFont val="ＭＳ 明朝"/>
        <family val="1"/>
        <charset val="128"/>
      </rPr>
      <t>等</t>
    </r>
    <rPh sb="0" eb="2">
      <t>ホイク</t>
    </rPh>
    <rPh sb="2" eb="3">
      <t>ショ</t>
    </rPh>
    <rPh sb="3" eb="4">
      <t>トウ</t>
    </rPh>
    <phoneticPr fontId="4"/>
  </si>
  <si>
    <t>小規模保育事業所</t>
    <phoneticPr fontId="4"/>
  </si>
  <si>
    <t>児童養護施設</t>
    <rPh sb="0" eb="2">
      <t>ジドウ</t>
    </rPh>
    <rPh sb="2" eb="4">
      <t>ヨウゴ</t>
    </rPh>
    <rPh sb="4" eb="6">
      <t>シセツ</t>
    </rPh>
    <phoneticPr fontId="4"/>
  </si>
  <si>
    <t>児童発達支援センター（福祉型）</t>
    <phoneticPr fontId="4"/>
  </si>
  <si>
    <t>児童発達支援センター（医療型）</t>
    <phoneticPr fontId="4"/>
  </si>
  <si>
    <t>児童家庭支援センター</t>
    <rPh sb="0" eb="2">
      <t>ジドウ</t>
    </rPh>
    <rPh sb="2" eb="4">
      <t>カテイ</t>
    </rPh>
    <rPh sb="4" eb="6">
      <t>シエン</t>
    </rPh>
    <phoneticPr fontId="4"/>
  </si>
  <si>
    <t>児童遊園</t>
    <rPh sb="0" eb="2">
      <t>ジドウ</t>
    </rPh>
    <rPh sb="2" eb="4">
      <t>ユウエン</t>
    </rPh>
    <phoneticPr fontId="4"/>
  </si>
  <si>
    <t>上記以外</t>
    <rPh sb="0" eb="2">
      <t>ジョウキ</t>
    </rPh>
    <rPh sb="2" eb="4">
      <t>イガイ</t>
    </rPh>
    <phoneticPr fontId="4"/>
  </si>
  <si>
    <r>
      <t>母子</t>
    </r>
    <r>
      <rPr>
        <sz val="9"/>
        <rFont val="ＭＳ 明朝"/>
        <family val="1"/>
        <charset val="128"/>
      </rPr>
      <t>・父子福祉施設</t>
    </r>
    <rPh sb="0" eb="2">
      <t>ボシ</t>
    </rPh>
    <rPh sb="3" eb="5">
      <t>フシ</t>
    </rPh>
    <rPh sb="5" eb="7">
      <t>フクシ</t>
    </rPh>
    <rPh sb="7" eb="9">
      <t>シセツ</t>
    </rPh>
    <phoneticPr fontId="4"/>
  </si>
  <si>
    <t>その他の社会福祉施設等</t>
    <rPh sb="10" eb="11">
      <t>トウ</t>
    </rPh>
    <phoneticPr fontId="4"/>
  </si>
  <si>
    <t>宿所提供施設</t>
    <rPh sb="0" eb="1">
      <t>シュク</t>
    </rPh>
    <rPh sb="1" eb="2">
      <t>ショ</t>
    </rPh>
    <rPh sb="2" eb="4">
      <t>テイキョウ</t>
    </rPh>
    <rPh sb="4" eb="6">
      <t>シセツ</t>
    </rPh>
    <phoneticPr fontId="4"/>
  </si>
  <si>
    <t>無料定額診療施設</t>
    <rPh sb="0" eb="2">
      <t>ムリョウ</t>
    </rPh>
    <rPh sb="2" eb="4">
      <t>テイガク</t>
    </rPh>
    <rPh sb="4" eb="6">
      <t>シンリョウ</t>
    </rPh>
    <rPh sb="6" eb="8">
      <t>シセツ</t>
    </rPh>
    <phoneticPr fontId="4"/>
  </si>
  <si>
    <t>有料老人ホーム</t>
    <rPh sb="0" eb="2">
      <t>ユウリョウ</t>
    </rPh>
    <rPh sb="2" eb="4">
      <t>ロウジン</t>
    </rPh>
    <phoneticPr fontId="4"/>
  </si>
  <si>
    <t>　　資　料　　政策企画課</t>
    <rPh sb="7" eb="9">
      <t>セイサク</t>
    </rPh>
    <rPh sb="9" eb="11">
      <t>キカク</t>
    </rPh>
    <rPh sb="11" eb="12">
      <t>カ</t>
    </rPh>
    <phoneticPr fontId="4"/>
  </si>
  <si>
    <t>（注）1)</t>
    <rPh sb="1" eb="2">
      <t>チュウ</t>
    </rPh>
    <phoneticPr fontId="4"/>
  </si>
  <si>
    <t>児童福祉施設の定員には母子生活支援施設の定員を含まない。</t>
    <phoneticPr fontId="4"/>
  </si>
  <si>
    <t>2)</t>
    <phoneticPr fontId="4"/>
  </si>
  <si>
    <t>母子生活支援施設の定員は世帯数である。</t>
    <phoneticPr fontId="4"/>
  </si>
  <si>
    <t>148  保　育　所 （園） の　概　況･･････(各年度４月１日現在)</t>
    <rPh sb="5" eb="6">
      <t>ホ</t>
    </rPh>
    <rPh sb="7" eb="8">
      <t>イク</t>
    </rPh>
    <rPh sb="9" eb="10">
      <t>ジョ</t>
    </rPh>
    <rPh sb="12" eb="13">
      <t>エン</t>
    </rPh>
    <rPh sb="17" eb="18">
      <t>オオムネ</t>
    </rPh>
    <rPh sb="19" eb="20">
      <t>キョウ</t>
    </rPh>
    <rPh sb="27" eb="29">
      <t>カクネン</t>
    </rPh>
    <rPh sb="29" eb="30">
      <t>ド</t>
    </rPh>
    <rPh sb="31" eb="32">
      <t>ガツ</t>
    </rPh>
    <rPh sb="33" eb="34">
      <t>ニチ</t>
    </rPh>
    <rPh sb="34" eb="36">
      <t>ゲンザイ</t>
    </rPh>
    <phoneticPr fontId="4"/>
  </si>
  <si>
    <t>保育所数</t>
  </si>
  <si>
    <t>乳 幼 児 定 員 数</t>
    <phoneticPr fontId="4"/>
  </si>
  <si>
    <t>乳 幼 児 入 所 人 員</t>
    <phoneticPr fontId="4"/>
  </si>
  <si>
    <t>待　　機
乳幼児数</t>
    <rPh sb="0" eb="1">
      <t>マツ</t>
    </rPh>
    <rPh sb="3" eb="4">
      <t>キ</t>
    </rPh>
    <rPh sb="5" eb="8">
      <t>ニュウヨウジ</t>
    </rPh>
    <rPh sb="8" eb="9">
      <t>スウ</t>
    </rPh>
    <phoneticPr fontId="4"/>
  </si>
  <si>
    <t>３歳未満児</t>
  </si>
  <si>
    <t>３歳以上児</t>
  </si>
  <si>
    <t>３ 歳 児</t>
    <phoneticPr fontId="4"/>
  </si>
  <si>
    <t>４歳以上児</t>
  </si>
  <si>
    <t>平成</t>
  </si>
  <si>
    <t>（公　立）</t>
  </si>
  <si>
    <t>（私　立）</t>
  </si>
  <si>
    <r>
      <t>　　資　料　　幼保</t>
    </r>
    <r>
      <rPr>
        <sz val="9"/>
        <rFont val="ＭＳ 明朝"/>
        <family val="1"/>
        <charset val="128"/>
      </rPr>
      <t>運営課</t>
    </r>
    <rPh sb="7" eb="8">
      <t>ヨウ</t>
    </rPh>
    <rPh sb="8" eb="9">
      <t>ホ</t>
    </rPh>
    <rPh sb="9" eb="11">
      <t>ウンエイ</t>
    </rPh>
    <phoneticPr fontId="4"/>
  </si>
  <si>
    <t>149  認 定 こ ど も 園 の　概　況･･････(各年度４月１日現在)</t>
    <rPh sb="5" eb="6">
      <t>シノブ</t>
    </rPh>
    <rPh sb="7" eb="8">
      <t>サダ</t>
    </rPh>
    <rPh sb="15" eb="16">
      <t>エン</t>
    </rPh>
    <rPh sb="19" eb="20">
      <t>オオムネ</t>
    </rPh>
    <rPh sb="21" eb="22">
      <t>キョウ</t>
    </rPh>
    <rPh sb="29" eb="31">
      <t>カクネン</t>
    </rPh>
    <rPh sb="31" eb="32">
      <t>ド</t>
    </rPh>
    <rPh sb="33" eb="34">
      <t>ガツ</t>
    </rPh>
    <rPh sb="35" eb="36">
      <t>ニチ</t>
    </rPh>
    <rPh sb="36" eb="38">
      <t>ゲンザイ</t>
    </rPh>
    <phoneticPr fontId="4"/>
  </si>
  <si>
    <t>認 定
こども
園総数</t>
    <rPh sb="0" eb="1">
      <t>シノブ</t>
    </rPh>
    <rPh sb="2" eb="3">
      <t>テイ</t>
    </rPh>
    <rPh sb="8" eb="9">
      <t>エン</t>
    </rPh>
    <rPh sb="9" eb="10">
      <t>ソウ</t>
    </rPh>
    <rPh sb="10" eb="11">
      <t>スウ</t>
    </rPh>
    <phoneticPr fontId="18"/>
  </si>
  <si>
    <t>幼保連携型</t>
    <rPh sb="0" eb="1">
      <t>ヨウ</t>
    </rPh>
    <rPh sb="1" eb="2">
      <t>ホ</t>
    </rPh>
    <rPh sb="2" eb="4">
      <t>レンケイ</t>
    </rPh>
    <rPh sb="4" eb="5">
      <t>ガタ</t>
    </rPh>
    <phoneticPr fontId="4"/>
  </si>
  <si>
    <t>幼稚園型</t>
    <rPh sb="0" eb="3">
      <t>ヨウチエン</t>
    </rPh>
    <rPh sb="3" eb="4">
      <t>ガタ</t>
    </rPh>
    <phoneticPr fontId="4"/>
  </si>
  <si>
    <t>保育所型</t>
    <rPh sb="0" eb="2">
      <t>ホイク</t>
    </rPh>
    <rPh sb="2" eb="3">
      <t>ショ</t>
    </rPh>
    <rPh sb="3" eb="4">
      <t>ガタ</t>
    </rPh>
    <phoneticPr fontId="18"/>
  </si>
  <si>
    <t>地方裁量型</t>
    <rPh sb="0" eb="2">
      <t>チホウ</t>
    </rPh>
    <rPh sb="2" eb="5">
      <t>サイリョウガタ</t>
    </rPh>
    <phoneticPr fontId="18"/>
  </si>
  <si>
    <t>園数</t>
    <rPh sb="0" eb="1">
      <t>エン</t>
    </rPh>
    <rPh sb="1" eb="2">
      <t>スウ</t>
    </rPh>
    <phoneticPr fontId="18"/>
  </si>
  <si>
    <t>定員</t>
    <rPh sb="0" eb="2">
      <t>テイイン</t>
    </rPh>
    <phoneticPr fontId="18"/>
  </si>
  <si>
    <t>在園者数</t>
    <rPh sb="0" eb="2">
      <t>ザイエン</t>
    </rPh>
    <rPh sb="2" eb="3">
      <t>シャ</t>
    </rPh>
    <rPh sb="3" eb="4">
      <t>スウ</t>
    </rPh>
    <phoneticPr fontId="18"/>
  </si>
  <si>
    <t>　　資　料　　幼保運営課</t>
    <rPh sb="7" eb="8">
      <t>ヨウ</t>
    </rPh>
    <rPh sb="8" eb="9">
      <t>ホ</t>
    </rPh>
    <rPh sb="9" eb="11">
      <t>ウンエイ</t>
    </rPh>
    <phoneticPr fontId="4"/>
  </si>
  <si>
    <t>150  募　金　状　況</t>
    <rPh sb="5" eb="6">
      <t>ツノル</t>
    </rPh>
    <rPh sb="7" eb="8">
      <t>カネ</t>
    </rPh>
    <rPh sb="9" eb="10">
      <t>ジョウ</t>
    </rPh>
    <rPh sb="11" eb="12">
      <t>キョウ</t>
    </rPh>
    <phoneticPr fontId="4"/>
  </si>
  <si>
    <t>(1)　赤　い　羽　根　共　同　募　金</t>
    <rPh sb="4" eb="5">
      <t>アカ</t>
    </rPh>
    <rPh sb="8" eb="9">
      <t>ハネ</t>
    </rPh>
    <rPh sb="10" eb="11">
      <t>ネ</t>
    </rPh>
    <rPh sb="12" eb="13">
      <t>トモ</t>
    </rPh>
    <rPh sb="14" eb="15">
      <t>ドウ</t>
    </rPh>
    <rPh sb="16" eb="17">
      <t>ツノル</t>
    </rPh>
    <rPh sb="18" eb="19">
      <t>カネ</t>
    </rPh>
    <phoneticPr fontId="4"/>
  </si>
  <si>
    <t>区　　　　　分</t>
  </si>
  <si>
    <t>平成27年度</t>
  </si>
  <si>
    <t>平成28年度</t>
  </si>
  <si>
    <t>平成29年度</t>
    <phoneticPr fontId="4"/>
  </si>
  <si>
    <t>目　標　額</t>
    <phoneticPr fontId="4"/>
  </si>
  <si>
    <t>実　績　額</t>
    <phoneticPr fontId="4"/>
  </si>
  <si>
    <t xml:space="preserve">募金総額         </t>
  </si>
  <si>
    <t>　　　　戸　　　別</t>
  </si>
  <si>
    <t>　　　　街　　　頭</t>
  </si>
  <si>
    <t>　　　　学　　　校</t>
  </si>
  <si>
    <t>　　　　大　　　口</t>
  </si>
  <si>
    <t>　　　　そ　の　他</t>
  </si>
  <si>
    <t>　　資　料　　地域福祉課</t>
    <rPh sb="7" eb="9">
      <t>チイキ</t>
    </rPh>
    <rPh sb="9" eb="11">
      <t>フクシ</t>
    </rPh>
    <rPh sb="11" eb="12">
      <t>カ</t>
    </rPh>
    <phoneticPr fontId="4"/>
  </si>
  <si>
    <t>(2)　日　赤　活　動　資　金</t>
    <rPh sb="4" eb="5">
      <t>ヒ</t>
    </rPh>
    <rPh sb="6" eb="7">
      <t>アカ</t>
    </rPh>
    <rPh sb="8" eb="9">
      <t>カツ</t>
    </rPh>
    <rPh sb="10" eb="11">
      <t>ドウ</t>
    </rPh>
    <rPh sb="12" eb="13">
      <t>シ</t>
    </rPh>
    <rPh sb="14" eb="15">
      <t>キン</t>
    </rPh>
    <phoneticPr fontId="4"/>
  </si>
  <si>
    <t>区　　　　分</t>
    <phoneticPr fontId="4"/>
  </si>
  <si>
    <t>　戸　　　別</t>
    <phoneticPr fontId="4"/>
  </si>
  <si>
    <t>　学　　　校</t>
    <phoneticPr fontId="4"/>
  </si>
  <si>
    <t>　大　　　口</t>
    <phoneticPr fontId="4"/>
  </si>
  <si>
    <t>　そ　の　他</t>
    <phoneticPr fontId="4"/>
  </si>
  <si>
    <r>
      <t>　　資　料　　</t>
    </r>
    <r>
      <rPr>
        <sz val="9"/>
        <rFont val="ＭＳ 明朝"/>
        <family val="1"/>
        <charset val="128"/>
      </rPr>
      <t>地域福祉課</t>
    </r>
    <rPh sb="7" eb="9">
      <t>チイキ</t>
    </rPh>
    <rPh sb="9" eb="12">
      <t>フクシカ</t>
    </rPh>
    <phoneticPr fontId="4"/>
  </si>
  <si>
    <t>151  生　活　保　護</t>
    <rPh sb="5" eb="6">
      <t>ショウ</t>
    </rPh>
    <rPh sb="7" eb="8">
      <t>カツ</t>
    </rPh>
    <rPh sb="9" eb="10">
      <t>ホ</t>
    </rPh>
    <rPh sb="11" eb="12">
      <t>ユズル</t>
    </rPh>
    <phoneticPr fontId="4"/>
  </si>
  <si>
    <t>(1)　保 護 世 帯 数 及 び 扶 助 別 人 員</t>
    <rPh sb="14" eb="15">
      <t>オヨ</t>
    </rPh>
    <phoneticPr fontId="4"/>
  </si>
  <si>
    <t>保護世帯</t>
    <phoneticPr fontId="4"/>
  </si>
  <si>
    <t>保護人員</t>
    <phoneticPr fontId="4"/>
  </si>
  <si>
    <t>　</t>
    <phoneticPr fontId="4"/>
  </si>
  <si>
    <t>　　　　　扶　　　　　　　　助</t>
    <phoneticPr fontId="4"/>
  </si>
  <si>
    <t>　　　　別　　　　　　　人　　　　　　員</t>
    <phoneticPr fontId="4"/>
  </si>
  <si>
    <t>就労自立給付
件数</t>
    <rPh sb="0" eb="2">
      <t>シュウロウ</t>
    </rPh>
    <rPh sb="2" eb="4">
      <t>ジリツ</t>
    </rPh>
    <rPh sb="4" eb="6">
      <t>キュウフ</t>
    </rPh>
    <rPh sb="7" eb="9">
      <t>ケンスウ</t>
    </rPh>
    <phoneticPr fontId="4"/>
  </si>
  <si>
    <t>施設事務費
件数</t>
    <rPh sb="6" eb="8">
      <t>ケンスウ</t>
    </rPh>
    <phoneticPr fontId="4"/>
  </si>
  <si>
    <t>生活扶助</t>
  </si>
  <si>
    <t>住宅扶助</t>
  </si>
  <si>
    <t>教育扶助</t>
  </si>
  <si>
    <t>介護扶助</t>
  </si>
  <si>
    <t>医療扶助</t>
  </si>
  <si>
    <t>出産扶助</t>
  </si>
  <si>
    <t>生業扶助</t>
  </si>
  <si>
    <t>葬祭扶助</t>
  </si>
  <si>
    <t>中   央   区</t>
    <phoneticPr fontId="4"/>
  </si>
  <si>
    <t>花 見  川 区</t>
    <phoneticPr fontId="4"/>
  </si>
  <si>
    <t>稲   毛   区</t>
    <phoneticPr fontId="4"/>
  </si>
  <si>
    <t>若   葉   区</t>
    <phoneticPr fontId="4"/>
  </si>
  <si>
    <t>緑        区</t>
    <phoneticPr fontId="4"/>
  </si>
  <si>
    <t>美   浜   区</t>
    <phoneticPr fontId="4"/>
  </si>
  <si>
    <t>　　資　料　　保 護 課</t>
    <rPh sb="7" eb="8">
      <t>タモツ</t>
    </rPh>
    <rPh sb="9" eb="10">
      <t>マモル</t>
    </rPh>
    <rPh sb="11" eb="12">
      <t>カ</t>
    </rPh>
    <phoneticPr fontId="4"/>
  </si>
  <si>
    <t>（注） 1)</t>
    <phoneticPr fontId="4"/>
  </si>
  <si>
    <t>保護世帯、保護人員は月平均、扶助別人員は延数である。</t>
    <phoneticPr fontId="4"/>
  </si>
  <si>
    <t>2)</t>
    <phoneticPr fontId="4"/>
  </si>
  <si>
    <t>就労自立給付金は平成26年度より制度開始。</t>
    <phoneticPr fontId="4"/>
  </si>
  <si>
    <t>(2)　扶　助　別　保　護　費</t>
    <phoneticPr fontId="4"/>
  </si>
  <si>
    <t>（単位　千円）</t>
    <phoneticPr fontId="4"/>
  </si>
  <si>
    <t>総　　額</t>
  </si>
  <si>
    <t>　　　　　扶　　　　　　　　助　　　　　　　　別</t>
    <phoneticPr fontId="4"/>
  </si>
  <si>
    <t>　　　　保　　　　　　　　護　　　　　　　　費</t>
    <phoneticPr fontId="4"/>
  </si>
  <si>
    <t>就労自立
給付金</t>
    <rPh sb="0" eb="2">
      <t>シュウロウ</t>
    </rPh>
    <rPh sb="2" eb="4">
      <t>ジリツ</t>
    </rPh>
    <rPh sb="5" eb="8">
      <t>キュウフキン</t>
    </rPh>
    <phoneticPr fontId="4"/>
  </si>
  <si>
    <t>施設事務費</t>
    <phoneticPr fontId="4"/>
  </si>
  <si>
    <t>中   央   区</t>
    <phoneticPr fontId="4"/>
  </si>
  <si>
    <t>花 見  川 区</t>
    <phoneticPr fontId="4"/>
  </si>
  <si>
    <t>稲   毛   区</t>
    <phoneticPr fontId="4"/>
  </si>
  <si>
    <t>若   葉   区</t>
    <phoneticPr fontId="4"/>
  </si>
  <si>
    <t>緑        区</t>
    <phoneticPr fontId="4"/>
  </si>
  <si>
    <t>美   浜   区</t>
    <phoneticPr fontId="4"/>
  </si>
  <si>
    <t>（注） 1)</t>
    <phoneticPr fontId="4"/>
  </si>
  <si>
    <t>介護扶助欄には、各区の支出のほか一括して国保団体連合会へ支出している金額が含まれて
いるため、総額と内訳の合計とが一致しない。</t>
    <phoneticPr fontId="4"/>
  </si>
  <si>
    <t>2)</t>
    <phoneticPr fontId="4"/>
  </si>
  <si>
    <t>医療扶助欄には、各区の支出のほか一括して支払基金へ支出している金額が含まれている
ため、総額と内訳の合計とが一致しない。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</si>
</sst>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1" formatCode="_ * #,##0_ ;_ * \-#,##0_ ;_ * &quot;-&quot;_ ;_ @_ "/>
    <numFmt numFmtId="176" formatCode="#,##0.00_ ;[Red]\-#,##0.00\ "/>
    <numFmt numFmtId="177" formatCode="#,##0.0_ ;[Red]\-#,##0.0\ "/>
    <numFmt numFmtId="178" formatCode="#,##0.0;&quot;△ &quot;#,##0.0"/>
    <numFmt numFmtId="179" formatCode="#,##0_ "/>
    <numFmt numFmtId="180" formatCode="#,##0;&quot;▲ &quot;#,##0"/>
    <numFmt numFmtId="181" formatCode="#,##0;&quot;△ &quot;#,##0"/>
  </numFmts>
  <fonts count="23">
    <font>
      <sz val="9"/>
      <name val="ＭＳ 明朝"/>
      <family val="1"/>
      <charset val="128"/>
    </font>
    <font>
      <sz val="9"/>
      <name val="ＭＳ 明朝"/>
      <family val="1"/>
      <charset val="128"/>
    </font>
    <font>
      <sz val="9"/>
      <name val="ＭＳ 明朝"/>
      <family val="1"/>
      <charset val="128"/>
    </font>
    <font>
      <b/>
      <sz val="12"/>
      <name val="ＭＳ 明朝"/>
      <family val="1"/>
      <charset val="128"/>
    </font>
    <font>
      <sz val="6"/>
      <name val="ＭＳ 明朝"/>
      <family val="1"/>
      <charset val="128"/>
    </font>
    <font>
      <sz val="9"/>
      <name val="ＭＳ 明朝"/>
      <family val="1"/>
      <charset val="128"/>
    </font>
    <font>
      <sz val="9"/>
      <color indexed="8"/>
      <name val="ＭＳ 明朝"/>
      <family val="1"/>
      <charset val="128"/>
    </font>
    <font>
      <sz val="9"/>
      <name val="ＭＳ 明朝"/>
      <family val="1"/>
      <charset val="128"/>
    </font>
    <font>
      <b/>
      <sz val="9"/>
      <name val="ＭＳ 明朝"/>
      <family val="1"/>
      <charset val="128"/>
    </font>
    <font>
      <b/>
      <sz val="9"/>
      <color indexed="8"/>
      <name val="ＭＳ 明朝"/>
      <family val="1"/>
      <charset val="128"/>
    </font>
    <font>
      <sz val="12"/>
      <name val="ＭＳ 明朝"/>
      <family val="1"/>
      <charset val="128"/>
    </font>
    <font>
      <sz val="7"/>
      <name val="ＭＳ 明朝"/>
      <family val="1"/>
      <charset val="128"/>
    </font>
    <font>
      <sz val="11"/>
      <name val="ＭＳ Ｐゴシック"/>
      <family val="3"/>
      <charset val="128"/>
    </font>
    <font>
      <sz val="10"/>
      <name val="ＭＳ 明朝"/>
      <family val="1"/>
      <charset val="128"/>
    </font>
    <font>
      <b/>
      <sz val="9"/>
      <name val="ＭＳ ゴシック"/>
      <family val="3"/>
      <charset val="128"/>
    </font>
    <font>
      <b/>
      <sz val="9"/>
      <color theme="1"/>
      <name val="ＭＳ 明朝"/>
      <family val="1"/>
      <charset val="128"/>
    </font>
    <font>
      <sz val="9"/>
      <name val="ＭＳ ゴシック"/>
      <family val="3"/>
      <charset val="128"/>
    </font>
    <font>
      <b/>
      <sz val="9"/>
      <color indexed="8"/>
      <name val="ＭＳ ゴシック"/>
      <family val="3"/>
      <charset val="128"/>
    </font>
    <font>
      <sz val="6"/>
      <name val="ＭＳ Ｐゴシック"/>
      <family val="3"/>
      <charset val="128"/>
    </font>
    <font>
      <b/>
      <sz val="12"/>
      <color theme="1"/>
      <name val="ＭＳ 明朝"/>
      <family val="1"/>
      <charset val="128"/>
    </font>
    <font>
      <sz val="9"/>
      <color theme="1"/>
      <name val="ＭＳ 明朝"/>
      <family val="1"/>
      <charset val="128"/>
    </font>
    <font>
      <sz val="12"/>
      <color theme="1"/>
      <name val="ＭＳ 明朝"/>
      <family val="1"/>
      <charset val="128"/>
    </font>
    <font>
      <b/>
      <sz val="9"/>
      <color theme="1"/>
      <name val="ＭＳ ゴシック"/>
      <family val="3"/>
      <charset val="128"/>
    </font>
  </fonts>
  <fills count="2">
    <fill>
      <patternFill patternType="none"/>
    </fill>
    <fill>
      <patternFill patternType="gray125"/>
    </fill>
  </fills>
  <borders count="29">
    <border>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theme="1"/>
      </top>
      <bottom/>
      <diagonal/>
    </border>
    <border>
      <left/>
      <right/>
      <top/>
      <bottom style="medium">
        <color theme="1"/>
      </bottom>
      <diagonal/>
    </border>
  </borders>
  <cellStyleXfs count="6">
    <xf numFmtId="0" fontId="0" fillId="0" borderId="0">
      <alignment vertical="center"/>
    </xf>
    <xf numFmtId="38" fontId="2"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alignment vertical="center"/>
    </xf>
    <xf numFmtId="0" fontId="1" fillId="0" borderId="0">
      <alignment vertical="center"/>
    </xf>
  </cellStyleXfs>
  <cellXfs count="487">
    <xf numFmtId="0" fontId="0" fillId="0" borderId="0" xfId="0">
      <alignment vertical="center"/>
    </xf>
    <xf numFmtId="0" fontId="3" fillId="0" borderId="0" xfId="0" applyFont="1">
      <alignment vertical="center"/>
    </xf>
    <xf numFmtId="38" fontId="6" fillId="0" borderId="0" xfId="1" applyFont="1" applyFill="1" applyAlignment="1" applyProtection="1">
      <alignment horizontal="right"/>
      <protection locked="0"/>
    </xf>
    <xf numFmtId="0" fontId="6" fillId="0" borderId="1" xfId="0" applyFont="1" applyFill="1" applyBorder="1" applyAlignment="1" applyProtection="1">
      <alignment horizontal="center"/>
      <protection locked="0"/>
    </xf>
    <xf numFmtId="38" fontId="6" fillId="0" borderId="0" xfId="1" applyFont="1" applyFill="1" applyBorder="1" applyAlignment="1" applyProtection="1">
      <alignment horizontal="right"/>
      <protection locked="0"/>
    </xf>
    <xf numFmtId="3" fontId="6" fillId="0" borderId="2" xfId="1" applyNumberFormat="1" applyFont="1" applyFill="1" applyBorder="1" applyAlignment="1" applyProtection="1">
      <alignment horizontal="right"/>
      <protection locked="0"/>
    </xf>
    <xf numFmtId="38" fontId="6" fillId="0" borderId="3" xfId="1" applyFont="1" applyFill="1" applyBorder="1" applyAlignment="1" applyProtection="1">
      <alignment horizontal="right"/>
      <protection locked="0"/>
    </xf>
    <xf numFmtId="3" fontId="6" fillId="0" borderId="3" xfId="1" applyNumberFormat="1" applyFont="1" applyFill="1" applyBorder="1" applyAlignment="1" applyProtection="1">
      <alignment horizontal="right"/>
      <protection locked="0"/>
    </xf>
    <xf numFmtId="3" fontId="6" fillId="0" borderId="3" xfId="0" applyNumberFormat="1" applyFont="1" applyFill="1" applyBorder="1" applyAlignment="1" applyProtection="1">
      <alignment horizontal="right"/>
      <protection locked="0"/>
    </xf>
    <xf numFmtId="0" fontId="6" fillId="0" borderId="2" xfId="0" applyFont="1" applyFill="1" applyBorder="1" applyAlignment="1" applyProtection="1">
      <alignment horizontal="center"/>
      <protection locked="0"/>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distributed"/>
    </xf>
    <xf numFmtId="0" fontId="1" fillId="0" borderId="4" xfId="0" applyFont="1" applyBorder="1">
      <alignment vertical="center"/>
    </xf>
    <xf numFmtId="38" fontId="1" fillId="0" borderId="0" xfId="1" applyFont="1" applyAlignment="1"/>
    <xf numFmtId="0" fontId="1" fillId="0" borderId="1" xfId="0" applyFont="1" applyBorder="1">
      <alignment vertical="center"/>
    </xf>
    <xf numFmtId="0" fontId="1" fillId="0" borderId="0" xfId="0" applyFont="1" applyAlignment="1">
      <alignment horizontal="center" vertical="distributed" textRotation="255"/>
    </xf>
    <xf numFmtId="49" fontId="1" fillId="0" borderId="0" xfId="0" applyNumberFormat="1" applyFont="1" applyBorder="1" applyAlignment="1"/>
    <xf numFmtId="49" fontId="1" fillId="0" borderId="4" xfId="0" applyNumberFormat="1" applyFont="1" applyBorder="1">
      <alignment vertical="center"/>
    </xf>
    <xf numFmtId="0" fontId="1" fillId="0" borderId="0" xfId="0" applyFont="1" applyBorder="1" applyAlignment="1">
      <alignment horizontal="center" vertical="distributed" textRotation="255"/>
    </xf>
    <xf numFmtId="38" fontId="1" fillId="0" borderId="0" xfId="1" applyFont="1" applyAlignment="1">
      <alignment horizontal="right"/>
    </xf>
    <xf numFmtId="38" fontId="1" fillId="0" borderId="0" xfId="1" applyFont="1" applyBorder="1" applyAlignment="1"/>
    <xf numFmtId="0" fontId="1" fillId="0" borderId="1" xfId="0" applyFont="1" applyBorder="1" applyAlignment="1">
      <alignment horizontal="center"/>
    </xf>
    <xf numFmtId="49" fontId="1" fillId="0" borderId="3" xfId="0" applyNumberFormat="1" applyFont="1" applyBorder="1" applyAlignment="1"/>
    <xf numFmtId="49" fontId="1" fillId="0" borderId="5" xfId="0" applyNumberFormat="1" applyFont="1" applyBorder="1">
      <alignment vertical="center"/>
    </xf>
    <xf numFmtId="49" fontId="1" fillId="0" borderId="0" xfId="0" applyNumberFormat="1" applyFont="1" applyBorder="1">
      <alignment vertical="center"/>
    </xf>
    <xf numFmtId="3" fontId="1" fillId="0" borderId="0" xfId="1" applyNumberFormat="1" applyFont="1" applyBorder="1" applyAlignment="1">
      <alignment horizontal="right"/>
    </xf>
    <xf numFmtId="38" fontId="1" fillId="0" borderId="0" xfId="1" applyFont="1" applyBorder="1" applyAlignment="1">
      <alignment horizontal="right"/>
    </xf>
    <xf numFmtId="3" fontId="1" fillId="0" borderId="0" xfId="0" applyNumberFormat="1" applyFont="1" applyBorder="1" applyAlignment="1">
      <alignment horizontal="right"/>
    </xf>
    <xf numFmtId="0" fontId="1" fillId="0" borderId="0" xfId="0" applyFont="1" applyBorder="1" applyAlignment="1">
      <alignment horizontal="center"/>
    </xf>
    <xf numFmtId="0" fontId="1" fillId="0" borderId="3" xfId="0" applyFont="1" applyBorder="1" applyAlignment="1">
      <alignment horizontal="center" vertical="distributed" textRotation="255"/>
    </xf>
    <xf numFmtId="0" fontId="7" fillId="0" borderId="0" xfId="0" applyFont="1">
      <alignment vertical="center"/>
    </xf>
    <xf numFmtId="3" fontId="0" fillId="0" borderId="0" xfId="0" quotePrefix="1" applyNumberFormat="1" applyBorder="1" applyAlignment="1">
      <alignment horizontal="right"/>
    </xf>
    <xf numFmtId="3" fontId="6" fillId="0" borderId="0" xfId="0" applyNumberFormat="1" applyFont="1" applyFill="1" applyBorder="1" applyAlignment="1">
      <alignment horizontal="right"/>
    </xf>
    <xf numFmtId="3" fontId="6" fillId="0" borderId="0" xfId="0" quotePrefix="1" applyNumberFormat="1" applyFont="1" applyBorder="1" applyAlignment="1">
      <alignment horizontal="right"/>
    </xf>
    <xf numFmtId="3" fontId="0" fillId="0" borderId="0" xfId="0" applyNumberFormat="1" applyBorder="1" applyAlignment="1">
      <alignment horizontal="right"/>
    </xf>
    <xf numFmtId="38" fontId="6" fillId="0" borderId="0" xfId="1" applyFont="1" applyFill="1" applyBorder="1" applyAlignment="1" applyProtection="1">
      <protection locked="0"/>
    </xf>
    <xf numFmtId="0" fontId="0" fillId="0" borderId="0" xfId="0" applyFont="1">
      <alignment vertical="center"/>
    </xf>
    <xf numFmtId="49" fontId="1" fillId="0" borderId="4" xfId="0" applyNumberFormat="1" applyFont="1" applyBorder="1" applyAlignment="1"/>
    <xf numFmtId="49" fontId="0" fillId="0" borderId="4" xfId="0" applyNumberFormat="1" applyFont="1" applyBorder="1" applyAlignment="1"/>
    <xf numFmtId="49" fontId="0" fillId="0" borderId="4" xfId="0" applyNumberFormat="1" applyFont="1" applyBorder="1">
      <alignment vertical="center"/>
    </xf>
    <xf numFmtId="49" fontId="6" fillId="0" borderId="1" xfId="0" applyNumberFormat="1" applyFont="1" applyFill="1" applyBorder="1" applyAlignment="1" applyProtection="1">
      <alignment horizontal="center"/>
      <protection locked="0"/>
    </xf>
    <xf numFmtId="3" fontId="8" fillId="0" borderId="0" xfId="0" applyNumberFormat="1" applyFont="1" applyBorder="1" applyAlignment="1">
      <alignment horizontal="right"/>
    </xf>
    <xf numFmtId="38" fontId="9" fillId="0" borderId="0" xfId="1" applyFont="1" applyFill="1" applyAlignment="1" applyProtection="1">
      <alignment horizontal="right"/>
      <protection locked="0"/>
    </xf>
    <xf numFmtId="3" fontId="9" fillId="0" borderId="0" xfId="0" applyNumberFormat="1" applyFont="1" applyFill="1" applyBorder="1" applyAlignment="1">
      <alignment horizontal="right"/>
    </xf>
    <xf numFmtId="3" fontId="9" fillId="0" borderId="0" xfId="0" applyNumberFormat="1" applyFont="1" applyBorder="1" applyAlignment="1">
      <alignment horizontal="right"/>
    </xf>
    <xf numFmtId="3" fontId="9" fillId="0" borderId="0" xfId="0" quotePrefix="1" applyNumberFormat="1" applyFont="1" applyBorder="1" applyAlignment="1">
      <alignment horizontal="right"/>
    </xf>
    <xf numFmtId="0" fontId="9" fillId="0" borderId="1" xfId="0" applyFont="1" applyFill="1" applyBorder="1" applyAlignment="1" applyProtection="1">
      <alignment horizontal="center"/>
      <protection locked="0"/>
    </xf>
    <xf numFmtId="0" fontId="1" fillId="0" borderId="13" xfId="0" applyFont="1" applyBorder="1" applyAlignment="1">
      <alignment horizontal="center" vertical="center"/>
    </xf>
    <xf numFmtId="0" fontId="0" fillId="0" borderId="7" xfId="0" applyFont="1" applyBorder="1" applyAlignment="1">
      <alignment horizontal="center" vertical="center"/>
    </xf>
    <xf numFmtId="0" fontId="1" fillId="0" borderId="0" xfId="0" applyFont="1" applyBorder="1" applyAlignment="1">
      <alignment horizontal="right" vertical="center"/>
    </xf>
    <xf numFmtId="0" fontId="0" fillId="0" borderId="0" xfId="0" applyBorder="1" applyAlignment="1">
      <alignment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6"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0" fillId="0" borderId="7" xfId="0" applyFont="1" applyBorder="1" applyAlignment="1">
      <alignment horizontal="center" vertical="center"/>
    </xf>
    <xf numFmtId="0" fontId="8" fillId="0" borderId="0" xfId="0" applyFont="1" applyBorder="1" applyAlignment="1">
      <alignment horizontal="center"/>
    </xf>
    <xf numFmtId="0" fontId="8" fillId="0" borderId="4" xfId="0" applyFont="1" applyBorder="1" applyAlignment="1">
      <alignment horizont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xf>
    <xf numFmtId="0" fontId="7" fillId="0" borderId="4"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7" xfId="0" applyBorder="1" applyAlignment="1">
      <alignment horizontal="center" vertical="center" wrapText="1"/>
    </xf>
    <xf numFmtId="0" fontId="0" fillId="0" borderId="6" xfId="0" applyFont="1" applyBorder="1" applyAlignment="1">
      <alignment horizontal="center" vertical="center"/>
    </xf>
    <xf numFmtId="176" fontId="0" fillId="0" borderId="0" xfId="3" applyNumberFormat="1" applyFont="1" applyFill="1" applyAlignment="1" applyProtection="1">
      <protection locked="0"/>
    </xf>
    <xf numFmtId="0" fontId="10" fillId="0" borderId="0" xfId="0" applyFo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wrapText="1"/>
    </xf>
    <xf numFmtId="0" fontId="0" fillId="0" borderId="17" xfId="0" applyFont="1" applyBorder="1" applyAlignment="1">
      <alignment horizontal="center" vertical="center"/>
    </xf>
    <xf numFmtId="0" fontId="0" fillId="0" borderId="4" xfId="0" applyFont="1" applyBorder="1">
      <alignment vertical="center"/>
    </xf>
    <xf numFmtId="0" fontId="0" fillId="0" borderId="0" xfId="0" applyFont="1" applyFill="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protection locked="0"/>
    </xf>
    <xf numFmtId="38" fontId="0" fillId="0" borderId="0" xfId="3" applyFont="1" applyFill="1" applyAlignment="1" applyProtection="1">
      <protection locked="0"/>
    </xf>
    <xf numFmtId="177" fontId="0" fillId="0" borderId="0" xfId="3" applyNumberFormat="1" applyFont="1" applyFill="1" applyAlignment="1" applyProtection="1">
      <protection locked="0"/>
    </xf>
    <xf numFmtId="0" fontId="0" fillId="0" borderId="0" xfId="0" applyFont="1" applyAlignment="1"/>
    <xf numFmtId="178" fontId="0" fillId="0" borderId="0" xfId="0" applyNumberFormat="1" applyFont="1" applyFill="1" applyAlignment="1" applyProtection="1">
      <protection locked="0"/>
    </xf>
    <xf numFmtId="0" fontId="8" fillId="0" borderId="0" xfId="0" applyFont="1" applyFill="1" applyAlignment="1" applyProtection="1">
      <protection locked="0"/>
    </xf>
    <xf numFmtId="0" fontId="8" fillId="0" borderId="0" xfId="0" applyFont="1" applyFill="1" applyBorder="1" applyAlignment="1" applyProtection="1">
      <alignment horizontal="center"/>
      <protection locked="0"/>
    </xf>
    <xf numFmtId="0" fontId="8" fillId="0" borderId="4" xfId="0" applyFont="1" applyFill="1" applyBorder="1" applyAlignment="1" applyProtection="1">
      <protection locked="0"/>
    </xf>
    <xf numFmtId="38" fontId="8" fillId="0" borderId="0" xfId="3" applyFont="1" applyFill="1" applyAlignment="1" applyProtection="1">
      <protection locked="0"/>
    </xf>
    <xf numFmtId="176" fontId="8" fillId="0" borderId="0" xfId="3" applyNumberFormat="1" applyFont="1" applyFill="1" applyAlignment="1" applyProtection="1">
      <protection locked="0"/>
    </xf>
    <xf numFmtId="177" fontId="8" fillId="0" borderId="0" xfId="3" applyNumberFormat="1" applyFont="1" applyFill="1" applyAlignment="1" applyProtection="1">
      <protection locked="0"/>
    </xf>
    <xf numFmtId="0" fontId="8" fillId="0" borderId="0" xfId="0" applyFont="1" applyAlignment="1"/>
    <xf numFmtId="38" fontId="0" fillId="0" borderId="0" xfId="2" applyNumberFormat="1" applyFont="1" applyFill="1" applyAlignment="1" applyProtection="1">
      <protection locked="0"/>
    </xf>
    <xf numFmtId="0" fontId="0" fillId="0" borderId="3" xfId="0" applyFont="1" applyBorder="1">
      <alignment vertical="center"/>
    </xf>
    <xf numFmtId="49" fontId="0" fillId="0" borderId="5" xfId="0" applyNumberFormat="1" applyFont="1" applyBorder="1">
      <alignment vertical="center"/>
    </xf>
    <xf numFmtId="38" fontId="0" fillId="0" borderId="3" xfId="3" applyFont="1" applyFill="1" applyBorder="1" applyAlignment="1" applyProtection="1">
      <protection locked="0"/>
    </xf>
    <xf numFmtId="178" fontId="0" fillId="0" borderId="3" xfId="0" applyNumberFormat="1" applyFont="1" applyFill="1" applyBorder="1" applyAlignment="1" applyProtection="1">
      <alignment horizontal="right"/>
      <protection locked="0"/>
    </xf>
    <xf numFmtId="0" fontId="0" fillId="0" borderId="0" xfId="0" applyFont="1" applyBorder="1">
      <alignment vertical="center"/>
    </xf>
    <xf numFmtId="49" fontId="0" fillId="0" borderId="0" xfId="0" applyNumberFormat="1" applyFont="1" applyBorder="1">
      <alignment vertical="center"/>
    </xf>
    <xf numFmtId="38" fontId="0" fillId="0" borderId="0" xfId="3" applyFont="1" applyFill="1" applyBorder="1" applyAlignment="1" applyProtection="1">
      <protection locked="0"/>
    </xf>
    <xf numFmtId="178" fontId="0" fillId="0" borderId="0" xfId="0" applyNumberFormat="1" applyFont="1" applyFill="1" applyBorder="1" applyAlignment="1" applyProtection="1">
      <alignment horizontal="right"/>
      <protection locked="0"/>
    </xf>
    <xf numFmtId="0" fontId="0" fillId="0" borderId="0" xfId="0" applyFont="1" applyAlignment="1">
      <alignment horizontal="right" vertical="center"/>
    </xf>
    <xf numFmtId="38" fontId="0" fillId="0" borderId="0" xfId="0" applyNumberFormat="1" applyFo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11" fillId="0" borderId="19" xfId="0" applyFont="1" applyBorder="1" applyAlignment="1">
      <alignment horizontal="center" vertical="center" wrapText="1" shrinkToFit="1"/>
    </xf>
    <xf numFmtId="38" fontId="0" fillId="0" borderId="0" xfId="3" applyFont="1">
      <alignment vertical="center"/>
    </xf>
    <xf numFmtId="38" fontId="0" fillId="0" borderId="0" xfId="3" applyFont="1" applyAlignment="1">
      <alignment horizontal="right" vertical="center"/>
    </xf>
    <xf numFmtId="0" fontId="0" fillId="0" borderId="0" xfId="0" applyFont="1" applyAlignment="1">
      <alignment horizontal="center" vertical="center"/>
    </xf>
    <xf numFmtId="38" fontId="8" fillId="0" borderId="0" xfId="0" applyNumberFormat="1" applyFont="1">
      <alignment vertical="center"/>
    </xf>
    <xf numFmtId="0" fontId="8" fillId="0" borderId="0" xfId="0" applyFont="1">
      <alignment vertical="center"/>
    </xf>
    <xf numFmtId="49" fontId="0" fillId="0" borderId="4" xfId="0" applyNumberFormat="1" applyFont="1" applyBorder="1" applyAlignment="1">
      <alignment horizontal="right"/>
    </xf>
    <xf numFmtId="38" fontId="0" fillId="0" borderId="1" xfId="0" applyNumberFormat="1" applyFont="1" applyBorder="1">
      <alignment vertical="center"/>
    </xf>
    <xf numFmtId="38" fontId="0" fillId="0" borderId="0" xfId="0" applyNumberFormat="1" applyFont="1" applyAlignment="1">
      <alignment horizontal="right" vertical="center"/>
    </xf>
    <xf numFmtId="38" fontId="0" fillId="0" borderId="0" xfId="0" applyNumberFormat="1" applyFont="1" applyAlignment="1">
      <alignment vertical="center"/>
    </xf>
    <xf numFmtId="38" fontId="0" fillId="0" borderId="3" xfId="3" applyFont="1" applyFill="1" applyBorder="1" applyAlignment="1" applyProtection="1">
      <alignment horizontal="right"/>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horizontal="center" vertical="center" wrapText="1" shrinkToFi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3" fontId="0" fillId="0" borderId="0" xfId="0" applyNumberFormat="1" applyFont="1" applyFill="1" applyBorder="1" applyAlignment="1" applyProtection="1">
      <protection locked="0"/>
    </xf>
    <xf numFmtId="3" fontId="0" fillId="0" borderId="0" xfId="3" applyNumberFormat="1" applyFont="1" applyFill="1" applyAlignment="1" applyProtection="1">
      <protection locked="0"/>
    </xf>
    <xf numFmtId="3" fontId="8" fillId="0" borderId="0" xfId="0" applyNumberFormat="1" applyFont="1" applyFill="1" applyBorder="1" applyAlignment="1" applyProtection="1">
      <protection locked="0"/>
    </xf>
    <xf numFmtId="49" fontId="0" fillId="0" borderId="3" xfId="0" applyNumberFormat="1" applyFont="1" applyBorder="1">
      <alignment vertical="center"/>
    </xf>
    <xf numFmtId="0" fontId="0" fillId="0" borderId="0" xfId="0" applyFont="1" applyFill="1">
      <alignment vertical="center"/>
    </xf>
    <xf numFmtId="3" fontId="0" fillId="0" borderId="0" xfId="0" applyNumberFormat="1" applyFont="1">
      <alignment vertical="center"/>
    </xf>
    <xf numFmtId="0" fontId="3" fillId="0" borderId="0" xfId="0" applyFont="1" applyFill="1">
      <alignment vertical="center"/>
    </xf>
    <xf numFmtId="0" fontId="0" fillId="0" borderId="0" xfId="0" applyFont="1" applyFill="1" applyAlignment="1">
      <alignment horizontal="right"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 xfId="0" applyFont="1" applyFill="1" applyBorder="1">
      <alignment vertical="center"/>
    </xf>
    <xf numFmtId="0" fontId="0" fillId="0" borderId="4" xfId="0" applyFont="1" applyFill="1" applyBorder="1" applyAlignment="1" applyProtection="1">
      <alignment horizontal="left"/>
      <protection locked="0"/>
    </xf>
    <xf numFmtId="179" fontId="0" fillId="0" borderId="0" xfId="0" applyNumberFormat="1" applyFont="1" applyFill="1">
      <alignment vertical="center"/>
    </xf>
    <xf numFmtId="0" fontId="0" fillId="0" borderId="0" xfId="0" applyFont="1" applyFill="1" applyAlignment="1"/>
    <xf numFmtId="0" fontId="0" fillId="0" borderId="4" xfId="0" applyFont="1" applyFill="1" applyBorder="1" applyAlignment="1" applyProtection="1">
      <alignment horizontal="center"/>
      <protection locked="0"/>
    </xf>
    <xf numFmtId="0" fontId="8" fillId="0" borderId="0" xfId="0" applyFont="1" applyFill="1" applyAlignment="1" applyProtection="1">
      <alignment horizontal="right"/>
      <protection locked="0"/>
    </xf>
    <xf numFmtId="0" fontId="8" fillId="0" borderId="4" xfId="0" applyFont="1" applyFill="1" applyBorder="1" applyAlignment="1" applyProtection="1">
      <alignment horizontal="center"/>
      <protection locked="0"/>
    </xf>
    <xf numFmtId="179" fontId="8" fillId="0" borderId="0" xfId="0" applyNumberFormat="1" applyFont="1" applyFill="1">
      <alignment vertical="center"/>
    </xf>
    <xf numFmtId="0" fontId="8" fillId="0" borderId="0" xfId="0" applyFont="1" applyFill="1" applyAlignment="1"/>
    <xf numFmtId="49" fontId="0" fillId="0" borderId="4" xfId="0" applyNumberFormat="1" applyFont="1" applyFill="1" applyBorder="1" applyAlignment="1"/>
    <xf numFmtId="49" fontId="0" fillId="0" borderId="4" xfId="0" applyNumberFormat="1" applyFont="1" applyFill="1" applyBorder="1" applyAlignment="1">
      <alignment horizontal="left"/>
    </xf>
    <xf numFmtId="179" fontId="0" fillId="0" borderId="0" xfId="0" applyNumberFormat="1" applyFont="1" applyFill="1" applyAlignment="1">
      <alignment horizontal="right" vertical="center"/>
    </xf>
    <xf numFmtId="0" fontId="0" fillId="0" borderId="0" xfId="0" applyFont="1" applyFill="1" applyBorder="1" applyAlignment="1"/>
    <xf numFmtId="0" fontId="0" fillId="0" borderId="3" xfId="0" applyFont="1" applyFill="1" applyBorder="1">
      <alignment vertical="center"/>
    </xf>
    <xf numFmtId="49" fontId="0" fillId="0" borderId="5" xfId="0" applyNumberFormat="1" applyFont="1" applyFill="1" applyBorder="1">
      <alignment vertical="center"/>
    </xf>
    <xf numFmtId="38" fontId="0" fillId="0" borderId="3" xfId="3" applyFont="1" applyFill="1" applyBorder="1" applyAlignment="1" applyProtection="1">
      <alignment vertical="center"/>
      <protection locked="0"/>
    </xf>
    <xf numFmtId="38" fontId="0" fillId="0" borderId="3" xfId="3" applyFont="1" applyFill="1" applyBorder="1" applyAlignment="1" applyProtection="1">
      <alignment horizontal="right" vertical="center"/>
      <protection locked="0"/>
    </xf>
    <xf numFmtId="38" fontId="0" fillId="0" borderId="0" xfId="0" applyNumberFormat="1" applyFont="1" applyFill="1">
      <alignment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ill="1" applyBorder="1" applyAlignment="1">
      <alignment horizontal="center" vertical="center"/>
    </xf>
    <xf numFmtId="0" fontId="13" fillId="0" borderId="22"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24" xfId="0" applyFill="1" applyBorder="1" applyAlignment="1">
      <alignment horizontal="center" vertical="center"/>
    </xf>
    <xf numFmtId="0" fontId="13" fillId="0" borderId="24" xfId="0" applyFont="1" applyFill="1" applyBorder="1" applyAlignment="1">
      <alignment horizontal="center" vertical="center"/>
    </xf>
    <xf numFmtId="0" fontId="0" fillId="0" borderId="7" xfId="0" applyFill="1" applyBorder="1" applyAlignment="1">
      <alignment horizontal="center" vertical="center"/>
    </xf>
    <xf numFmtId="0" fontId="13"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14" fillId="0" borderId="0" xfId="0" applyFont="1" applyFill="1" applyAlignment="1" applyProtection="1">
      <alignment horizontal="right"/>
      <protection locked="0"/>
    </xf>
    <xf numFmtId="49" fontId="0" fillId="0" borderId="0" xfId="0" applyNumberFormat="1" applyFill="1" applyBorder="1" applyAlignment="1">
      <alignment horizontal="distributed"/>
    </xf>
    <xf numFmtId="49" fontId="0" fillId="0" borderId="4" xfId="0" applyNumberFormat="1" applyFont="1" applyFill="1" applyBorder="1" applyAlignment="1">
      <alignment horizontal="distributed"/>
    </xf>
    <xf numFmtId="0" fontId="0" fillId="0" borderId="0" xfId="0" applyFill="1">
      <alignmen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14" xfId="0" applyFont="1" applyFill="1" applyBorder="1" applyAlignment="1">
      <alignment vertical="center"/>
    </xf>
    <xf numFmtId="0" fontId="0" fillId="0" borderId="0" xfId="0" applyFont="1" applyFill="1" applyBorder="1">
      <alignment vertical="center"/>
    </xf>
    <xf numFmtId="0" fontId="0" fillId="0" borderId="17" xfId="0" applyFont="1" applyFill="1" applyBorder="1" applyAlignment="1">
      <alignment horizontal="center" vertical="center"/>
    </xf>
    <xf numFmtId="0" fontId="0" fillId="0" borderId="25" xfId="0" applyFont="1" applyFill="1" applyBorder="1">
      <alignment vertical="center"/>
    </xf>
    <xf numFmtId="180" fontId="8" fillId="0" borderId="0" xfId="0" applyNumberFormat="1"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180" fontId="0" fillId="0" borderId="1" xfId="0" applyNumberFormat="1" applyFont="1" applyFill="1" applyBorder="1" applyAlignment="1" applyProtection="1">
      <protection locked="0"/>
    </xf>
    <xf numFmtId="180" fontId="0" fillId="0" borderId="0" xfId="0" applyNumberFormat="1" applyFont="1" applyFill="1" applyBorder="1" applyAlignment="1" applyProtection="1">
      <protection locked="0"/>
    </xf>
    <xf numFmtId="180" fontId="0" fillId="0" borderId="0" xfId="0" applyNumberFormat="1" applyFont="1" applyFill="1" applyAlignment="1" applyProtection="1">
      <protection locked="0"/>
    </xf>
    <xf numFmtId="180" fontId="0" fillId="0" borderId="0" xfId="0" applyNumberFormat="1" applyFont="1" applyFill="1" applyAlignment="1"/>
    <xf numFmtId="180" fontId="0" fillId="0" borderId="0" xfId="0" applyNumberFormat="1" applyFont="1" applyFill="1" applyBorder="1" applyAlignment="1" applyProtection="1">
      <alignment horizontal="right"/>
      <protection locked="0"/>
    </xf>
    <xf numFmtId="0" fontId="0" fillId="0" borderId="5" xfId="0" applyFont="1" applyFill="1" applyBorder="1" applyAlignment="1" applyProtection="1">
      <alignment horizontal="center"/>
      <protection locked="0"/>
    </xf>
    <xf numFmtId="180" fontId="0" fillId="0" borderId="3" xfId="0" applyNumberFormat="1" applyFont="1" applyFill="1" applyBorder="1" applyAlignment="1" applyProtection="1">
      <alignment vertical="center"/>
      <protection locked="0"/>
    </xf>
    <xf numFmtId="181" fontId="0" fillId="0" borderId="3" xfId="0" applyNumberFormat="1" applyFont="1" applyFill="1" applyBorder="1" applyAlignment="1" applyProtection="1">
      <alignment horizontal="right" vertical="center"/>
      <protection locked="0"/>
    </xf>
    <xf numFmtId="180" fontId="0" fillId="0" borderId="3" xfId="0" applyNumberFormat="1" applyFont="1" applyFill="1" applyBorder="1" applyAlignment="1" applyProtection="1">
      <alignment horizontal="right" vertical="center"/>
      <protection locked="0"/>
    </xf>
    <xf numFmtId="0" fontId="8" fillId="0" borderId="0" xfId="0" applyFont="1" applyFill="1">
      <alignment vertical="center"/>
    </xf>
    <xf numFmtId="0" fontId="0" fillId="0" borderId="0"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center"/>
      <protection locked="0"/>
    </xf>
    <xf numFmtId="0" fontId="6" fillId="0" borderId="4" xfId="0" applyFont="1" applyFill="1" applyBorder="1" applyAlignment="1" applyProtection="1">
      <alignment horizontal="left"/>
      <protection locked="0"/>
    </xf>
    <xf numFmtId="38" fontId="6" fillId="0" borderId="0" xfId="3" applyFont="1" applyFill="1" applyAlignment="1" applyProtection="1">
      <alignment horizontal="right"/>
      <protection locked="0"/>
    </xf>
    <xf numFmtId="180" fontId="9" fillId="0" borderId="0" xfId="0" applyNumberFormat="1" applyFont="1" applyFill="1" applyBorder="1" applyAlignment="1" applyProtection="1">
      <alignment horizontal="right"/>
      <protection locked="0"/>
    </xf>
    <xf numFmtId="38" fontId="6" fillId="0" borderId="0" xfId="3" applyFont="1" applyFill="1" applyAlignment="1" applyProtection="1">
      <protection locked="0"/>
    </xf>
    <xf numFmtId="0" fontId="6" fillId="0" borderId="4" xfId="0" applyFont="1" applyFill="1" applyBorder="1" applyAlignment="1" applyProtection="1">
      <alignment horizontal="center"/>
      <protection locked="0"/>
    </xf>
    <xf numFmtId="0" fontId="9" fillId="0" borderId="0" xfId="0" applyFont="1" applyFill="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180" fontId="9" fillId="0" borderId="1" xfId="0" applyNumberFormat="1" applyFont="1" applyFill="1" applyBorder="1" applyAlignment="1" applyProtection="1">
      <protection locked="0"/>
    </xf>
    <xf numFmtId="180" fontId="9" fillId="0" borderId="0" xfId="0" applyNumberFormat="1" applyFont="1" applyFill="1" applyBorder="1" applyAlignment="1" applyProtection="1">
      <protection locked="0"/>
    </xf>
    <xf numFmtId="0" fontId="6" fillId="0" borderId="0"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180" fontId="6" fillId="0" borderId="1" xfId="0" applyNumberFormat="1" applyFont="1" applyFill="1" applyBorder="1" applyAlignment="1" applyProtection="1">
      <protection locked="0"/>
    </xf>
    <xf numFmtId="180" fontId="6" fillId="0" borderId="0" xfId="0" applyNumberFormat="1" applyFont="1" applyFill="1" applyBorder="1" applyAlignment="1" applyProtection="1">
      <protection locked="0"/>
    </xf>
    <xf numFmtId="180" fontId="6" fillId="0" borderId="0" xfId="0" applyNumberFormat="1" applyFont="1" applyFill="1" applyAlignment="1" applyProtection="1">
      <protection locked="0"/>
    </xf>
    <xf numFmtId="181" fontId="6" fillId="0" borderId="0" xfId="0" applyNumberFormat="1" applyFont="1" applyFill="1" applyAlignment="1" applyProtection="1">
      <protection locked="0"/>
    </xf>
    <xf numFmtId="181" fontId="6" fillId="0" borderId="0" xfId="0" applyNumberFormat="1" applyFont="1" applyFill="1" applyAlignment="1" applyProtection="1">
      <alignment horizontal="right"/>
      <protection locked="0"/>
    </xf>
    <xf numFmtId="180" fontId="6" fillId="0" borderId="0" xfId="0" applyNumberFormat="1" applyFont="1" applyFill="1" applyBorder="1" applyAlignment="1" applyProtection="1">
      <alignment horizontal="right"/>
      <protection locked="0"/>
    </xf>
    <xf numFmtId="181" fontId="6" fillId="0" borderId="0" xfId="0" applyNumberFormat="1" applyFont="1" applyFill="1" applyBorder="1" applyAlignment="1" applyProtection="1">
      <protection locked="0"/>
    </xf>
    <xf numFmtId="181" fontId="6" fillId="0" borderId="0" xfId="0" applyNumberFormat="1" applyFont="1" applyFill="1" applyBorder="1" applyAlignment="1" applyProtection="1">
      <alignment horizontal="right"/>
      <protection locked="0"/>
    </xf>
    <xf numFmtId="0" fontId="6" fillId="0" borderId="5" xfId="0" applyFont="1" applyFill="1" applyBorder="1" applyAlignment="1" applyProtection="1">
      <alignment horizontal="center"/>
      <protection locked="0"/>
    </xf>
    <xf numFmtId="180" fontId="6" fillId="0" borderId="3" xfId="0" applyNumberFormat="1" applyFont="1" applyFill="1" applyBorder="1" applyAlignment="1" applyProtection="1">
      <alignment vertical="center"/>
      <protection locked="0"/>
    </xf>
    <xf numFmtId="180" fontId="6" fillId="0" borderId="3" xfId="0" applyNumberFormat="1" applyFont="1" applyFill="1" applyBorder="1" applyAlignment="1" applyProtection="1">
      <alignment horizontal="right" vertical="center"/>
      <protection locked="0"/>
    </xf>
    <xf numFmtId="181" fontId="6" fillId="0" borderId="3" xfId="0" applyNumberFormat="1" applyFont="1" applyFill="1" applyBorder="1" applyAlignment="1" applyProtection="1">
      <alignment vertical="center"/>
      <protection locked="0"/>
    </xf>
    <xf numFmtId="0" fontId="0" fillId="0" borderId="0" xfId="0" applyFont="1" applyFill="1" applyBorder="1" applyAlignment="1">
      <alignment horizontal="distributed"/>
    </xf>
    <xf numFmtId="38" fontId="0" fillId="0" borderId="0" xfId="3" applyFont="1" applyFill="1" applyBorder="1" applyAlignment="1">
      <alignment horizontal="right"/>
    </xf>
    <xf numFmtId="38" fontId="0" fillId="0" borderId="0" xfId="3" applyFont="1" applyFill="1" applyBorder="1" applyAlignment="1"/>
    <xf numFmtId="0" fontId="0" fillId="0" borderId="0" xfId="0" applyFont="1" applyFill="1" applyAlignment="1">
      <alignment vertical="center"/>
    </xf>
    <xf numFmtId="38" fontId="6" fillId="0" borderId="0" xfId="3" applyFont="1" applyFill="1" applyBorder="1" applyAlignment="1" applyProtection="1">
      <protection locked="0"/>
    </xf>
    <xf numFmtId="38" fontId="6" fillId="0" borderId="0" xfId="3" applyFont="1" applyFill="1" applyBorder="1" applyAlignment="1" applyProtection="1">
      <alignment horizontal="right"/>
      <protection locked="0"/>
    </xf>
    <xf numFmtId="38" fontId="9" fillId="0" borderId="0" xfId="3" applyFont="1" applyFill="1" applyBorder="1" applyAlignment="1" applyProtection="1">
      <protection locked="0"/>
    </xf>
    <xf numFmtId="38" fontId="9" fillId="0" borderId="0" xfId="3" applyFont="1" applyFill="1" applyBorder="1" applyAlignment="1" applyProtection="1">
      <alignment horizontal="right"/>
      <protection locked="0"/>
    </xf>
    <xf numFmtId="0" fontId="14" fillId="0" borderId="0" xfId="0" applyFont="1" applyFill="1" applyAlignment="1"/>
    <xf numFmtId="38" fontId="6" fillId="0" borderId="1" xfId="3" applyFont="1" applyFill="1" applyBorder="1" applyAlignment="1" applyProtection="1">
      <protection locked="0"/>
    </xf>
    <xf numFmtId="38" fontId="6" fillId="0" borderId="3" xfId="3" applyFont="1" applyFill="1" applyBorder="1" applyAlignment="1" applyProtection="1">
      <protection locked="0"/>
    </xf>
    <xf numFmtId="38" fontId="6" fillId="0" borderId="3" xfId="3" applyFont="1" applyFill="1" applyBorder="1" applyAlignment="1" applyProtection="1">
      <alignment horizontal="right"/>
      <protection locked="0"/>
    </xf>
    <xf numFmtId="0" fontId="0" fillId="0" borderId="3" xfId="0" applyFill="1" applyBorder="1" applyAlignment="1">
      <alignment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Alignment="1">
      <alignment horizontal="righ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lignment vertical="center"/>
    </xf>
    <xf numFmtId="0" fontId="0" fillId="0" borderId="0" xfId="0" applyFill="1" applyAlignment="1"/>
    <xf numFmtId="38" fontId="15" fillId="0" borderId="0" xfId="3" applyFont="1" applyFill="1" applyBorder="1" applyAlignment="1" applyProtection="1">
      <protection locked="0"/>
    </xf>
    <xf numFmtId="38" fontId="15" fillId="0" borderId="0" xfId="3" applyFont="1" applyFill="1" applyBorder="1" applyAlignment="1" applyProtection="1">
      <alignment horizontal="right"/>
      <protection locked="0"/>
    </xf>
    <xf numFmtId="0" fontId="0" fillId="0" borderId="3" xfId="0" applyFill="1" applyBorder="1">
      <alignment vertical="center"/>
    </xf>
    <xf numFmtId="0" fontId="0" fillId="0" borderId="0" xfId="0" applyFill="1" applyBorder="1" applyAlignment="1">
      <alignment horizontal="distributed"/>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0" xfId="0" applyFont="1" applyFill="1" applyAlignment="1">
      <alignment horizontal="right"/>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38" fontId="0" fillId="0" borderId="0" xfId="3" applyFont="1" applyFill="1" applyBorder="1" applyAlignment="1" applyProtection="1">
      <alignment horizontal="right"/>
      <protection locked="0"/>
    </xf>
    <xf numFmtId="0" fontId="0" fillId="0" borderId="9" xfId="0" applyFill="1" applyBorder="1" applyAlignment="1">
      <alignment horizontal="center" vertical="center"/>
    </xf>
    <xf numFmtId="0" fontId="0" fillId="0" borderId="15" xfId="0" applyFill="1" applyBorder="1" applyAlignment="1">
      <alignment vertical="center"/>
    </xf>
    <xf numFmtId="0" fontId="0" fillId="0" borderId="18"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vertical="center"/>
    </xf>
    <xf numFmtId="0" fontId="0" fillId="0" borderId="11" xfId="0" applyFill="1" applyBorder="1" applyAlignment="1">
      <alignment horizontal="center" vertical="center"/>
    </xf>
    <xf numFmtId="0" fontId="0" fillId="0" borderId="17" xfId="0" applyFill="1" applyBorder="1" applyAlignment="1">
      <alignment vertical="center"/>
    </xf>
    <xf numFmtId="0" fontId="0" fillId="0" borderId="21" xfId="0" applyFill="1" applyBorder="1" applyAlignment="1">
      <alignment vertical="center"/>
    </xf>
    <xf numFmtId="0" fontId="0" fillId="0" borderId="17"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center" vertical="center"/>
    </xf>
    <xf numFmtId="38" fontId="0" fillId="0" borderId="0" xfId="3" applyFont="1" applyFill="1" applyAlignment="1"/>
    <xf numFmtId="38" fontId="0" fillId="0" borderId="0" xfId="3" applyFont="1" applyFill="1" applyAlignment="1">
      <alignment horizontal="right"/>
    </xf>
    <xf numFmtId="38" fontId="9" fillId="0" borderId="0" xfId="3" applyNumberFormat="1" applyFont="1" applyFill="1" applyBorder="1" applyAlignment="1" applyProtection="1">
      <alignment horizontal="right"/>
      <protection locked="0"/>
    </xf>
    <xf numFmtId="38" fontId="8" fillId="0" borderId="0" xfId="3" applyNumberFormat="1" applyFont="1" applyFill="1" applyAlignment="1"/>
    <xf numFmtId="38" fontId="8" fillId="0" borderId="0" xfId="0" applyNumberFormat="1" applyFont="1" applyFill="1" applyAlignment="1">
      <alignment horizontal="right"/>
    </xf>
    <xf numFmtId="0" fontId="8" fillId="0" borderId="0" xfId="0" applyFont="1" applyFill="1" applyAlignment="1">
      <alignment horizontal="right"/>
    </xf>
    <xf numFmtId="38" fontId="0" fillId="0" borderId="0" xfId="0" applyNumberFormat="1" applyFill="1">
      <alignment vertical="center"/>
    </xf>
    <xf numFmtId="0" fontId="16" fillId="0" borderId="0" xfId="0" applyFont="1">
      <alignment vertical="center"/>
    </xf>
    <xf numFmtId="0" fontId="0" fillId="0" borderId="1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Border="1" applyAlignment="1">
      <alignment horizontal="center" vertical="center"/>
    </xf>
    <xf numFmtId="0" fontId="14" fillId="0" borderId="0" xfId="0" applyFont="1">
      <alignment vertical="center"/>
    </xf>
    <xf numFmtId="0" fontId="0" fillId="0" borderId="0" xfId="0" applyFont="1" applyFill="1" applyBorder="1" applyAlignment="1">
      <alignment horizontal="distributed"/>
    </xf>
    <xf numFmtId="0" fontId="0" fillId="0" borderId="4" xfId="0" applyFont="1" applyFill="1" applyBorder="1" applyAlignment="1">
      <alignment horizontal="distributed"/>
    </xf>
    <xf numFmtId="38" fontId="0" fillId="0" borderId="0" xfId="3" applyFont="1" applyFill="1" applyAlignment="1" applyProtection="1">
      <alignment horizontal="right"/>
      <protection locked="0"/>
    </xf>
    <xf numFmtId="38" fontId="8" fillId="0" borderId="0" xfId="3" applyFont="1" applyFill="1" applyAlignment="1" applyProtection="1">
      <alignment horizontal="right"/>
      <protection locked="0"/>
    </xf>
    <xf numFmtId="0" fontId="0" fillId="0" borderId="4" xfId="0" applyFont="1" applyFill="1" applyBorder="1" applyAlignment="1">
      <alignment horizontal="distributed"/>
    </xf>
    <xf numFmtId="0" fontId="0" fillId="0" borderId="0" xfId="0" applyFont="1" applyBorder="1" applyAlignment="1">
      <alignment horizontal="distributed"/>
    </xf>
    <xf numFmtId="0" fontId="0" fillId="0" borderId="4" xfId="0" applyFont="1" applyBorder="1" applyAlignment="1">
      <alignment horizontal="distributed"/>
    </xf>
    <xf numFmtId="0" fontId="0" fillId="0" borderId="0" xfId="0" applyFont="1" applyBorder="1" applyAlignment="1">
      <alignment horizontal="distributed"/>
    </xf>
    <xf numFmtId="0" fontId="0" fillId="0" borderId="4" xfId="0" applyFont="1" applyBorder="1" applyAlignment="1">
      <alignment horizontal="distributed"/>
    </xf>
    <xf numFmtId="0" fontId="8" fillId="0" borderId="0" xfId="0" applyFont="1" applyAlignment="1">
      <alignment horizontal="right"/>
    </xf>
    <xf numFmtId="38" fontId="0" fillId="0" borderId="0" xfId="0" applyNumberFormat="1" applyFont="1" applyAlignment="1"/>
    <xf numFmtId="38" fontId="8" fillId="0" borderId="0" xfId="3" applyFont="1" applyFill="1" applyAlignment="1">
      <alignment horizontal="right"/>
    </xf>
    <xf numFmtId="38" fontId="0" fillId="0" borderId="0" xfId="0" applyNumberFormat="1" applyFont="1" applyFill="1" applyAlignment="1"/>
    <xf numFmtId="38" fontId="8" fillId="0" borderId="0" xfId="3" applyFont="1" applyFill="1" applyBorder="1" applyAlignment="1" applyProtection="1">
      <alignment horizontal="right"/>
      <protection locked="0"/>
    </xf>
    <xf numFmtId="0" fontId="0" fillId="0" borderId="3" xfId="0" applyFont="1" applyFill="1" applyBorder="1" applyAlignment="1">
      <alignment horizontal="center" vertical="center"/>
    </xf>
    <xf numFmtId="0" fontId="0" fillId="0" borderId="5" xfId="0" applyFont="1" applyFill="1" applyBorder="1" applyAlignment="1">
      <alignment horizontal="left" vertical="center" indent="1"/>
    </xf>
    <xf numFmtId="38" fontId="16" fillId="0" borderId="3" xfId="3" applyFont="1" applyFill="1" applyBorder="1" applyAlignment="1" applyProtection="1">
      <alignment horizontal="right"/>
      <protection locked="0"/>
    </xf>
    <xf numFmtId="38" fontId="14" fillId="0" borderId="3" xfId="3" applyFont="1" applyFill="1" applyBorder="1" applyAlignment="1" applyProtection="1">
      <alignment horizontal="right"/>
      <protection locked="0"/>
    </xf>
    <xf numFmtId="0" fontId="0" fillId="0" borderId="14" xfId="0" applyFill="1" applyBorder="1" applyAlignment="1">
      <alignment horizontal="center" vertical="center"/>
    </xf>
    <xf numFmtId="0" fontId="0" fillId="0" borderId="12" xfId="0"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Border="1">
      <alignment vertical="center"/>
    </xf>
    <xf numFmtId="0" fontId="0" fillId="0" borderId="26" xfId="0" applyFill="1" applyBorder="1">
      <alignment vertical="center"/>
    </xf>
    <xf numFmtId="0" fontId="0" fillId="0" borderId="25" xfId="0" applyFill="1" applyBorder="1">
      <alignment vertical="center"/>
    </xf>
    <xf numFmtId="0" fontId="6" fillId="0" borderId="0" xfId="0" applyFont="1" applyFill="1" applyBorder="1" applyAlignment="1" applyProtection="1">
      <alignment horizontal="right"/>
      <protection locked="0"/>
    </xf>
    <xf numFmtId="0" fontId="6" fillId="0" borderId="4" xfId="0" applyFont="1" applyFill="1" applyBorder="1" applyAlignment="1" applyProtection="1">
      <protection locked="0"/>
    </xf>
    <xf numFmtId="38" fontId="1" fillId="0" borderId="0" xfId="3" applyFont="1" applyFill="1" applyBorder="1" applyAlignment="1" applyProtection="1">
      <protection locked="0"/>
    </xf>
    <xf numFmtId="0" fontId="17" fillId="0" borderId="0" xfId="0" applyFont="1" applyFill="1" applyBorder="1" applyAlignment="1" applyProtection="1">
      <alignment horizontal="center"/>
      <protection locked="0"/>
    </xf>
    <xf numFmtId="38" fontId="8" fillId="0" borderId="0" xfId="3" applyFont="1" applyFill="1" applyBorder="1" applyAlignment="1" applyProtection="1">
      <protection locked="0"/>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3" fillId="0" borderId="0" xfId="5" applyFont="1" applyFill="1">
      <alignment vertical="center"/>
    </xf>
    <xf numFmtId="0" fontId="1" fillId="0" borderId="0" xfId="5" applyFont="1" applyFill="1">
      <alignment vertical="center"/>
    </xf>
    <xf numFmtId="0" fontId="1" fillId="0" borderId="8" xfId="5" applyFont="1" applyFill="1" applyBorder="1" applyAlignment="1">
      <alignment horizontal="center" vertical="center"/>
    </xf>
    <xf numFmtId="0" fontId="1" fillId="0" borderId="9" xfId="5" applyFont="1" applyFill="1" applyBorder="1" applyAlignment="1">
      <alignment horizontal="center" vertical="center"/>
    </xf>
    <xf numFmtId="0" fontId="1" fillId="0" borderId="6" xfId="5" applyFont="1" applyFill="1" applyBorder="1" applyAlignment="1">
      <alignment horizontal="center" vertical="center" wrapText="1"/>
    </xf>
    <xf numFmtId="0" fontId="1" fillId="0" borderId="19" xfId="5" applyFont="1" applyFill="1" applyBorder="1" applyAlignment="1">
      <alignment horizontal="center" vertical="center"/>
    </xf>
    <xf numFmtId="0" fontId="1" fillId="0" borderId="15" xfId="5" applyFont="1" applyFill="1" applyBorder="1" applyAlignment="1">
      <alignment horizontal="center" vertical="center"/>
    </xf>
    <xf numFmtId="0" fontId="1" fillId="0" borderId="10" xfId="5" applyFont="1" applyFill="1" applyBorder="1" applyAlignment="1">
      <alignment horizontal="center" vertical="center"/>
    </xf>
    <xf numFmtId="0" fontId="1" fillId="0" borderId="11" xfId="5" applyFont="1" applyFill="1" applyBorder="1" applyAlignment="1">
      <alignment horizontal="center" vertical="center"/>
    </xf>
    <xf numFmtId="0" fontId="1" fillId="0" borderId="7" xfId="5" applyFont="1" applyFill="1" applyBorder="1" applyAlignment="1">
      <alignment horizontal="center" vertical="center" wrapText="1"/>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0" xfId="5" applyFont="1" applyFill="1" applyBorder="1">
      <alignment vertical="center"/>
    </xf>
    <xf numFmtId="0" fontId="1" fillId="0" borderId="26" xfId="5" applyFont="1" applyFill="1" applyBorder="1">
      <alignment vertical="center"/>
    </xf>
    <xf numFmtId="0" fontId="1" fillId="0" borderId="25" xfId="5" applyFont="1" applyFill="1" applyBorder="1">
      <alignment vertical="center"/>
    </xf>
    <xf numFmtId="0" fontId="1" fillId="0" borderId="0" xfId="5" applyFont="1" applyFill="1" applyBorder="1" applyAlignment="1" applyProtection="1">
      <alignment horizontal="right"/>
      <protection locked="0"/>
    </xf>
    <xf numFmtId="0" fontId="1" fillId="0" borderId="0" xfId="5" applyFont="1" applyFill="1" applyBorder="1" applyAlignment="1" applyProtection="1">
      <alignment horizontal="center"/>
      <protection locked="0"/>
    </xf>
    <xf numFmtId="0" fontId="1" fillId="0" borderId="4" xfId="5" applyFont="1" applyFill="1" applyBorder="1" applyAlignment="1" applyProtection="1">
      <protection locked="0"/>
    </xf>
    <xf numFmtId="38" fontId="1" fillId="0" borderId="0" xfId="3" applyFont="1" applyFill="1" applyAlignment="1" applyProtection="1">
      <protection locked="0"/>
    </xf>
    <xf numFmtId="38" fontId="1" fillId="0" borderId="0" xfId="3" applyFont="1" applyFill="1" applyAlignment="1" applyProtection="1">
      <alignment horizontal="right" vertical="center"/>
      <protection locked="0"/>
    </xf>
    <xf numFmtId="0" fontId="1" fillId="0" borderId="0" xfId="5" applyFont="1" applyFill="1" applyAlignment="1"/>
    <xf numFmtId="0" fontId="1" fillId="0" borderId="4" xfId="5" applyFont="1" applyFill="1" applyBorder="1" applyAlignment="1" applyProtection="1">
      <alignment horizontal="center"/>
      <protection locked="0"/>
    </xf>
    <xf numFmtId="0" fontId="16" fillId="0" borderId="0" xfId="5" applyFont="1" applyFill="1" applyBorder="1" applyAlignment="1" applyProtection="1">
      <alignment horizontal="center"/>
      <protection locked="0"/>
    </xf>
    <xf numFmtId="38" fontId="1" fillId="0" borderId="0" xfId="3" applyFont="1" applyFill="1" applyBorder="1" applyAlignment="1" applyProtection="1">
      <alignment horizontal="right"/>
      <protection locked="0"/>
    </xf>
    <xf numFmtId="0" fontId="16" fillId="0" borderId="0" xfId="5" applyFont="1" applyFill="1" applyAlignment="1"/>
    <xf numFmtId="0" fontId="14" fillId="0" borderId="0" xfId="5" applyFont="1" applyFill="1" applyBorder="1" applyAlignment="1" applyProtection="1">
      <alignment horizontal="center"/>
      <protection locked="0"/>
    </xf>
    <xf numFmtId="0" fontId="8" fillId="0" borderId="0" xfId="5" applyFont="1" applyFill="1" applyBorder="1" applyAlignment="1" applyProtection="1">
      <alignment horizontal="center"/>
      <protection locked="0"/>
    </xf>
    <xf numFmtId="0" fontId="8" fillId="0" borderId="4" xfId="5" applyFont="1" applyFill="1" applyBorder="1" applyAlignment="1" applyProtection="1">
      <alignment horizontal="center"/>
      <protection locked="0"/>
    </xf>
    <xf numFmtId="0" fontId="14" fillId="0" borderId="0" xfId="5" applyFont="1" applyFill="1" applyAlignment="1"/>
    <xf numFmtId="0" fontId="1" fillId="0" borderId="0" xfId="5" applyFont="1" applyFill="1" applyBorder="1" applyAlignment="1" applyProtection="1">
      <alignment horizontal="center"/>
      <protection locked="0"/>
    </xf>
    <xf numFmtId="0" fontId="1" fillId="0" borderId="4" xfId="5" applyFont="1" applyFill="1" applyBorder="1" applyAlignment="1" applyProtection="1">
      <alignment horizontal="center"/>
      <protection locked="0"/>
    </xf>
    <xf numFmtId="38" fontId="1" fillId="0" borderId="0" xfId="3" applyFont="1" applyFill="1" applyAlignment="1" applyProtection="1">
      <alignment horizontal="right"/>
      <protection locked="0"/>
    </xf>
    <xf numFmtId="0" fontId="1" fillId="0" borderId="3" xfId="5" applyFont="1" applyFill="1" applyBorder="1" applyAlignment="1" applyProtection="1">
      <alignment horizontal="center" vertical="center"/>
      <protection locked="0"/>
    </xf>
    <xf numFmtId="0" fontId="1" fillId="0" borderId="5" xfId="5" applyFont="1" applyFill="1" applyBorder="1" applyAlignment="1" applyProtection="1">
      <alignment horizontal="center" vertical="center"/>
      <protection locked="0"/>
    </xf>
    <xf numFmtId="38" fontId="1" fillId="0" borderId="3" xfId="3" applyFont="1" applyFill="1" applyBorder="1" applyAlignment="1" applyProtection="1">
      <protection locked="0"/>
    </xf>
    <xf numFmtId="0" fontId="1" fillId="0" borderId="3" xfId="5" applyFont="1" applyFill="1" applyBorder="1">
      <alignment vertical="center"/>
    </xf>
    <xf numFmtId="38" fontId="1" fillId="0" borderId="0" xfId="5" applyNumberFormat="1" applyFont="1" applyFill="1">
      <alignment vertical="center"/>
    </xf>
    <xf numFmtId="0" fontId="0" fillId="0" borderId="0" xfId="0" applyAlignment="1">
      <alignment horizontal="right" vertical="center"/>
    </xf>
    <xf numFmtId="0" fontId="0" fillId="0" borderId="0" xfId="0" applyAlignment="1">
      <alignment vertical="center"/>
    </xf>
    <xf numFmtId="0" fontId="0" fillId="0" borderId="14" xfId="0" applyBorder="1" applyAlignment="1">
      <alignment horizontal="center" vertical="center"/>
    </xf>
    <xf numFmtId="0" fontId="6" fillId="0" borderId="15"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16" xfId="0" applyBorder="1" applyAlignment="1">
      <alignment horizontal="center" vertical="center"/>
    </xf>
    <xf numFmtId="0" fontId="1" fillId="0" borderId="7" xfId="0" applyFont="1" applyBorder="1" applyAlignment="1">
      <alignment horizontal="center" vertical="center"/>
    </xf>
    <xf numFmtId="0" fontId="0" fillId="0" borderId="4" xfId="0" applyBorder="1">
      <alignment vertical="center"/>
    </xf>
    <xf numFmtId="0" fontId="6" fillId="0" borderId="4" xfId="0" applyFont="1" applyFill="1" applyBorder="1" applyAlignment="1" applyProtection="1">
      <alignment horizontal="distributed"/>
      <protection locked="0"/>
    </xf>
    <xf numFmtId="0" fontId="0" fillId="0" borderId="0" xfId="0" applyAlignment="1"/>
    <xf numFmtId="38" fontId="0" fillId="0" borderId="0" xfId="3" applyFont="1" applyAlignment="1"/>
    <xf numFmtId="38" fontId="9" fillId="0" borderId="0" xfId="3" applyFont="1" applyFill="1" applyAlignment="1" applyProtection="1">
      <alignment horizontal="right"/>
      <protection locked="0"/>
    </xf>
    <xf numFmtId="38" fontId="8" fillId="0" borderId="0" xfId="3" applyFont="1" applyAlignment="1"/>
    <xf numFmtId="0" fontId="6" fillId="0" borderId="5" xfId="0" applyFont="1" applyFill="1" applyBorder="1" applyProtection="1">
      <alignment vertical="center"/>
      <protection locked="0"/>
    </xf>
    <xf numFmtId="38" fontId="17" fillId="0" borderId="3" xfId="3" applyFont="1" applyFill="1" applyBorder="1" applyAlignment="1" applyProtection="1">
      <protection locked="0"/>
    </xf>
    <xf numFmtId="0" fontId="10" fillId="0" borderId="0" xfId="0" applyFont="1" applyFill="1">
      <alignment vertical="center"/>
    </xf>
    <xf numFmtId="0" fontId="14" fillId="0" borderId="0" xfId="0" applyFont="1" applyFill="1">
      <alignment vertical="center"/>
    </xf>
    <xf numFmtId="0" fontId="0" fillId="0" borderId="4" xfId="0" applyFont="1" applyFill="1" applyBorder="1" applyAlignment="1" applyProtection="1">
      <alignment horizontal="distributed"/>
      <protection locked="0"/>
    </xf>
    <xf numFmtId="0" fontId="0" fillId="0" borderId="4" xfId="0" applyFont="1" applyFill="1" applyBorder="1" applyAlignment="1" applyProtection="1">
      <alignment horizontal="right"/>
      <protection locked="0"/>
    </xf>
    <xf numFmtId="38" fontId="0" fillId="0" borderId="0" xfId="3" applyFont="1" applyFill="1" applyBorder="1" applyAlignment="1" applyProtection="1">
      <alignment horizontal="right" wrapText="1"/>
      <protection locked="0"/>
    </xf>
    <xf numFmtId="38" fontId="1" fillId="0" borderId="0" xfId="3" applyFont="1" applyFill="1" applyBorder="1" applyAlignment="1" applyProtection="1">
      <alignment horizontal="right" wrapText="1"/>
      <protection locked="0"/>
    </xf>
    <xf numFmtId="0" fontId="0" fillId="0" borderId="5" xfId="0" applyFont="1" applyFill="1" applyBorder="1" applyProtection="1">
      <alignment vertical="center"/>
      <protection locked="0"/>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5" xfId="0" applyFont="1" applyFill="1" applyBorder="1" applyAlignment="1">
      <alignment vertical="center"/>
    </xf>
    <xf numFmtId="0" fontId="20" fillId="0" borderId="18" xfId="0" applyFont="1" applyFill="1" applyBorder="1" applyAlignment="1">
      <alignment vertical="center"/>
    </xf>
    <xf numFmtId="0" fontId="20" fillId="0" borderId="14" xfId="0" applyFont="1" applyFill="1" applyBorder="1" applyAlignment="1">
      <alignment vertical="center"/>
    </xf>
    <xf numFmtId="0" fontId="20" fillId="0" borderId="2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lignment vertical="center"/>
    </xf>
    <xf numFmtId="0" fontId="20" fillId="0" borderId="26" xfId="0" applyFont="1" applyFill="1" applyBorder="1">
      <alignment vertical="center"/>
    </xf>
    <xf numFmtId="0" fontId="20" fillId="0" borderId="25" xfId="0" applyFont="1" applyFill="1" applyBorder="1">
      <alignment vertical="center"/>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center"/>
      <protection locked="0"/>
    </xf>
    <xf numFmtId="0" fontId="20" fillId="0" borderId="4" xfId="0" applyFont="1" applyFill="1" applyBorder="1" applyAlignment="1" applyProtection="1">
      <protection locked="0"/>
    </xf>
    <xf numFmtId="38" fontId="20" fillId="0" borderId="0" xfId="3" applyFont="1" applyFill="1" applyAlignment="1" applyProtection="1">
      <protection locked="0"/>
    </xf>
    <xf numFmtId="38" fontId="20" fillId="0" borderId="0" xfId="3" applyFont="1" applyFill="1" applyAlignment="1" applyProtection="1">
      <alignment horizontal="right"/>
      <protection locked="0"/>
    </xf>
    <xf numFmtId="38" fontId="20" fillId="0" borderId="0" xfId="3" applyFont="1" applyFill="1" applyBorder="1" applyAlignment="1" applyProtection="1">
      <alignment horizontal="right"/>
      <protection locked="0"/>
    </xf>
    <xf numFmtId="0" fontId="20" fillId="0" borderId="0" xfId="0" applyFont="1" applyFill="1" applyAlignment="1"/>
    <xf numFmtId="0" fontId="20" fillId="0" borderId="4" xfId="0" applyFont="1" applyFill="1" applyBorder="1" applyAlignment="1" applyProtection="1">
      <alignment horizontal="center"/>
      <protection locked="0"/>
    </xf>
    <xf numFmtId="38" fontId="20" fillId="0" borderId="0" xfId="3" applyFont="1" applyFill="1" applyBorder="1" applyAlignment="1" applyProtection="1">
      <protection locked="0"/>
    </xf>
    <xf numFmtId="0" fontId="22"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22" fillId="0" borderId="0" xfId="0" applyFont="1" applyFill="1" applyAlignment="1"/>
    <xf numFmtId="0" fontId="20" fillId="0" borderId="0" xfId="0" applyFont="1" applyFill="1" applyBorder="1" applyAlignment="1" applyProtection="1">
      <alignment horizontal="center"/>
      <protection locked="0"/>
    </xf>
    <xf numFmtId="0" fontId="20" fillId="0" borderId="4" xfId="0" applyFont="1" applyFill="1" applyBorder="1" applyAlignment="1" applyProtection="1">
      <alignment horizontal="center"/>
      <protection locked="0"/>
    </xf>
    <xf numFmtId="0" fontId="20" fillId="0" borderId="3" xfId="0" applyFont="1" applyFill="1" applyBorder="1" applyAlignment="1" applyProtection="1">
      <alignment horizontal="center"/>
      <protection locked="0"/>
    </xf>
    <xf numFmtId="0" fontId="20" fillId="0" borderId="5" xfId="0" applyFont="1" applyFill="1" applyBorder="1" applyAlignment="1" applyProtection="1">
      <alignment horizontal="center"/>
      <protection locked="0"/>
    </xf>
    <xf numFmtId="38" fontId="20" fillId="0" borderId="3" xfId="3" applyFont="1" applyFill="1" applyBorder="1" applyAlignment="1" applyProtection="1">
      <protection locked="0"/>
    </xf>
    <xf numFmtId="38" fontId="20" fillId="0" borderId="3" xfId="3" applyFont="1" applyFill="1" applyBorder="1" applyAlignment="1" applyProtection="1">
      <alignment horizontal="right"/>
      <protection locked="0"/>
    </xf>
    <xf numFmtId="38" fontId="20" fillId="0" borderId="28" xfId="3" applyFont="1" applyFill="1" applyBorder="1" applyAlignment="1" applyProtection="1">
      <alignment horizontal="right"/>
      <protection locked="0"/>
    </xf>
    <xf numFmtId="0" fontId="20" fillId="0" borderId="0" xfId="0" applyFont="1" applyFill="1" applyAlignment="1">
      <alignment horizontal="right" vertical="center"/>
    </xf>
    <xf numFmtId="38" fontId="20" fillId="0" borderId="0" xfId="0" applyNumberFormat="1" applyFont="1" applyFill="1">
      <alignment vertical="center"/>
    </xf>
    <xf numFmtId="0" fontId="20" fillId="0" borderId="0" xfId="0" applyFont="1" applyFill="1" applyAlignment="1">
      <alignment horizontal="left" vertical="center" indent="4"/>
    </xf>
    <xf numFmtId="0" fontId="20" fillId="0" borderId="1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7" xfId="0" applyFont="1" applyFill="1" applyBorder="1" applyAlignment="1">
      <alignment horizontal="center" vertical="center"/>
    </xf>
    <xf numFmtId="179" fontId="20" fillId="0" borderId="0" xfId="0" applyNumberFormat="1" applyFont="1" applyFill="1">
      <alignment vertical="center"/>
    </xf>
    <xf numFmtId="179" fontId="20" fillId="0" borderId="0" xfId="0" applyNumberFormat="1" applyFont="1" applyFill="1" applyAlignment="1">
      <alignment horizontal="right" vertical="center"/>
    </xf>
    <xf numFmtId="179" fontId="15" fillId="0" borderId="0" xfId="0" applyNumberFormat="1" applyFont="1" applyFill="1">
      <alignment vertical="center"/>
    </xf>
    <xf numFmtId="0" fontId="15" fillId="0" borderId="0" xfId="0" applyFont="1" applyFill="1" applyBorder="1" applyAlignment="1"/>
    <xf numFmtId="38" fontId="15" fillId="0" borderId="0" xfId="0" applyNumberFormat="1" applyFont="1" applyFill="1" applyAlignment="1"/>
    <xf numFmtId="0" fontId="15" fillId="0" borderId="0" xfId="0" applyFont="1" applyFill="1" applyAlignment="1"/>
    <xf numFmtId="41" fontId="20" fillId="0" borderId="0" xfId="0" applyNumberFormat="1" applyFont="1" applyFill="1" applyBorder="1" applyAlignment="1"/>
    <xf numFmtId="38" fontId="20" fillId="0" borderId="3" xfId="3" applyFont="1" applyFill="1" applyBorder="1" applyAlignment="1" applyProtection="1">
      <alignment horizontal="right" vertical="center"/>
      <protection locked="0"/>
    </xf>
    <xf numFmtId="38" fontId="20" fillId="0" borderId="28" xfId="3" applyFont="1" applyFill="1" applyBorder="1" applyAlignment="1" applyProtection="1">
      <alignment horizontal="right" vertical="center"/>
      <protection locked="0"/>
    </xf>
    <xf numFmtId="0" fontId="20" fillId="0" borderId="0" xfId="0" applyFont="1" applyFill="1" applyAlignment="1">
      <alignment wrapText="1"/>
    </xf>
    <xf numFmtId="0" fontId="20" fillId="0" borderId="0" xfId="0" applyFont="1" applyFill="1" applyAlignment="1">
      <alignment horizontal="right" vertical="top"/>
    </xf>
    <xf numFmtId="0" fontId="20" fillId="0" borderId="0" xfId="0" applyFont="1" applyFill="1" applyAlignment="1">
      <alignment vertical="top" wrapText="1"/>
    </xf>
    <xf numFmtId="0" fontId="20" fillId="0" borderId="0" xfId="0" applyFont="1" applyFill="1" applyAlignment="1">
      <alignment vertical="center"/>
    </xf>
  </cellXfs>
  <cellStyles count="6">
    <cellStyle name="桁区切り" xfId="1" builtinId="6"/>
    <cellStyle name="桁区切り 2" xfId="3"/>
    <cellStyle name="通貨" xfId="2" builtinId="7"/>
    <cellStyle name="標準" xfId="0" builtinId="0"/>
    <cellStyle name="標準 2" xfId="4"/>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187138</xdr:colOff>
      <xdr:row>8</xdr:row>
      <xdr:rowOff>9525</xdr:rowOff>
    </xdr:from>
    <xdr:to>
      <xdr:col>2</xdr:col>
      <xdr:colOff>44263</xdr:colOff>
      <xdr:row>22</xdr:row>
      <xdr:rowOff>133350</xdr:rowOff>
    </xdr:to>
    <xdr:sp macro="" textlink="">
      <xdr:nvSpPr>
        <xdr:cNvPr id="2207" name="AutoShape 1"/>
        <xdr:cNvSpPr>
          <a:spLocks/>
        </xdr:cNvSpPr>
      </xdr:nvSpPr>
      <xdr:spPr bwMode="auto">
        <a:xfrm>
          <a:off x="725020" y="1387849"/>
          <a:ext cx="137272" cy="2398619"/>
        </a:xfrm>
        <a:prstGeom prst="leftBrace">
          <a:avLst>
            <a:gd name="adj1" fmla="val 1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24</xdr:row>
      <xdr:rowOff>31937</xdr:rowOff>
    </xdr:from>
    <xdr:to>
      <xdr:col>2</xdr:col>
      <xdr:colOff>55469</xdr:colOff>
      <xdr:row>39</xdr:row>
      <xdr:rowOff>31937</xdr:rowOff>
    </xdr:to>
    <xdr:sp macro="" textlink="">
      <xdr:nvSpPr>
        <xdr:cNvPr id="2208" name="AutoShape 6"/>
        <xdr:cNvSpPr>
          <a:spLocks/>
        </xdr:cNvSpPr>
      </xdr:nvSpPr>
      <xdr:spPr bwMode="auto">
        <a:xfrm>
          <a:off x="736226" y="3909172"/>
          <a:ext cx="137272" cy="2442883"/>
        </a:xfrm>
        <a:prstGeom prst="leftBrace">
          <a:avLst>
            <a:gd name="adj1" fmla="val 153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40</xdr:row>
      <xdr:rowOff>41462</xdr:rowOff>
    </xdr:from>
    <xdr:to>
      <xdr:col>2</xdr:col>
      <xdr:colOff>55469</xdr:colOff>
      <xdr:row>55</xdr:row>
      <xdr:rowOff>31937</xdr:rowOff>
    </xdr:to>
    <xdr:sp macro="" textlink="">
      <xdr:nvSpPr>
        <xdr:cNvPr id="2209" name="AutoShape 8"/>
        <xdr:cNvSpPr>
          <a:spLocks/>
        </xdr:cNvSpPr>
      </xdr:nvSpPr>
      <xdr:spPr bwMode="auto">
        <a:xfrm>
          <a:off x="736226" y="6440021"/>
          <a:ext cx="137272" cy="2410945"/>
        </a:xfrm>
        <a:prstGeom prst="leftBrace">
          <a:avLst>
            <a:gd name="adj1" fmla="val 1505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0"/>
  <sheetViews>
    <sheetView showGridLines="0" topLeftCell="A10" zoomScale="85" zoomScaleNormal="85" zoomScaleSheetLayoutView="85" workbookViewId="0">
      <selection activeCell="C4" sqref="C4"/>
    </sheetView>
  </sheetViews>
  <sheetFormatPr defaultRowHeight="11.25"/>
  <cols>
    <col min="1" max="1" width="4.1640625" style="10" customWidth="1"/>
    <col min="2" max="2" width="4.83203125" style="10" customWidth="1"/>
    <col min="3" max="3" width="7.33203125" style="10" customWidth="1"/>
    <col min="4" max="4" width="8" style="10" customWidth="1"/>
    <col min="5" max="5" width="13.1640625" style="10" customWidth="1"/>
    <col min="6" max="12" width="13" style="10" customWidth="1"/>
    <col min="13" max="20" width="12.6640625" style="10" customWidth="1"/>
    <col min="21" max="21" width="13.83203125" style="10" customWidth="1"/>
    <col min="22" max="22" width="9.1640625" style="10" customWidth="1"/>
    <col min="23" max="16384" width="9.33203125" style="10"/>
  </cols>
  <sheetData>
    <row r="1" spans="2:22" ht="14.25">
      <c r="B1" s="1" t="s">
        <v>39</v>
      </c>
    </row>
    <row r="3" spans="2:22" ht="14.25">
      <c r="B3" s="1" t="s">
        <v>40</v>
      </c>
    </row>
    <row r="4" spans="2:22" ht="13.5" customHeight="1">
      <c r="B4" t="s">
        <v>13</v>
      </c>
    </row>
    <row r="5" spans="2:22" ht="12" thickBot="1">
      <c r="N5" s="50" t="s">
        <v>8</v>
      </c>
      <c r="O5" s="50"/>
      <c r="P5" s="50"/>
      <c r="Q5" s="50"/>
      <c r="R5" s="50"/>
      <c r="S5" s="50"/>
      <c r="T5" s="50"/>
      <c r="U5" s="50"/>
      <c r="V5" s="51"/>
    </row>
    <row r="6" spans="2:22" s="11" customFormat="1" ht="11.25" customHeight="1">
      <c r="B6" s="64" t="s">
        <v>15</v>
      </c>
      <c r="C6" s="65"/>
      <c r="D6" s="66"/>
      <c r="E6" s="69" t="s">
        <v>41</v>
      </c>
      <c r="F6" s="52" t="s">
        <v>54</v>
      </c>
      <c r="G6" s="76" t="s">
        <v>42</v>
      </c>
      <c r="H6" s="76" t="s">
        <v>43</v>
      </c>
      <c r="I6" s="54" t="s">
        <v>44</v>
      </c>
      <c r="J6" s="54" t="s">
        <v>53</v>
      </c>
      <c r="K6" s="52" t="s">
        <v>45</v>
      </c>
      <c r="L6" s="52" t="s">
        <v>46</v>
      </c>
      <c r="M6" s="54" t="s">
        <v>47</v>
      </c>
      <c r="N6" s="52" t="s">
        <v>14</v>
      </c>
      <c r="O6" s="54" t="s">
        <v>48</v>
      </c>
      <c r="P6" s="52" t="s">
        <v>49</v>
      </c>
      <c r="Q6" s="52" t="s">
        <v>50</v>
      </c>
      <c r="R6" s="57" t="s">
        <v>10</v>
      </c>
      <c r="S6" s="60" t="s">
        <v>11</v>
      </c>
      <c r="T6" s="54" t="s">
        <v>51</v>
      </c>
      <c r="U6" s="54" t="s">
        <v>52</v>
      </c>
      <c r="V6" s="55" t="s">
        <v>1</v>
      </c>
    </row>
    <row r="7" spans="2:22" s="11" customFormat="1" ht="24.95" customHeight="1">
      <c r="B7" s="67"/>
      <c r="C7" s="67"/>
      <c r="D7" s="68"/>
      <c r="E7" s="70"/>
      <c r="F7" s="53"/>
      <c r="G7" s="53"/>
      <c r="H7" s="53"/>
      <c r="I7" s="75"/>
      <c r="J7" s="53"/>
      <c r="K7" s="75"/>
      <c r="L7" s="53"/>
      <c r="M7" s="53"/>
      <c r="N7" s="53"/>
      <c r="O7" s="61"/>
      <c r="P7" s="58"/>
      <c r="Q7" s="58"/>
      <c r="R7" s="58"/>
      <c r="S7" s="58"/>
      <c r="T7" s="59"/>
      <c r="U7" s="59"/>
      <c r="V7" s="56"/>
    </row>
    <row r="8" spans="2:22" ht="6.75" customHeight="1">
      <c r="B8" s="12"/>
      <c r="D8" s="13"/>
      <c r="I8" s="14"/>
      <c r="J8" s="14"/>
      <c r="K8" s="14"/>
      <c r="L8" s="14"/>
      <c r="M8" s="14"/>
      <c r="N8" s="14"/>
      <c r="O8" s="14"/>
      <c r="P8" s="14"/>
      <c r="Q8" s="14"/>
      <c r="R8" s="14"/>
      <c r="S8" s="14"/>
      <c r="T8" s="14"/>
      <c r="U8" s="14"/>
      <c r="V8" s="15"/>
    </row>
    <row r="9" spans="2:22" s="31" customFormat="1" ht="13.5" customHeight="1">
      <c r="B9" s="12"/>
      <c r="C9" s="71" t="s">
        <v>34</v>
      </c>
      <c r="D9" s="72"/>
      <c r="E9" s="2">
        <v>316601</v>
      </c>
      <c r="F9" s="2" t="s">
        <v>0</v>
      </c>
      <c r="G9" s="2">
        <v>409710</v>
      </c>
      <c r="H9" s="2">
        <v>380593</v>
      </c>
      <c r="I9" s="2">
        <v>541990</v>
      </c>
      <c r="J9" s="2">
        <v>452975</v>
      </c>
      <c r="K9" s="2">
        <v>312033</v>
      </c>
      <c r="L9" s="2">
        <v>235921</v>
      </c>
      <c r="M9" s="2">
        <v>396219</v>
      </c>
      <c r="N9" s="2">
        <v>278471</v>
      </c>
      <c r="O9" s="2">
        <v>521354</v>
      </c>
      <c r="P9" s="2">
        <v>137719</v>
      </c>
      <c r="Q9" s="2">
        <v>230623</v>
      </c>
      <c r="R9" s="2">
        <v>411514</v>
      </c>
      <c r="S9" s="2">
        <v>333748</v>
      </c>
      <c r="T9" s="2">
        <v>389366</v>
      </c>
      <c r="U9" s="2">
        <v>245180</v>
      </c>
      <c r="V9" s="3">
        <v>27</v>
      </c>
    </row>
    <row r="10" spans="2:22" s="31" customFormat="1" ht="13.5" customHeight="1">
      <c r="B10" s="12"/>
      <c r="C10" s="73" t="s">
        <v>35</v>
      </c>
      <c r="D10" s="74"/>
      <c r="E10" s="2">
        <v>318346</v>
      </c>
      <c r="F10" s="2" t="s">
        <v>0</v>
      </c>
      <c r="G10" s="2">
        <v>432824</v>
      </c>
      <c r="H10" s="2">
        <v>377421</v>
      </c>
      <c r="I10" s="2">
        <v>535903</v>
      </c>
      <c r="J10" s="2">
        <v>452907</v>
      </c>
      <c r="K10" s="2">
        <v>301812</v>
      </c>
      <c r="L10" s="2">
        <v>242407</v>
      </c>
      <c r="M10" s="2">
        <v>405022</v>
      </c>
      <c r="N10" s="2">
        <v>282022</v>
      </c>
      <c r="O10" s="2">
        <v>548890</v>
      </c>
      <c r="P10" s="2">
        <v>139624</v>
      </c>
      <c r="Q10" s="2">
        <v>232988</v>
      </c>
      <c r="R10" s="2">
        <v>414135</v>
      </c>
      <c r="S10" s="2">
        <v>334849</v>
      </c>
      <c r="T10" s="2">
        <v>401283</v>
      </c>
      <c r="U10" s="2">
        <v>244041</v>
      </c>
      <c r="V10" s="3">
        <v>28</v>
      </c>
    </row>
    <row r="11" spans="2:22" s="37" customFormat="1" ht="13.5" customHeight="1">
      <c r="C11" s="62" t="s">
        <v>37</v>
      </c>
      <c r="D11" s="63"/>
      <c r="E11" s="42">
        <v>323022</v>
      </c>
      <c r="F11" s="2" t="s">
        <v>0</v>
      </c>
      <c r="G11" s="43">
        <v>416643</v>
      </c>
      <c r="H11" s="44">
        <v>378847</v>
      </c>
      <c r="I11" s="45">
        <v>540968</v>
      </c>
      <c r="J11" s="46">
        <v>441988</v>
      </c>
      <c r="K11" s="46">
        <v>329658</v>
      </c>
      <c r="L11" s="46">
        <v>244551</v>
      </c>
      <c r="M11" s="46">
        <v>415148</v>
      </c>
      <c r="N11" s="46">
        <v>291673</v>
      </c>
      <c r="O11" s="46">
        <v>541044</v>
      </c>
      <c r="P11" s="46">
        <v>138120</v>
      </c>
      <c r="Q11" s="46">
        <v>236967</v>
      </c>
      <c r="R11" s="46">
        <v>413372</v>
      </c>
      <c r="S11" s="46">
        <v>347014</v>
      </c>
      <c r="T11" s="46">
        <v>390742</v>
      </c>
      <c r="U11" s="45">
        <v>244766</v>
      </c>
      <c r="V11" s="47">
        <v>29</v>
      </c>
    </row>
    <row r="12" spans="2:22" ht="13.5" customHeight="1">
      <c r="B12" s="16"/>
      <c r="C12" s="17"/>
      <c r="D12" s="39" t="s">
        <v>16</v>
      </c>
      <c r="E12" s="35">
        <v>270973</v>
      </c>
      <c r="F12" s="2" t="s">
        <v>0</v>
      </c>
      <c r="G12" s="33">
        <v>323029</v>
      </c>
      <c r="H12" s="34">
        <v>316675</v>
      </c>
      <c r="I12" s="34">
        <v>454654</v>
      </c>
      <c r="J12" s="34">
        <v>357726</v>
      </c>
      <c r="K12" s="34">
        <v>289617</v>
      </c>
      <c r="L12" s="34">
        <v>204882</v>
      </c>
      <c r="M12" s="34">
        <v>319084</v>
      </c>
      <c r="N12" s="34">
        <v>228119</v>
      </c>
      <c r="O12" s="34">
        <v>395387</v>
      </c>
      <c r="P12" s="34">
        <v>127869</v>
      </c>
      <c r="Q12" s="34">
        <v>204304</v>
      </c>
      <c r="R12" s="34">
        <v>339541</v>
      </c>
      <c r="S12" s="34">
        <v>293731</v>
      </c>
      <c r="T12" s="34">
        <v>315117</v>
      </c>
      <c r="U12" s="34">
        <v>223093</v>
      </c>
      <c r="V12" s="41" t="s">
        <v>33</v>
      </c>
    </row>
    <row r="13" spans="2:22" ht="13.5" customHeight="1">
      <c r="B13" s="16"/>
      <c r="C13" s="17"/>
      <c r="D13" s="40" t="s">
        <v>17</v>
      </c>
      <c r="E13" s="32">
        <v>271488</v>
      </c>
      <c r="F13" s="2" t="s">
        <v>0</v>
      </c>
      <c r="G13" s="33">
        <v>338560</v>
      </c>
      <c r="H13" s="34">
        <v>314340</v>
      </c>
      <c r="I13" s="34">
        <v>447326</v>
      </c>
      <c r="J13" s="34">
        <v>353090</v>
      </c>
      <c r="K13" s="34">
        <v>286799</v>
      </c>
      <c r="L13" s="34">
        <v>218206</v>
      </c>
      <c r="M13" s="34">
        <v>327216</v>
      </c>
      <c r="N13" s="34">
        <v>235361</v>
      </c>
      <c r="O13" s="34">
        <v>405745</v>
      </c>
      <c r="P13" s="34">
        <v>124472</v>
      </c>
      <c r="Q13" s="34">
        <v>199706</v>
      </c>
      <c r="R13" s="34">
        <v>324716</v>
      </c>
      <c r="S13" s="34">
        <v>293776</v>
      </c>
      <c r="T13" s="34">
        <v>307458</v>
      </c>
      <c r="U13" s="34">
        <v>219479</v>
      </c>
      <c r="V13" s="41" t="s">
        <v>25</v>
      </c>
    </row>
    <row r="14" spans="2:22" ht="13.5" customHeight="1">
      <c r="B14" s="16" t="s">
        <v>9</v>
      </c>
      <c r="C14" s="17"/>
      <c r="D14" s="40" t="s">
        <v>18</v>
      </c>
      <c r="E14" s="32">
        <v>276316</v>
      </c>
      <c r="F14" s="2" t="s">
        <v>0</v>
      </c>
      <c r="G14" s="33">
        <v>354225</v>
      </c>
      <c r="H14" s="34">
        <v>316390</v>
      </c>
      <c r="I14" s="34">
        <v>454651</v>
      </c>
      <c r="J14" s="34">
        <v>377870</v>
      </c>
      <c r="K14" s="34">
        <v>277673</v>
      </c>
      <c r="L14" s="34">
        <v>228558</v>
      </c>
      <c r="M14" s="34">
        <v>332100</v>
      </c>
      <c r="N14" s="34">
        <v>257338</v>
      </c>
      <c r="O14" s="34">
        <v>404232</v>
      </c>
      <c r="P14" s="34">
        <v>128423</v>
      </c>
      <c r="Q14" s="34">
        <v>198242</v>
      </c>
      <c r="R14" s="34">
        <v>331212</v>
      </c>
      <c r="S14" s="34">
        <v>301191</v>
      </c>
      <c r="T14" s="34">
        <v>346276</v>
      </c>
      <c r="U14" s="34">
        <v>223863</v>
      </c>
      <c r="V14" s="41" t="s">
        <v>26</v>
      </c>
    </row>
    <row r="15" spans="2:22" ht="13.5" customHeight="1">
      <c r="B15" s="16"/>
      <c r="C15" s="17"/>
      <c r="D15" s="40" t="s">
        <v>19</v>
      </c>
      <c r="E15" s="32">
        <v>281962</v>
      </c>
      <c r="F15" s="2" t="s">
        <v>0</v>
      </c>
      <c r="G15" s="33">
        <v>339932</v>
      </c>
      <c r="H15" s="34">
        <v>322659</v>
      </c>
      <c r="I15" s="34">
        <v>474471</v>
      </c>
      <c r="J15" s="34">
        <v>363715</v>
      </c>
      <c r="K15" s="34">
        <v>277843</v>
      </c>
      <c r="L15" s="34">
        <v>212079</v>
      </c>
      <c r="M15" s="34">
        <v>394442</v>
      </c>
      <c r="N15" s="34">
        <v>256249</v>
      </c>
      <c r="O15" s="34">
        <v>544409</v>
      </c>
      <c r="P15" s="34">
        <v>131899</v>
      </c>
      <c r="Q15" s="34">
        <v>222353</v>
      </c>
      <c r="R15" s="34">
        <v>346675</v>
      </c>
      <c r="S15" s="34">
        <v>301681</v>
      </c>
      <c r="T15" s="34">
        <v>337420</v>
      </c>
      <c r="U15" s="34">
        <v>222421</v>
      </c>
      <c r="V15" s="41" t="s">
        <v>27</v>
      </c>
    </row>
    <row r="16" spans="2:22" ht="13.5" customHeight="1">
      <c r="B16" s="16"/>
      <c r="C16" s="17"/>
      <c r="D16" s="40" t="s">
        <v>20</v>
      </c>
      <c r="E16" s="32">
        <v>282643</v>
      </c>
      <c r="F16" s="2" t="s">
        <v>0</v>
      </c>
      <c r="G16" s="33">
        <v>343920</v>
      </c>
      <c r="H16" s="34">
        <v>331021</v>
      </c>
      <c r="I16" s="34">
        <v>447615</v>
      </c>
      <c r="J16" s="34">
        <v>344447</v>
      </c>
      <c r="K16" s="34">
        <v>267294</v>
      </c>
      <c r="L16" s="34">
        <v>218543</v>
      </c>
      <c r="M16" s="34">
        <v>326849</v>
      </c>
      <c r="N16" s="34">
        <v>239136</v>
      </c>
      <c r="O16" s="34">
        <v>618920</v>
      </c>
      <c r="P16" s="34">
        <v>132852</v>
      </c>
      <c r="Q16" s="34">
        <v>224295</v>
      </c>
      <c r="R16" s="34">
        <v>326122</v>
      </c>
      <c r="S16" s="34">
        <v>313555</v>
      </c>
      <c r="T16" s="34">
        <v>310311</v>
      </c>
      <c r="U16" s="34">
        <v>219047</v>
      </c>
      <c r="V16" s="41" t="s">
        <v>28</v>
      </c>
    </row>
    <row r="17" spans="2:22" ht="13.5" customHeight="1">
      <c r="B17" s="16"/>
      <c r="C17" s="17"/>
      <c r="D17" s="40" t="s">
        <v>21</v>
      </c>
      <c r="E17" s="32">
        <v>466518</v>
      </c>
      <c r="F17" s="2" t="s">
        <v>0</v>
      </c>
      <c r="G17" s="33">
        <v>604161</v>
      </c>
      <c r="H17" s="34">
        <v>570124</v>
      </c>
      <c r="I17" s="34">
        <v>943251</v>
      </c>
      <c r="J17" s="34">
        <v>832218</v>
      </c>
      <c r="K17" s="34">
        <v>501301</v>
      </c>
      <c r="L17" s="34">
        <v>264145</v>
      </c>
      <c r="M17" s="34">
        <v>790719</v>
      </c>
      <c r="N17" s="34">
        <v>311113</v>
      </c>
      <c r="O17" s="34">
        <v>920329</v>
      </c>
      <c r="P17" s="34">
        <v>138811</v>
      </c>
      <c r="Q17" s="34">
        <v>244661</v>
      </c>
      <c r="R17" s="34">
        <v>720806</v>
      </c>
      <c r="S17" s="34">
        <v>494186</v>
      </c>
      <c r="T17" s="34">
        <v>677561</v>
      </c>
      <c r="U17" s="34">
        <v>310532</v>
      </c>
      <c r="V17" s="41" t="s">
        <v>29</v>
      </c>
    </row>
    <row r="18" spans="2:22" ht="13.5" customHeight="1">
      <c r="B18" s="16" t="s">
        <v>7</v>
      </c>
      <c r="C18" s="17"/>
      <c r="D18" s="39" t="s">
        <v>22</v>
      </c>
      <c r="E18" s="32">
        <v>351584</v>
      </c>
      <c r="F18" s="2" t="s">
        <v>0</v>
      </c>
      <c r="G18" s="33">
        <v>533944</v>
      </c>
      <c r="H18" s="34">
        <v>438495</v>
      </c>
      <c r="I18" s="34">
        <v>440513</v>
      </c>
      <c r="J18" s="34">
        <v>339741</v>
      </c>
      <c r="K18" s="34">
        <v>348927</v>
      </c>
      <c r="L18" s="34">
        <v>313178</v>
      </c>
      <c r="M18" s="34">
        <v>360713</v>
      </c>
      <c r="N18" s="34">
        <v>449403</v>
      </c>
      <c r="O18" s="34">
        <v>410166</v>
      </c>
      <c r="P18" s="34">
        <v>190138</v>
      </c>
      <c r="Q18" s="34">
        <v>322846</v>
      </c>
      <c r="R18" s="34">
        <v>340629</v>
      </c>
      <c r="S18" s="34">
        <v>358017</v>
      </c>
      <c r="T18" s="34">
        <v>312055</v>
      </c>
      <c r="U18" s="34">
        <v>266511</v>
      </c>
      <c r="V18" s="41" t="s">
        <v>30</v>
      </c>
    </row>
    <row r="19" spans="2:22" ht="13.5" customHeight="1">
      <c r="B19" s="16"/>
      <c r="C19" s="17"/>
      <c r="D19" s="40" t="s">
        <v>23</v>
      </c>
      <c r="E19" s="32">
        <v>270380</v>
      </c>
      <c r="F19" s="2" t="s">
        <v>0</v>
      </c>
      <c r="G19" s="33">
        <v>324721</v>
      </c>
      <c r="H19" s="34">
        <v>311962</v>
      </c>
      <c r="I19" s="34">
        <v>436978</v>
      </c>
      <c r="J19" s="34">
        <v>339473</v>
      </c>
      <c r="K19" s="34">
        <v>272804</v>
      </c>
      <c r="L19" s="34">
        <v>229154</v>
      </c>
      <c r="M19" s="34">
        <v>334063</v>
      </c>
      <c r="N19" s="34">
        <v>246360</v>
      </c>
      <c r="O19" s="34">
        <v>401887</v>
      </c>
      <c r="P19" s="34">
        <v>129973</v>
      </c>
      <c r="Q19" s="34">
        <v>216689</v>
      </c>
      <c r="R19" s="34">
        <v>321984</v>
      </c>
      <c r="S19" s="34">
        <v>294121</v>
      </c>
      <c r="T19" s="34">
        <v>303024</v>
      </c>
      <c r="U19" s="34">
        <v>210011</v>
      </c>
      <c r="V19" s="41" t="s">
        <v>31</v>
      </c>
    </row>
    <row r="20" spans="2:22" ht="13.5" customHeight="1">
      <c r="B20" s="16"/>
      <c r="C20" s="17"/>
      <c r="D20" s="40" t="s">
        <v>24</v>
      </c>
      <c r="E20" s="32">
        <v>272820</v>
      </c>
      <c r="F20" s="2" t="s">
        <v>0</v>
      </c>
      <c r="G20" s="33">
        <v>346756</v>
      </c>
      <c r="H20" s="34">
        <v>313244</v>
      </c>
      <c r="I20" s="34">
        <v>439225</v>
      </c>
      <c r="J20" s="34">
        <v>366829</v>
      </c>
      <c r="K20" s="34">
        <v>275048</v>
      </c>
      <c r="L20" s="34">
        <v>221771</v>
      </c>
      <c r="M20" s="34">
        <v>339795</v>
      </c>
      <c r="N20" s="34">
        <v>247096</v>
      </c>
      <c r="O20" s="34">
        <v>394869</v>
      </c>
      <c r="P20" s="34">
        <v>122469</v>
      </c>
      <c r="Q20" s="34">
        <v>212732</v>
      </c>
      <c r="R20" s="34">
        <v>319674</v>
      </c>
      <c r="S20" s="34">
        <v>307806</v>
      </c>
      <c r="T20" s="34">
        <v>307636</v>
      </c>
      <c r="U20" s="34">
        <v>213558</v>
      </c>
      <c r="V20" s="41" t="s">
        <v>32</v>
      </c>
    </row>
    <row r="21" spans="2:22" ht="13.5" customHeight="1">
      <c r="C21" s="17"/>
      <c r="D21" s="18" t="s">
        <v>2</v>
      </c>
      <c r="E21" s="32">
        <v>274876</v>
      </c>
      <c r="F21" s="2" t="s">
        <v>0</v>
      </c>
      <c r="G21" s="33">
        <v>340026</v>
      </c>
      <c r="H21" s="34">
        <v>311295</v>
      </c>
      <c r="I21" s="34">
        <v>476856</v>
      </c>
      <c r="J21" s="34">
        <v>349673</v>
      </c>
      <c r="K21" s="34">
        <v>279837</v>
      </c>
      <c r="L21" s="34">
        <v>220309</v>
      </c>
      <c r="M21" s="34">
        <v>322131</v>
      </c>
      <c r="N21" s="34">
        <v>249094</v>
      </c>
      <c r="O21" s="34">
        <v>542778</v>
      </c>
      <c r="P21" s="34">
        <v>126693</v>
      </c>
      <c r="Q21" s="34">
        <v>215417</v>
      </c>
      <c r="R21" s="34">
        <v>328516</v>
      </c>
      <c r="S21" s="34">
        <v>296339</v>
      </c>
      <c r="T21" s="34">
        <v>306520</v>
      </c>
      <c r="U21" s="34">
        <v>211915</v>
      </c>
      <c r="V21" s="3">
        <v>10</v>
      </c>
    </row>
    <row r="22" spans="2:22" ht="13.5" customHeight="1">
      <c r="B22" s="16"/>
      <c r="C22" s="17"/>
      <c r="D22" s="18" t="s">
        <v>3</v>
      </c>
      <c r="E22" s="32">
        <v>301774</v>
      </c>
      <c r="F22" s="2" t="s">
        <v>0</v>
      </c>
      <c r="G22" s="33">
        <v>489615</v>
      </c>
      <c r="H22" s="34">
        <v>361884</v>
      </c>
      <c r="I22" s="34">
        <v>448503</v>
      </c>
      <c r="J22" s="34">
        <v>349441</v>
      </c>
      <c r="K22" s="34">
        <v>317276</v>
      </c>
      <c r="L22" s="34">
        <v>228723</v>
      </c>
      <c r="M22" s="34">
        <v>325128</v>
      </c>
      <c r="N22" s="34">
        <v>236406</v>
      </c>
      <c r="O22" s="34">
        <v>662588</v>
      </c>
      <c r="P22" s="34">
        <v>123791</v>
      </c>
      <c r="Q22" s="34">
        <v>214046</v>
      </c>
      <c r="R22" s="34">
        <v>322906</v>
      </c>
      <c r="S22" s="34">
        <v>293621</v>
      </c>
      <c r="T22" s="34">
        <v>301821</v>
      </c>
      <c r="U22" s="34">
        <v>257471</v>
      </c>
      <c r="V22" s="3">
        <v>11</v>
      </c>
    </row>
    <row r="23" spans="2:22" ht="13.5" customHeight="1">
      <c r="B23" s="19"/>
      <c r="C23" s="17"/>
      <c r="D23" s="18" t="s">
        <v>4</v>
      </c>
      <c r="E23" s="32">
        <v>551721</v>
      </c>
      <c r="F23" s="2" t="s">
        <v>0</v>
      </c>
      <c r="G23" s="33">
        <v>658873</v>
      </c>
      <c r="H23" s="34">
        <v>630903</v>
      </c>
      <c r="I23" s="34">
        <v>1013307</v>
      </c>
      <c r="J23" s="34">
        <v>927798</v>
      </c>
      <c r="K23" s="34">
        <v>557098</v>
      </c>
      <c r="L23" s="34">
        <v>378227</v>
      </c>
      <c r="M23" s="34">
        <v>809871</v>
      </c>
      <c r="N23" s="34">
        <v>541463</v>
      </c>
      <c r="O23" s="34">
        <v>788971</v>
      </c>
      <c r="P23" s="34">
        <v>179152</v>
      </c>
      <c r="Q23" s="34">
        <v>363416</v>
      </c>
      <c r="R23" s="34">
        <v>926000</v>
      </c>
      <c r="S23" s="34">
        <v>614037</v>
      </c>
      <c r="T23" s="34">
        <v>853829</v>
      </c>
      <c r="U23" s="34">
        <v>357096</v>
      </c>
      <c r="V23" s="3">
        <v>12</v>
      </c>
    </row>
    <row r="24" spans="2:22" ht="13.5" customHeight="1">
      <c r="B24" s="12"/>
      <c r="D24" s="13"/>
      <c r="E24" s="20"/>
      <c r="F24" s="2"/>
      <c r="G24" s="20"/>
      <c r="H24" s="20"/>
      <c r="I24" s="21"/>
      <c r="J24" s="21"/>
      <c r="K24" s="21"/>
      <c r="L24" s="21"/>
      <c r="M24" s="21"/>
      <c r="N24" s="21"/>
      <c r="O24" s="21"/>
      <c r="P24" s="21"/>
      <c r="Q24" s="21"/>
      <c r="R24" s="21"/>
      <c r="S24" s="21"/>
      <c r="T24" s="21"/>
      <c r="U24" s="21"/>
      <c r="V24" s="22"/>
    </row>
    <row r="25" spans="2:22" s="31" customFormat="1" ht="13.5" customHeight="1">
      <c r="B25" s="12"/>
      <c r="C25" s="71" t="s">
        <v>34</v>
      </c>
      <c r="D25" s="72"/>
      <c r="E25" s="2">
        <v>405365</v>
      </c>
      <c r="F25" s="2" t="s">
        <v>0</v>
      </c>
      <c r="G25" s="2">
        <v>429402</v>
      </c>
      <c r="H25" s="2">
        <v>446437</v>
      </c>
      <c r="I25" s="4">
        <v>606498</v>
      </c>
      <c r="J25" s="4">
        <v>539982</v>
      </c>
      <c r="K25" s="4">
        <v>360621</v>
      </c>
      <c r="L25" s="4">
        <v>377429</v>
      </c>
      <c r="M25" s="4">
        <v>563711</v>
      </c>
      <c r="N25" s="2">
        <v>345127</v>
      </c>
      <c r="O25" s="2">
        <v>582659</v>
      </c>
      <c r="P25" s="2">
        <v>198460</v>
      </c>
      <c r="Q25" s="2">
        <v>306008</v>
      </c>
      <c r="R25" s="4">
        <v>467700</v>
      </c>
      <c r="S25" s="4">
        <v>469950</v>
      </c>
      <c r="T25" s="4">
        <v>460680</v>
      </c>
      <c r="U25" s="2">
        <v>297493</v>
      </c>
      <c r="V25" s="3">
        <v>27</v>
      </c>
    </row>
    <row r="26" spans="2:22" s="31" customFormat="1" ht="13.5" customHeight="1">
      <c r="B26" s="12"/>
      <c r="C26" s="73" t="s">
        <v>35</v>
      </c>
      <c r="D26" s="74"/>
      <c r="E26" s="2">
        <v>406632</v>
      </c>
      <c r="F26" s="2" t="s">
        <v>0</v>
      </c>
      <c r="G26" s="2">
        <v>452744</v>
      </c>
      <c r="H26" s="2">
        <v>440969</v>
      </c>
      <c r="I26" s="4">
        <v>608429</v>
      </c>
      <c r="J26" s="4">
        <v>538683</v>
      </c>
      <c r="K26" s="4">
        <v>355007</v>
      </c>
      <c r="L26" s="4">
        <v>379658</v>
      </c>
      <c r="M26" s="4">
        <v>569899</v>
      </c>
      <c r="N26" s="2">
        <v>344797</v>
      </c>
      <c r="O26" s="2">
        <v>609173</v>
      </c>
      <c r="P26" s="2">
        <v>201411</v>
      </c>
      <c r="Q26" s="2">
        <v>306974</v>
      </c>
      <c r="R26" s="4">
        <v>475221</v>
      </c>
      <c r="S26" s="4">
        <v>461242</v>
      </c>
      <c r="T26" s="4">
        <v>477408</v>
      </c>
      <c r="U26" s="2">
        <v>294941</v>
      </c>
      <c r="V26" s="3">
        <v>28</v>
      </c>
    </row>
    <row r="27" spans="2:22" s="37" customFormat="1" ht="13.5" customHeight="1">
      <c r="C27" s="62" t="s">
        <v>38</v>
      </c>
      <c r="D27" s="63"/>
      <c r="E27" s="42">
        <v>406539</v>
      </c>
      <c r="F27" s="2" t="s">
        <v>0</v>
      </c>
      <c r="G27" s="43">
        <v>432248</v>
      </c>
      <c r="H27" s="44">
        <v>441383</v>
      </c>
      <c r="I27" s="45">
        <v>610443</v>
      </c>
      <c r="J27" s="46">
        <v>532408</v>
      </c>
      <c r="K27" s="46">
        <v>384417</v>
      </c>
      <c r="L27" s="46">
        <v>374610</v>
      </c>
      <c r="M27" s="46">
        <v>587804</v>
      </c>
      <c r="N27" s="46">
        <v>350572</v>
      </c>
      <c r="O27" s="46">
        <v>600395</v>
      </c>
      <c r="P27" s="46">
        <v>199114</v>
      </c>
      <c r="Q27" s="46">
        <v>299335</v>
      </c>
      <c r="R27" s="46">
        <v>462728</v>
      </c>
      <c r="S27" s="46">
        <v>465581</v>
      </c>
      <c r="T27" s="46">
        <v>459865</v>
      </c>
      <c r="U27" s="46">
        <v>287241</v>
      </c>
      <c r="V27" s="47">
        <v>29</v>
      </c>
    </row>
    <row r="28" spans="2:22" ht="13.5" customHeight="1">
      <c r="B28" s="16"/>
      <c r="C28" s="17"/>
      <c r="D28" s="39" t="s">
        <v>16</v>
      </c>
      <c r="E28" s="32">
        <v>337902</v>
      </c>
      <c r="F28" s="2" t="s">
        <v>0</v>
      </c>
      <c r="G28" s="34">
        <v>337304</v>
      </c>
      <c r="H28" s="34">
        <v>366730</v>
      </c>
      <c r="I28" s="34">
        <v>512239</v>
      </c>
      <c r="J28" s="34">
        <v>421731</v>
      </c>
      <c r="K28" s="34">
        <v>322720</v>
      </c>
      <c r="L28" s="34">
        <v>307208</v>
      </c>
      <c r="M28" s="34">
        <v>425859</v>
      </c>
      <c r="N28" s="34">
        <v>270245</v>
      </c>
      <c r="O28" s="34">
        <v>436164</v>
      </c>
      <c r="P28" s="34">
        <v>182778</v>
      </c>
      <c r="Q28" s="34">
        <v>256737</v>
      </c>
      <c r="R28" s="34">
        <v>388741</v>
      </c>
      <c r="S28" s="34">
        <v>394684</v>
      </c>
      <c r="T28" s="34">
        <v>373154</v>
      </c>
      <c r="U28" s="34">
        <v>267596</v>
      </c>
      <c r="V28" s="3" t="s">
        <v>33</v>
      </c>
    </row>
    <row r="29" spans="2:22" ht="13.5" customHeight="1">
      <c r="B29" s="16"/>
      <c r="C29" s="17"/>
      <c r="D29" s="39" t="s">
        <v>17</v>
      </c>
      <c r="E29" s="32">
        <v>336542</v>
      </c>
      <c r="F29" s="2" t="s">
        <v>0</v>
      </c>
      <c r="G29" s="34">
        <v>355063</v>
      </c>
      <c r="H29" s="34">
        <v>361307</v>
      </c>
      <c r="I29" s="34">
        <v>502582</v>
      </c>
      <c r="J29" s="34">
        <v>417755</v>
      </c>
      <c r="K29" s="34">
        <v>317091</v>
      </c>
      <c r="L29" s="34">
        <v>332346</v>
      </c>
      <c r="M29" s="34">
        <v>433544</v>
      </c>
      <c r="N29" s="34">
        <v>290911</v>
      </c>
      <c r="O29" s="34">
        <v>447268</v>
      </c>
      <c r="P29" s="34">
        <v>173845</v>
      </c>
      <c r="Q29" s="34">
        <v>246182</v>
      </c>
      <c r="R29" s="34">
        <v>368538</v>
      </c>
      <c r="S29" s="34">
        <v>392548</v>
      </c>
      <c r="T29" s="34">
        <v>363360</v>
      </c>
      <c r="U29" s="34">
        <v>255975</v>
      </c>
      <c r="V29" s="41" t="s">
        <v>25</v>
      </c>
    </row>
    <row r="30" spans="2:22" ht="13.5" customHeight="1">
      <c r="B30" s="16"/>
      <c r="C30" s="17"/>
      <c r="D30" s="39" t="s">
        <v>18</v>
      </c>
      <c r="E30" s="32">
        <v>345974</v>
      </c>
      <c r="F30" s="2" t="s">
        <v>0</v>
      </c>
      <c r="G30" s="34">
        <v>371241</v>
      </c>
      <c r="H30" s="34">
        <v>364360</v>
      </c>
      <c r="I30" s="34">
        <v>509075</v>
      </c>
      <c r="J30" s="34">
        <v>452047</v>
      </c>
      <c r="K30" s="34">
        <v>326789</v>
      </c>
      <c r="L30" s="34">
        <v>347740</v>
      </c>
      <c r="M30" s="34">
        <v>458524</v>
      </c>
      <c r="N30" s="34">
        <v>314561</v>
      </c>
      <c r="O30" s="34">
        <v>446134</v>
      </c>
      <c r="P30" s="34">
        <v>179154</v>
      </c>
      <c r="Q30" s="34">
        <v>248150</v>
      </c>
      <c r="R30" s="34">
        <v>374081</v>
      </c>
      <c r="S30" s="34">
        <v>404965</v>
      </c>
      <c r="T30" s="34">
        <v>411348</v>
      </c>
      <c r="U30" s="34">
        <v>263145</v>
      </c>
      <c r="V30" s="41" t="s">
        <v>26</v>
      </c>
    </row>
    <row r="31" spans="2:22" ht="13.5" customHeight="1">
      <c r="B31" s="16"/>
      <c r="C31" s="17"/>
      <c r="D31" s="39" t="s">
        <v>19</v>
      </c>
      <c r="E31" s="32">
        <v>351267</v>
      </c>
      <c r="F31" s="2" t="s">
        <v>0</v>
      </c>
      <c r="G31" s="34">
        <v>355005</v>
      </c>
      <c r="H31" s="34">
        <v>371937</v>
      </c>
      <c r="I31" s="34">
        <v>533545</v>
      </c>
      <c r="J31" s="34">
        <v>427711</v>
      </c>
      <c r="K31" s="34">
        <v>326954</v>
      </c>
      <c r="L31" s="34">
        <v>320901</v>
      </c>
      <c r="M31" s="34">
        <v>561494</v>
      </c>
      <c r="N31" s="34">
        <v>303662</v>
      </c>
      <c r="O31" s="34">
        <v>587018</v>
      </c>
      <c r="P31" s="34">
        <v>189746</v>
      </c>
      <c r="Q31" s="34">
        <v>268953</v>
      </c>
      <c r="R31" s="34">
        <v>385859</v>
      </c>
      <c r="S31" s="34">
        <v>408982</v>
      </c>
      <c r="T31" s="34">
        <v>394576</v>
      </c>
      <c r="U31" s="34">
        <v>254673</v>
      </c>
      <c r="V31" s="41" t="s">
        <v>27</v>
      </c>
    </row>
    <row r="32" spans="2:22" ht="13.5" customHeight="1">
      <c r="B32" s="16" t="s">
        <v>5</v>
      </c>
      <c r="C32" s="17"/>
      <c r="D32" s="39" t="s">
        <v>20</v>
      </c>
      <c r="E32" s="32">
        <v>350329</v>
      </c>
      <c r="F32" s="2" t="s">
        <v>0</v>
      </c>
      <c r="G32" s="34">
        <v>357172</v>
      </c>
      <c r="H32" s="34">
        <v>384531</v>
      </c>
      <c r="I32" s="34">
        <v>514348</v>
      </c>
      <c r="J32" s="34">
        <v>408331</v>
      </c>
      <c r="K32" s="34">
        <v>313796</v>
      </c>
      <c r="L32" s="34">
        <v>323995</v>
      </c>
      <c r="M32" s="34">
        <v>436320</v>
      </c>
      <c r="N32" s="34">
        <v>282277</v>
      </c>
      <c r="O32" s="34">
        <v>699022</v>
      </c>
      <c r="P32" s="34">
        <v>186551</v>
      </c>
      <c r="Q32" s="34">
        <v>265558</v>
      </c>
      <c r="R32" s="34">
        <v>358899</v>
      </c>
      <c r="S32" s="34">
        <v>409036</v>
      </c>
      <c r="T32" s="34">
        <v>360634</v>
      </c>
      <c r="U32" s="34">
        <v>251050</v>
      </c>
      <c r="V32" s="41" t="s">
        <v>28</v>
      </c>
    </row>
    <row r="33" spans="2:22" ht="13.5" customHeight="1">
      <c r="C33" s="17"/>
      <c r="D33" s="39" t="s">
        <v>21</v>
      </c>
      <c r="E33" s="32">
        <v>600947</v>
      </c>
      <c r="F33" s="2" t="s">
        <v>0</v>
      </c>
      <c r="G33" s="34">
        <v>624701</v>
      </c>
      <c r="H33" s="34">
        <v>677669</v>
      </c>
      <c r="I33" s="34">
        <v>1072760</v>
      </c>
      <c r="J33" s="34">
        <v>1015480</v>
      </c>
      <c r="K33" s="34">
        <v>584372</v>
      </c>
      <c r="L33" s="34">
        <v>405162</v>
      </c>
      <c r="M33" s="34">
        <v>1219227</v>
      </c>
      <c r="N33" s="34">
        <v>373895</v>
      </c>
      <c r="O33" s="34">
        <v>1043772</v>
      </c>
      <c r="P33" s="34">
        <v>200499</v>
      </c>
      <c r="Q33" s="34">
        <v>311126</v>
      </c>
      <c r="R33" s="34">
        <v>786458</v>
      </c>
      <c r="S33" s="34">
        <v>684438</v>
      </c>
      <c r="T33" s="34">
        <v>813515</v>
      </c>
      <c r="U33" s="34">
        <v>369865</v>
      </c>
      <c r="V33" s="41" t="s">
        <v>29</v>
      </c>
    </row>
    <row r="34" spans="2:22" ht="13.5" customHeight="1">
      <c r="B34" s="16"/>
      <c r="C34" s="17"/>
      <c r="D34" s="39" t="s">
        <v>22</v>
      </c>
      <c r="E34" s="32">
        <v>444930</v>
      </c>
      <c r="F34" s="2" t="s">
        <v>0</v>
      </c>
      <c r="G34" s="34">
        <v>546660</v>
      </c>
      <c r="H34" s="34">
        <v>510772</v>
      </c>
      <c r="I34" s="34">
        <v>492352</v>
      </c>
      <c r="J34" s="34">
        <v>405649</v>
      </c>
      <c r="K34" s="34">
        <v>408599</v>
      </c>
      <c r="L34" s="34">
        <v>504733</v>
      </c>
      <c r="M34" s="34">
        <v>459182</v>
      </c>
      <c r="N34" s="34">
        <v>543745</v>
      </c>
      <c r="O34" s="34">
        <v>449630</v>
      </c>
      <c r="P34" s="34">
        <v>299602</v>
      </c>
      <c r="Q34" s="34">
        <v>446264</v>
      </c>
      <c r="R34" s="34">
        <v>374878</v>
      </c>
      <c r="S34" s="34">
        <v>470800</v>
      </c>
      <c r="T34" s="34">
        <v>362390</v>
      </c>
      <c r="U34" s="34">
        <v>310989</v>
      </c>
      <c r="V34" s="41" t="s">
        <v>30</v>
      </c>
    </row>
    <row r="35" spans="2:22" ht="13.5" customHeight="1">
      <c r="B35" s="16"/>
      <c r="C35" s="17"/>
      <c r="D35" s="40" t="s">
        <v>23</v>
      </c>
      <c r="E35" s="32">
        <v>333171</v>
      </c>
      <c r="F35" s="2" t="s">
        <v>0</v>
      </c>
      <c r="G35" s="34">
        <v>336116</v>
      </c>
      <c r="H35" s="34">
        <v>360063</v>
      </c>
      <c r="I35" s="34">
        <v>486899</v>
      </c>
      <c r="J35" s="34">
        <v>408575</v>
      </c>
      <c r="K35" s="34">
        <v>319574</v>
      </c>
      <c r="L35" s="34">
        <v>342425</v>
      </c>
      <c r="M35" s="34">
        <v>442491</v>
      </c>
      <c r="N35" s="34">
        <v>292109</v>
      </c>
      <c r="O35" s="34">
        <v>442813</v>
      </c>
      <c r="P35" s="34">
        <v>186931</v>
      </c>
      <c r="Q35" s="34">
        <v>257655</v>
      </c>
      <c r="R35" s="34">
        <v>357292</v>
      </c>
      <c r="S35" s="34">
        <v>389901</v>
      </c>
      <c r="T35" s="34">
        <v>349862</v>
      </c>
      <c r="U35" s="34">
        <v>240525</v>
      </c>
      <c r="V35" s="41" t="s">
        <v>31</v>
      </c>
    </row>
    <row r="36" spans="2:22" ht="13.5" customHeight="1">
      <c r="B36" s="16"/>
      <c r="C36" s="17"/>
      <c r="D36" s="40" t="s">
        <v>24</v>
      </c>
      <c r="E36" s="32">
        <v>336656</v>
      </c>
      <c r="F36" s="2" t="s">
        <v>0</v>
      </c>
      <c r="G36" s="34">
        <v>358637</v>
      </c>
      <c r="H36" s="34">
        <v>360056</v>
      </c>
      <c r="I36" s="34">
        <v>490404</v>
      </c>
      <c r="J36" s="34">
        <v>443219</v>
      </c>
      <c r="K36" s="34">
        <v>321097</v>
      </c>
      <c r="L36" s="34">
        <v>333342</v>
      </c>
      <c r="M36" s="34">
        <v>458287</v>
      </c>
      <c r="N36" s="34">
        <v>292251</v>
      </c>
      <c r="O36" s="34">
        <v>436594</v>
      </c>
      <c r="P36" s="34">
        <v>172218</v>
      </c>
      <c r="Q36" s="34">
        <v>255223</v>
      </c>
      <c r="R36" s="34">
        <v>351263</v>
      </c>
      <c r="S36" s="34">
        <v>410875</v>
      </c>
      <c r="T36" s="34">
        <v>355732</v>
      </c>
      <c r="U36" s="34">
        <v>248031</v>
      </c>
      <c r="V36" s="41" t="s">
        <v>32</v>
      </c>
    </row>
    <row r="37" spans="2:22" ht="13.5" customHeight="1">
      <c r="B37" s="16"/>
      <c r="C37" s="17"/>
      <c r="D37" s="18" t="s">
        <v>2</v>
      </c>
      <c r="E37" s="32">
        <v>341876</v>
      </c>
      <c r="F37" s="2" t="s">
        <v>0</v>
      </c>
      <c r="G37" s="34">
        <v>352139</v>
      </c>
      <c r="H37" s="34">
        <v>359436</v>
      </c>
      <c r="I37" s="34">
        <v>535620</v>
      </c>
      <c r="J37" s="34">
        <v>423932</v>
      </c>
      <c r="K37" s="34">
        <v>330031</v>
      </c>
      <c r="L37" s="34">
        <v>329391</v>
      </c>
      <c r="M37" s="34">
        <v>435814</v>
      </c>
      <c r="N37" s="34">
        <v>296664</v>
      </c>
      <c r="O37" s="34">
        <v>587855</v>
      </c>
      <c r="P37" s="34">
        <v>178644</v>
      </c>
      <c r="Q37" s="34">
        <v>258587</v>
      </c>
      <c r="R37" s="34">
        <v>364875</v>
      </c>
      <c r="S37" s="34">
        <v>407185</v>
      </c>
      <c r="T37" s="34">
        <v>352079</v>
      </c>
      <c r="U37" s="34">
        <v>242533</v>
      </c>
      <c r="V37" s="41">
        <v>10</v>
      </c>
    </row>
    <row r="38" spans="2:22" ht="13.5" customHeight="1">
      <c r="B38" s="16"/>
      <c r="C38" s="17"/>
      <c r="D38" s="18" t="s">
        <v>3</v>
      </c>
      <c r="E38" s="32">
        <v>382285</v>
      </c>
      <c r="F38" s="2" t="s">
        <v>0</v>
      </c>
      <c r="G38" s="34">
        <v>513028</v>
      </c>
      <c r="H38" s="34">
        <v>422689</v>
      </c>
      <c r="I38" s="34">
        <v>499984</v>
      </c>
      <c r="J38" s="34">
        <v>423434</v>
      </c>
      <c r="K38" s="34">
        <v>351033</v>
      </c>
      <c r="L38" s="34">
        <v>337386</v>
      </c>
      <c r="M38" s="34">
        <v>444950</v>
      </c>
      <c r="N38" s="34">
        <v>283827</v>
      </c>
      <c r="O38" s="34">
        <v>751615</v>
      </c>
      <c r="P38" s="34">
        <v>171870</v>
      </c>
      <c r="Q38" s="34">
        <v>253775</v>
      </c>
      <c r="R38" s="34">
        <v>357237</v>
      </c>
      <c r="S38" s="34">
        <v>402431</v>
      </c>
      <c r="T38" s="34">
        <v>351002</v>
      </c>
      <c r="U38" s="34">
        <v>299491</v>
      </c>
      <c r="V38" s="41">
        <v>11</v>
      </c>
    </row>
    <row r="39" spans="2:22" ht="13.5" customHeight="1">
      <c r="B39" s="19"/>
      <c r="C39" s="17"/>
      <c r="D39" s="18" t="s">
        <v>4</v>
      </c>
      <c r="E39" s="32">
        <v>710867</v>
      </c>
      <c r="F39" s="2" t="s">
        <v>0</v>
      </c>
      <c r="G39" s="34">
        <v>674586</v>
      </c>
      <c r="H39" s="34">
        <v>749454</v>
      </c>
      <c r="I39" s="34">
        <v>1154148</v>
      </c>
      <c r="J39" s="34">
        <v>1150541</v>
      </c>
      <c r="K39" s="34">
        <v>680510</v>
      </c>
      <c r="L39" s="34">
        <v>610086</v>
      </c>
      <c r="M39" s="34">
        <v>1272758</v>
      </c>
      <c r="N39" s="34">
        <v>659234</v>
      </c>
      <c r="O39" s="34">
        <v>876572</v>
      </c>
      <c r="P39" s="34">
        <v>267105</v>
      </c>
      <c r="Q39" s="34">
        <v>511985</v>
      </c>
      <c r="R39" s="34">
        <v>1077510</v>
      </c>
      <c r="S39" s="34">
        <v>825543</v>
      </c>
      <c r="T39" s="34">
        <v>1024764</v>
      </c>
      <c r="U39" s="34">
        <v>437483</v>
      </c>
      <c r="V39" s="41">
        <v>12</v>
      </c>
    </row>
    <row r="40" spans="2:22" ht="13.5" customHeight="1">
      <c r="B40" s="12"/>
      <c r="D40" s="13"/>
      <c r="E40" s="20"/>
      <c r="F40" s="20"/>
      <c r="G40" s="20"/>
      <c r="H40" s="20"/>
      <c r="I40" s="21"/>
      <c r="J40" s="21"/>
      <c r="K40" s="21"/>
      <c r="L40" s="21"/>
      <c r="M40" s="21"/>
      <c r="N40" s="21"/>
      <c r="O40" s="21"/>
      <c r="P40" s="21"/>
      <c r="Q40" s="21"/>
      <c r="R40" s="21"/>
      <c r="S40" s="21"/>
      <c r="T40" s="21"/>
      <c r="U40" s="21"/>
      <c r="V40" s="22"/>
    </row>
    <row r="41" spans="2:22" ht="13.5" customHeight="1">
      <c r="B41" s="12"/>
      <c r="C41" s="71" t="s">
        <v>34</v>
      </c>
      <c r="D41" s="72"/>
      <c r="E41" s="2">
        <v>212326</v>
      </c>
      <c r="F41" s="2" t="s">
        <v>0</v>
      </c>
      <c r="G41" s="2">
        <v>282250</v>
      </c>
      <c r="H41" s="2">
        <v>205521</v>
      </c>
      <c r="I41" s="4">
        <v>336014</v>
      </c>
      <c r="J41" s="4">
        <v>281752</v>
      </c>
      <c r="K41" s="4">
        <v>179452</v>
      </c>
      <c r="L41" s="4">
        <v>145845</v>
      </c>
      <c r="M41" s="4">
        <v>292371</v>
      </c>
      <c r="N41" s="2">
        <v>160830</v>
      </c>
      <c r="O41" s="2">
        <v>322186</v>
      </c>
      <c r="P41" s="2">
        <v>101790</v>
      </c>
      <c r="Q41" s="2">
        <v>183888</v>
      </c>
      <c r="R41" s="4">
        <v>334537</v>
      </c>
      <c r="S41" s="4">
        <v>280623</v>
      </c>
      <c r="T41" s="4">
        <v>252547</v>
      </c>
      <c r="U41" s="2">
        <v>167482</v>
      </c>
      <c r="V41" s="3">
        <v>27</v>
      </c>
    </row>
    <row r="42" spans="2:22" ht="13.5" customHeight="1">
      <c r="B42" s="12"/>
      <c r="C42" s="73" t="s">
        <v>35</v>
      </c>
      <c r="D42" s="74"/>
      <c r="E42" s="2">
        <v>214498</v>
      </c>
      <c r="F42" s="2" t="s">
        <v>0</v>
      </c>
      <c r="G42" s="2">
        <v>278770</v>
      </c>
      <c r="H42" s="2">
        <v>207306</v>
      </c>
      <c r="I42" s="4">
        <v>343797</v>
      </c>
      <c r="J42" s="4">
        <v>283430</v>
      </c>
      <c r="K42" s="4">
        <v>179249</v>
      </c>
      <c r="L42" s="4">
        <v>149780</v>
      </c>
      <c r="M42" s="4">
        <v>302379</v>
      </c>
      <c r="N42" s="2">
        <v>167549</v>
      </c>
      <c r="O42" s="2">
        <v>341883</v>
      </c>
      <c r="P42" s="2">
        <v>104425</v>
      </c>
      <c r="Q42" s="2">
        <v>188107</v>
      </c>
      <c r="R42" s="4">
        <v>326940</v>
      </c>
      <c r="S42" s="4">
        <v>285011</v>
      </c>
      <c r="T42" s="4">
        <v>252641</v>
      </c>
      <c r="U42" s="2">
        <v>166989</v>
      </c>
      <c r="V42" s="3">
        <v>28</v>
      </c>
    </row>
    <row r="43" spans="2:22" s="37" customFormat="1" ht="13.5" customHeight="1">
      <c r="C43" s="62" t="s">
        <v>36</v>
      </c>
      <c r="D43" s="63"/>
      <c r="E43" s="42">
        <v>221919</v>
      </c>
      <c r="F43" s="2" t="s">
        <v>0</v>
      </c>
      <c r="G43" s="43">
        <v>269744</v>
      </c>
      <c r="H43" s="44">
        <v>209918</v>
      </c>
      <c r="I43" s="45">
        <v>365250</v>
      </c>
      <c r="J43" s="46">
        <v>279499</v>
      </c>
      <c r="K43" s="46">
        <v>206671</v>
      </c>
      <c r="L43" s="46">
        <v>152158</v>
      </c>
      <c r="M43" s="46">
        <v>302308</v>
      </c>
      <c r="N43" s="46">
        <v>184333</v>
      </c>
      <c r="O43" s="46">
        <v>339992</v>
      </c>
      <c r="P43" s="46">
        <v>105812</v>
      </c>
      <c r="Q43" s="46">
        <v>196775</v>
      </c>
      <c r="R43" s="46">
        <v>337331</v>
      </c>
      <c r="S43" s="46">
        <v>297406</v>
      </c>
      <c r="T43" s="46">
        <v>255828</v>
      </c>
      <c r="U43" s="46">
        <v>176671</v>
      </c>
      <c r="V43" s="47">
        <v>29</v>
      </c>
    </row>
    <row r="44" spans="2:22" ht="13.5" customHeight="1">
      <c r="B44" s="19"/>
      <c r="C44" s="17"/>
      <c r="D44" s="39" t="s">
        <v>16</v>
      </c>
      <c r="E44" s="2">
        <v>192014</v>
      </c>
      <c r="F44" s="2" t="s">
        <v>0</v>
      </c>
      <c r="G44" s="34">
        <v>191219</v>
      </c>
      <c r="H44" s="34">
        <v>181141</v>
      </c>
      <c r="I44" s="34">
        <v>310677</v>
      </c>
      <c r="J44" s="34">
        <v>232096</v>
      </c>
      <c r="K44" s="34">
        <v>214239</v>
      </c>
      <c r="L44" s="34">
        <v>135709</v>
      </c>
      <c r="M44" s="34">
        <v>248526</v>
      </c>
      <c r="N44" s="34">
        <v>150040</v>
      </c>
      <c r="O44" s="34">
        <v>254079</v>
      </c>
      <c r="P44" s="34">
        <v>98587</v>
      </c>
      <c r="Q44" s="34">
        <v>173917</v>
      </c>
      <c r="R44" s="34">
        <v>265938</v>
      </c>
      <c r="S44" s="34">
        <v>252700</v>
      </c>
      <c r="T44" s="34">
        <v>199462</v>
      </c>
      <c r="U44" s="34">
        <v>157092</v>
      </c>
      <c r="V44" s="3" t="s">
        <v>33</v>
      </c>
    </row>
    <row r="45" spans="2:22" ht="13.5" customHeight="1">
      <c r="B45" s="19"/>
      <c r="C45" s="17"/>
      <c r="D45" s="39" t="s">
        <v>17</v>
      </c>
      <c r="E45" s="2">
        <v>193178</v>
      </c>
      <c r="F45" s="2" t="s">
        <v>0</v>
      </c>
      <c r="G45" s="34">
        <v>199234</v>
      </c>
      <c r="H45" s="34">
        <v>185563</v>
      </c>
      <c r="I45" s="34">
        <v>309002</v>
      </c>
      <c r="J45" s="34">
        <v>226118</v>
      </c>
      <c r="K45" s="34">
        <v>221361</v>
      </c>
      <c r="L45" s="34">
        <v>138734</v>
      </c>
      <c r="M45" s="34">
        <v>256779</v>
      </c>
      <c r="N45" s="34">
        <v>139490</v>
      </c>
      <c r="O45" s="34">
        <v>262675</v>
      </c>
      <c r="P45" s="34">
        <v>97222</v>
      </c>
      <c r="Q45" s="34">
        <v>170377</v>
      </c>
      <c r="R45" s="34">
        <v>258889</v>
      </c>
      <c r="S45" s="34">
        <v>250776</v>
      </c>
      <c r="T45" s="34">
        <v>196172</v>
      </c>
      <c r="U45" s="34">
        <v>162158</v>
      </c>
      <c r="V45" s="41" t="s">
        <v>25</v>
      </c>
    </row>
    <row r="46" spans="2:22" ht="13.5" customHeight="1">
      <c r="B46" s="19"/>
      <c r="C46" s="17"/>
      <c r="D46" s="39" t="s">
        <v>18</v>
      </c>
      <c r="E46" s="2">
        <v>192938</v>
      </c>
      <c r="F46" s="2" t="s">
        <v>0</v>
      </c>
      <c r="G46" s="34">
        <v>210578</v>
      </c>
      <c r="H46" s="34">
        <v>186300</v>
      </c>
      <c r="I46" s="34">
        <v>316836</v>
      </c>
      <c r="J46" s="34">
        <v>238423</v>
      </c>
      <c r="K46" s="34">
        <v>171260</v>
      </c>
      <c r="L46" s="34">
        <v>145312</v>
      </c>
      <c r="M46" s="34">
        <v>253672</v>
      </c>
      <c r="N46" s="34">
        <v>154588</v>
      </c>
      <c r="O46" s="34">
        <v>259339</v>
      </c>
      <c r="P46" s="34">
        <v>100901</v>
      </c>
      <c r="Q46" s="34">
        <v>165733</v>
      </c>
      <c r="R46" s="34">
        <v>265901</v>
      </c>
      <c r="S46" s="34">
        <v>256883</v>
      </c>
      <c r="T46" s="34">
        <v>218193</v>
      </c>
      <c r="U46" s="34">
        <v>166090</v>
      </c>
      <c r="V46" s="41" t="s">
        <v>26</v>
      </c>
    </row>
    <row r="47" spans="2:22" ht="13.5" customHeight="1">
      <c r="B47" s="19"/>
      <c r="C47" s="17"/>
      <c r="D47" s="39" t="s">
        <v>19</v>
      </c>
      <c r="E47" s="2">
        <v>198312</v>
      </c>
      <c r="F47" s="2" t="s">
        <v>0</v>
      </c>
      <c r="G47" s="34">
        <v>210387</v>
      </c>
      <c r="H47" s="34">
        <v>188960</v>
      </c>
      <c r="I47" s="34">
        <v>328335</v>
      </c>
      <c r="J47" s="34">
        <v>245564</v>
      </c>
      <c r="K47" s="34">
        <v>170577</v>
      </c>
      <c r="L47" s="34">
        <v>138054</v>
      </c>
      <c r="M47" s="34">
        <v>288395</v>
      </c>
      <c r="N47" s="34">
        <v>165918</v>
      </c>
      <c r="O47" s="34">
        <v>399982</v>
      </c>
      <c r="P47" s="34">
        <v>101381</v>
      </c>
      <c r="Q47" s="34">
        <v>191709</v>
      </c>
      <c r="R47" s="34">
        <v>285338</v>
      </c>
      <c r="S47" s="34">
        <v>255314</v>
      </c>
      <c r="T47" s="34">
        <v>225622</v>
      </c>
      <c r="U47" s="34">
        <v>171633</v>
      </c>
      <c r="V47" s="41" t="s">
        <v>27</v>
      </c>
    </row>
    <row r="48" spans="2:22" ht="13.5" customHeight="1">
      <c r="B48" s="19" t="s">
        <v>6</v>
      </c>
      <c r="C48" s="17"/>
      <c r="D48" s="39" t="s">
        <v>20</v>
      </c>
      <c r="E48" s="2">
        <v>199776</v>
      </c>
      <c r="F48" s="2" t="s">
        <v>0</v>
      </c>
      <c r="G48" s="34">
        <v>218913</v>
      </c>
      <c r="H48" s="34">
        <v>185149</v>
      </c>
      <c r="I48" s="34">
        <v>280587</v>
      </c>
      <c r="J48" s="34">
        <v>229024</v>
      </c>
      <c r="K48" s="34">
        <v>165339</v>
      </c>
      <c r="L48" s="34">
        <v>143610</v>
      </c>
      <c r="M48" s="34">
        <v>255212</v>
      </c>
      <c r="N48" s="34">
        <v>158592</v>
      </c>
      <c r="O48" s="34">
        <v>350471</v>
      </c>
      <c r="P48" s="34">
        <v>104581</v>
      </c>
      <c r="Q48" s="34">
        <v>197459</v>
      </c>
      <c r="R48" s="34">
        <v>273939</v>
      </c>
      <c r="S48" s="34">
        <v>270243</v>
      </c>
      <c r="T48" s="34">
        <v>209901</v>
      </c>
      <c r="U48" s="34">
        <v>168648</v>
      </c>
      <c r="V48" s="41" t="s">
        <v>28</v>
      </c>
    </row>
    <row r="49" spans="2:22" ht="13.5" customHeight="1">
      <c r="C49" s="17"/>
      <c r="D49" s="39" t="s">
        <v>21</v>
      </c>
      <c r="E49" s="2">
        <v>302875</v>
      </c>
      <c r="F49" s="2" t="s">
        <v>0</v>
      </c>
      <c r="G49" s="34">
        <v>398480</v>
      </c>
      <c r="H49" s="34">
        <v>277319</v>
      </c>
      <c r="I49" s="34">
        <v>608549</v>
      </c>
      <c r="J49" s="34">
        <v>504645</v>
      </c>
      <c r="K49" s="34">
        <v>311287</v>
      </c>
      <c r="L49" s="34">
        <v>162934</v>
      </c>
      <c r="M49" s="34">
        <v>494784</v>
      </c>
      <c r="N49" s="34">
        <v>195470</v>
      </c>
      <c r="O49" s="34">
        <v>503199</v>
      </c>
      <c r="P49" s="34">
        <v>106298</v>
      </c>
      <c r="Q49" s="34">
        <v>201180</v>
      </c>
      <c r="R49" s="34">
        <v>622787</v>
      </c>
      <c r="S49" s="34">
        <v>413485</v>
      </c>
      <c r="T49" s="34">
        <v>403223</v>
      </c>
      <c r="U49" s="34">
        <v>217121</v>
      </c>
      <c r="V49" s="41" t="s">
        <v>29</v>
      </c>
    </row>
    <row r="50" spans="2:22" ht="13.5" customHeight="1">
      <c r="B50" s="19"/>
      <c r="C50" s="17"/>
      <c r="D50" s="39" t="s">
        <v>22</v>
      </c>
      <c r="E50" s="2">
        <v>237604</v>
      </c>
      <c r="F50" s="2" t="s">
        <v>0</v>
      </c>
      <c r="G50" s="34">
        <v>412621</v>
      </c>
      <c r="H50" s="34">
        <v>243242</v>
      </c>
      <c r="I50" s="34">
        <v>307652</v>
      </c>
      <c r="J50" s="34">
        <v>224715</v>
      </c>
      <c r="K50" s="34">
        <v>212568</v>
      </c>
      <c r="L50" s="34">
        <v>175277</v>
      </c>
      <c r="M50" s="34">
        <v>296402</v>
      </c>
      <c r="N50" s="34">
        <v>275319</v>
      </c>
      <c r="O50" s="34">
        <v>276429</v>
      </c>
      <c r="P50" s="34">
        <v>134129</v>
      </c>
      <c r="Q50" s="34">
        <v>242146</v>
      </c>
      <c r="R50" s="34">
        <v>289356</v>
      </c>
      <c r="S50" s="34">
        <v>310192</v>
      </c>
      <c r="T50" s="34">
        <v>212367</v>
      </c>
      <c r="U50" s="34">
        <v>190548</v>
      </c>
      <c r="V50" s="41" t="s">
        <v>30</v>
      </c>
    </row>
    <row r="51" spans="2:22" ht="13.5" customHeight="1">
      <c r="B51" s="19"/>
      <c r="C51" s="17"/>
      <c r="D51" s="39" t="s">
        <v>23</v>
      </c>
      <c r="E51" s="2">
        <v>193146</v>
      </c>
      <c r="F51" s="2" t="s">
        <v>0</v>
      </c>
      <c r="G51" s="34">
        <v>213317</v>
      </c>
      <c r="H51" s="34">
        <v>181758</v>
      </c>
      <c r="I51" s="34">
        <v>310450</v>
      </c>
      <c r="J51" s="34">
        <v>221009</v>
      </c>
      <c r="K51" s="34">
        <v>165768</v>
      </c>
      <c r="L51" s="34">
        <v>146812</v>
      </c>
      <c r="M51" s="34">
        <v>262756</v>
      </c>
      <c r="N51" s="34">
        <v>160840</v>
      </c>
      <c r="O51" s="34">
        <v>263651</v>
      </c>
      <c r="P51" s="34">
        <v>100018</v>
      </c>
      <c r="Q51" s="34">
        <v>189887</v>
      </c>
      <c r="R51" s="34">
        <v>265469</v>
      </c>
      <c r="S51" s="34">
        <v>253554</v>
      </c>
      <c r="T51" s="34">
        <v>212330</v>
      </c>
      <c r="U51" s="34">
        <v>157853</v>
      </c>
      <c r="V51" s="41" t="s">
        <v>31</v>
      </c>
    </row>
    <row r="52" spans="2:22" ht="13.5" customHeight="1">
      <c r="B52" s="19"/>
      <c r="C52" s="17"/>
      <c r="D52" s="39" t="s">
        <v>24</v>
      </c>
      <c r="E52" s="2">
        <v>194904</v>
      </c>
      <c r="F52" s="2" t="s">
        <v>0</v>
      </c>
      <c r="G52" s="34">
        <v>228081</v>
      </c>
      <c r="H52" s="34">
        <v>186700</v>
      </c>
      <c r="I52" s="34">
        <v>310003</v>
      </c>
      <c r="J52" s="34">
        <v>236071</v>
      </c>
      <c r="K52" s="34">
        <v>170818</v>
      </c>
      <c r="L52" s="34">
        <v>140517</v>
      </c>
      <c r="M52" s="34">
        <v>259057</v>
      </c>
      <c r="N52" s="34">
        <v>161864</v>
      </c>
      <c r="O52" s="34">
        <v>255903</v>
      </c>
      <c r="P52" s="34">
        <v>96587</v>
      </c>
      <c r="Q52" s="34">
        <v>184934</v>
      </c>
      <c r="R52" s="34">
        <v>269677</v>
      </c>
      <c r="S52" s="34">
        <v>264188</v>
      </c>
      <c r="T52" s="34">
        <v>214949</v>
      </c>
      <c r="U52" s="34">
        <v>158314</v>
      </c>
      <c r="V52" s="41" t="s">
        <v>32</v>
      </c>
    </row>
    <row r="53" spans="2:22" ht="13.5" customHeight="1">
      <c r="B53" s="19"/>
      <c r="C53" s="17"/>
      <c r="D53" s="38" t="s">
        <v>2</v>
      </c>
      <c r="E53" s="2">
        <v>194102</v>
      </c>
      <c r="F53" s="2" t="s">
        <v>0</v>
      </c>
      <c r="G53" s="34">
        <v>216095</v>
      </c>
      <c r="H53" s="34">
        <v>183838</v>
      </c>
      <c r="I53" s="34">
        <v>328155</v>
      </c>
      <c r="J53" s="34">
        <v>222203</v>
      </c>
      <c r="K53" s="34">
        <v>166360</v>
      </c>
      <c r="L53" s="34">
        <v>141223</v>
      </c>
      <c r="M53" s="34">
        <v>247874</v>
      </c>
      <c r="N53" s="34">
        <v>162201</v>
      </c>
      <c r="O53" s="34">
        <v>392371</v>
      </c>
      <c r="P53" s="34">
        <v>100042</v>
      </c>
      <c r="Q53" s="34">
        <v>187434</v>
      </c>
      <c r="R53" s="34">
        <v>271974</v>
      </c>
      <c r="S53" s="34">
        <v>252789</v>
      </c>
      <c r="T53" s="34">
        <v>219336</v>
      </c>
      <c r="U53" s="34">
        <v>160083</v>
      </c>
      <c r="V53" s="3">
        <v>10</v>
      </c>
    </row>
    <row r="54" spans="2:22" ht="13.5" customHeight="1">
      <c r="B54" s="19"/>
      <c r="C54" s="17"/>
      <c r="D54" s="38" t="s">
        <v>3</v>
      </c>
      <c r="E54" s="2">
        <v>204631</v>
      </c>
      <c r="F54" s="2" t="s">
        <v>0</v>
      </c>
      <c r="G54" s="34">
        <v>256208</v>
      </c>
      <c r="H54" s="34">
        <v>198834</v>
      </c>
      <c r="I54" s="34">
        <v>317316</v>
      </c>
      <c r="J54" s="34">
        <v>221756</v>
      </c>
      <c r="K54" s="34">
        <v>239971</v>
      </c>
      <c r="L54" s="34">
        <v>149979</v>
      </c>
      <c r="M54" s="34">
        <v>248082</v>
      </c>
      <c r="N54" s="34">
        <v>157065</v>
      </c>
      <c r="O54" s="34">
        <v>363873</v>
      </c>
      <c r="P54" s="34">
        <v>98179</v>
      </c>
      <c r="Q54" s="34">
        <v>188165</v>
      </c>
      <c r="R54" s="34">
        <v>269949</v>
      </c>
      <c r="S54" s="34">
        <v>251033</v>
      </c>
      <c r="T54" s="34">
        <v>208791</v>
      </c>
      <c r="U54" s="34">
        <v>190243</v>
      </c>
      <c r="V54" s="3">
        <v>11</v>
      </c>
    </row>
    <row r="55" spans="2:22" ht="13.5" customHeight="1">
      <c r="B55" s="19"/>
      <c r="C55" s="17"/>
      <c r="D55" s="38" t="s">
        <v>4</v>
      </c>
      <c r="E55" s="2">
        <v>358512</v>
      </c>
      <c r="F55" s="2" t="s">
        <v>0</v>
      </c>
      <c r="G55" s="34">
        <v>506182</v>
      </c>
      <c r="H55" s="34">
        <v>316167</v>
      </c>
      <c r="I55" s="34">
        <v>653986</v>
      </c>
      <c r="J55" s="34">
        <v>542512</v>
      </c>
      <c r="K55" s="34">
        <v>272807</v>
      </c>
      <c r="L55" s="34">
        <v>210227</v>
      </c>
      <c r="M55" s="34">
        <v>517653</v>
      </c>
      <c r="N55" s="34">
        <v>329596</v>
      </c>
      <c r="O55" s="34">
        <v>493068</v>
      </c>
      <c r="P55" s="34">
        <v>131122</v>
      </c>
      <c r="Q55" s="34">
        <v>266693</v>
      </c>
      <c r="R55" s="34">
        <v>692328</v>
      </c>
      <c r="S55" s="34">
        <v>531578</v>
      </c>
      <c r="T55" s="34">
        <v>536035</v>
      </c>
      <c r="U55" s="34">
        <v>220810</v>
      </c>
      <c r="V55" s="3">
        <v>12</v>
      </c>
    </row>
    <row r="56" spans="2:22" ht="6" customHeight="1" thickBot="1">
      <c r="B56" s="30"/>
      <c r="C56" s="23"/>
      <c r="D56" s="24"/>
      <c r="E56" s="5"/>
      <c r="F56" s="6"/>
      <c r="G56" s="7"/>
      <c r="H56" s="7"/>
      <c r="I56" s="8"/>
      <c r="J56" s="6"/>
      <c r="K56" s="8"/>
      <c r="L56" s="8"/>
      <c r="M56" s="8"/>
      <c r="N56" s="8"/>
      <c r="O56" s="8"/>
      <c r="P56" s="8"/>
      <c r="Q56" s="8"/>
      <c r="R56" s="8"/>
      <c r="S56" s="8"/>
      <c r="T56" s="8"/>
      <c r="U56" s="8"/>
      <c r="V56" s="9"/>
    </row>
    <row r="57" spans="2:22" ht="6" customHeight="1">
      <c r="D57" s="25"/>
      <c r="E57" s="26"/>
      <c r="F57" s="27"/>
      <c r="G57" s="26"/>
      <c r="H57" s="26"/>
      <c r="I57" s="28"/>
      <c r="J57" s="28"/>
      <c r="K57" s="28"/>
      <c r="L57" s="28"/>
      <c r="M57" s="28"/>
      <c r="N57" s="28"/>
      <c r="O57" s="28"/>
      <c r="P57" s="28"/>
      <c r="Q57" s="28"/>
      <c r="R57" s="28"/>
      <c r="S57" s="28"/>
      <c r="T57" s="28"/>
      <c r="U57" s="28"/>
      <c r="V57" s="29"/>
    </row>
    <row r="58" spans="2:22">
      <c r="B58" t="s">
        <v>12</v>
      </c>
      <c r="F58" s="36"/>
    </row>
    <row r="59" spans="2:22">
      <c r="F59" s="36"/>
    </row>
    <row r="60" spans="2:22">
      <c r="F60"/>
    </row>
  </sheetData>
  <mergeCells count="29">
    <mergeCell ref="K6:K7"/>
    <mergeCell ref="G6:G7"/>
    <mergeCell ref="H6:H7"/>
    <mergeCell ref="I6:I7"/>
    <mergeCell ref="J6:J7"/>
    <mergeCell ref="C43:D43"/>
    <mergeCell ref="B6:D7"/>
    <mergeCell ref="E6:E7"/>
    <mergeCell ref="F6:F7"/>
    <mergeCell ref="C27:D27"/>
    <mergeCell ref="C11:D11"/>
    <mergeCell ref="C9:D9"/>
    <mergeCell ref="C25:D25"/>
    <mergeCell ref="C41:D41"/>
    <mergeCell ref="C42:D42"/>
    <mergeCell ref="C26:D26"/>
    <mergeCell ref="C10:D10"/>
    <mergeCell ref="N5:V5"/>
    <mergeCell ref="L6:L7"/>
    <mergeCell ref="M6:M7"/>
    <mergeCell ref="N6:N7"/>
    <mergeCell ref="V6:V7"/>
    <mergeCell ref="R6:R7"/>
    <mergeCell ref="T6:T7"/>
    <mergeCell ref="U6:U7"/>
    <mergeCell ref="P6:P7"/>
    <mergeCell ref="S6:S7"/>
    <mergeCell ref="O6:O7"/>
    <mergeCell ref="Q6:Q7"/>
  </mergeCells>
  <phoneticPr fontId="4"/>
  <printOptions horizontalCentered="1"/>
  <pageMargins left="0.15748031496062992" right="0.19685039370078741" top="0.51181102362204722" bottom="0.59055118110236227" header="0.23622047244094491" footer="0.51181102362204722"/>
  <pageSetup paperSize="9" orientation="portrait" r:id="rId1"/>
  <headerFooter alignWithMargins="0"/>
  <colBreaks count="1" manualBreakCount="1">
    <brk id="12" max="57" man="1"/>
  </colBreaks>
  <ignoredErrors>
    <ignoredError sqref="D13:D23 D29:D39 D45:D55 V13:V20 V29:V36 V45:V5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5"/>
  <sheetViews>
    <sheetView showGridLines="0" zoomScaleNormal="100" zoomScaleSheetLayoutView="85" workbookViewId="0">
      <selection activeCell="B4" sqref="B4"/>
    </sheetView>
  </sheetViews>
  <sheetFormatPr defaultRowHeight="11.25"/>
  <cols>
    <col min="1" max="1" width="4.6640625" style="215" customWidth="1"/>
    <col min="2" max="2" width="7.1640625" style="215" customWidth="1"/>
    <col min="3" max="3" width="3.83203125" style="215" customWidth="1"/>
    <col min="4" max="4" width="7.33203125" style="215" customWidth="1"/>
    <col min="5" max="9" width="18.6640625" style="215" customWidth="1"/>
    <col min="10" max="14" width="22.33203125" style="215" customWidth="1"/>
    <col min="15" max="16384" width="9.33203125" style="215"/>
  </cols>
  <sheetData>
    <row r="1" spans="2:41" ht="14.25">
      <c r="B1" s="155" t="s">
        <v>39</v>
      </c>
    </row>
    <row r="3" spans="2:41" ht="14.25">
      <c r="B3" s="155" t="s">
        <v>237</v>
      </c>
    </row>
    <row r="4" spans="2:41" s="278" customFormat="1" ht="21" customHeight="1" thickBot="1">
      <c r="B4" s="277" t="s">
        <v>238</v>
      </c>
      <c r="C4" s="277"/>
      <c r="D4" s="277"/>
      <c r="E4" s="277"/>
      <c r="F4" s="277"/>
      <c r="N4" s="279"/>
      <c r="AO4" s="280"/>
    </row>
    <row r="5" spans="2:41" ht="14.25" customHeight="1">
      <c r="B5" s="200" t="s">
        <v>127</v>
      </c>
      <c r="C5" s="281"/>
      <c r="D5" s="282"/>
      <c r="E5" s="283" t="s">
        <v>239</v>
      </c>
      <c r="F5" s="284"/>
      <c r="G5" s="284"/>
      <c r="H5" s="285" t="s">
        <v>240</v>
      </c>
      <c r="I5" s="285" t="s">
        <v>241</v>
      </c>
      <c r="J5" s="285" t="s">
        <v>242</v>
      </c>
      <c r="K5" s="285" t="s">
        <v>243</v>
      </c>
      <c r="L5" s="285" t="s">
        <v>244</v>
      </c>
      <c r="M5" s="285" t="s">
        <v>245</v>
      </c>
      <c r="N5" s="286" t="s">
        <v>246</v>
      </c>
    </row>
    <row r="6" spans="2:41" ht="14.25" customHeight="1">
      <c r="B6" s="287"/>
      <c r="C6" s="287"/>
      <c r="D6" s="288"/>
      <c r="E6" s="289" t="s">
        <v>233</v>
      </c>
      <c r="F6" s="290" t="s">
        <v>247</v>
      </c>
      <c r="G6" s="291" t="s">
        <v>248</v>
      </c>
      <c r="H6" s="208"/>
      <c r="I6" s="208"/>
      <c r="J6" s="208"/>
      <c r="K6" s="208"/>
      <c r="L6" s="208"/>
      <c r="M6" s="208"/>
      <c r="N6" s="292"/>
    </row>
    <row r="7" spans="2:41" ht="6" customHeight="1">
      <c r="D7" s="293"/>
    </row>
    <row r="8" spans="2:41" s="294" customFormat="1" ht="14.25" customHeight="1">
      <c r="B8" s="239" t="s">
        <v>68</v>
      </c>
      <c r="C8" s="240">
        <v>25</v>
      </c>
      <c r="D8" s="241" t="s">
        <v>249</v>
      </c>
      <c r="E8" s="269">
        <v>33318</v>
      </c>
      <c r="F8" s="269">
        <v>32299</v>
      </c>
      <c r="G8" s="269">
        <v>1019</v>
      </c>
      <c r="H8" s="270">
        <v>4567</v>
      </c>
      <c r="I8" s="270">
        <v>4343</v>
      </c>
      <c r="J8" s="270">
        <v>6859</v>
      </c>
      <c r="K8" s="270">
        <v>5591</v>
      </c>
      <c r="L8" s="270">
        <v>4458</v>
      </c>
      <c r="M8" s="270">
        <v>4040</v>
      </c>
      <c r="N8" s="270">
        <v>3460</v>
      </c>
    </row>
    <row r="9" spans="2:41" s="294" customFormat="1" ht="14.25" customHeight="1">
      <c r="B9" s="239"/>
      <c r="C9" s="240">
        <v>26</v>
      </c>
      <c r="D9" s="241"/>
      <c r="E9" s="269">
        <v>35367</v>
      </c>
      <c r="F9" s="269">
        <v>34379</v>
      </c>
      <c r="G9" s="269">
        <v>988</v>
      </c>
      <c r="H9" s="270">
        <v>4952</v>
      </c>
      <c r="I9" s="270">
        <v>4470</v>
      </c>
      <c r="J9" s="270">
        <v>7677</v>
      </c>
      <c r="K9" s="270">
        <v>5914</v>
      </c>
      <c r="L9" s="270">
        <v>4647</v>
      </c>
      <c r="M9" s="270">
        <v>4161</v>
      </c>
      <c r="N9" s="270">
        <v>3546</v>
      </c>
    </row>
    <row r="10" spans="2:41" s="294" customFormat="1" ht="14.25" customHeight="1">
      <c r="B10" s="239"/>
      <c r="C10" s="240">
        <v>27</v>
      </c>
      <c r="D10" s="245"/>
      <c r="E10" s="269">
        <v>37644</v>
      </c>
      <c r="F10" s="269">
        <v>36671</v>
      </c>
      <c r="G10" s="269">
        <v>973</v>
      </c>
      <c r="H10" s="270">
        <v>5412</v>
      </c>
      <c r="I10" s="270">
        <v>4758</v>
      </c>
      <c r="J10" s="270">
        <v>8388</v>
      </c>
      <c r="K10" s="270">
        <v>6289</v>
      </c>
      <c r="L10" s="270">
        <v>4886</v>
      </c>
      <c r="M10" s="270">
        <v>4384</v>
      </c>
      <c r="N10" s="270">
        <v>3527</v>
      </c>
    </row>
    <row r="11" spans="2:41" s="294" customFormat="1" ht="14.25" customHeight="1">
      <c r="B11" s="239"/>
      <c r="C11" s="240">
        <v>28</v>
      </c>
      <c r="D11" s="245"/>
      <c r="E11" s="269">
        <v>39334</v>
      </c>
      <c r="F11" s="269">
        <v>38358</v>
      </c>
      <c r="G11" s="269">
        <v>976</v>
      </c>
      <c r="H11" s="270">
        <v>5804</v>
      </c>
      <c r="I11" s="270">
        <v>4765</v>
      </c>
      <c r="J11" s="270">
        <v>9028</v>
      </c>
      <c r="K11" s="270">
        <v>6491</v>
      </c>
      <c r="L11" s="270">
        <v>5093</v>
      </c>
      <c r="M11" s="270">
        <v>4603</v>
      </c>
      <c r="N11" s="270">
        <v>3550</v>
      </c>
    </row>
    <row r="12" spans="2:41" s="190" customFormat="1" ht="14.25" customHeight="1">
      <c r="B12" s="246"/>
      <c r="C12" s="247">
        <v>29</v>
      </c>
      <c r="D12" s="248"/>
      <c r="E12" s="295">
        <v>41064</v>
      </c>
      <c r="F12" s="295">
        <v>40098</v>
      </c>
      <c r="G12" s="295">
        <v>966</v>
      </c>
      <c r="H12" s="296">
        <v>6268</v>
      </c>
      <c r="I12" s="296">
        <v>4813</v>
      </c>
      <c r="J12" s="296">
        <v>9778</v>
      </c>
      <c r="K12" s="296">
        <v>6482</v>
      </c>
      <c r="L12" s="296">
        <v>5279</v>
      </c>
      <c r="M12" s="296">
        <v>4733</v>
      </c>
      <c r="N12" s="296">
        <v>3711</v>
      </c>
    </row>
    <row r="13" spans="2:41" ht="8.25" customHeight="1" thickBot="1">
      <c r="B13" s="297"/>
      <c r="C13" s="297"/>
      <c r="D13" s="261"/>
      <c r="E13" s="275"/>
      <c r="F13" s="275"/>
      <c r="G13" s="275"/>
      <c r="H13" s="276"/>
      <c r="I13" s="276"/>
      <c r="J13" s="276"/>
      <c r="K13" s="276"/>
      <c r="L13" s="276"/>
      <c r="M13" s="276"/>
      <c r="N13" s="276"/>
    </row>
    <row r="14" spans="2:41" ht="6" customHeight="1">
      <c r="D14" s="298"/>
    </row>
    <row r="15" spans="2:41" ht="12.75" customHeight="1">
      <c r="B15" s="215" t="s">
        <v>250</v>
      </c>
    </row>
  </sheetData>
  <mergeCells count="9">
    <mergeCell ref="L5:L6"/>
    <mergeCell ref="M5:M6"/>
    <mergeCell ref="N5:N6"/>
    <mergeCell ref="B5:D6"/>
    <mergeCell ref="E5:G5"/>
    <mergeCell ref="H5:H6"/>
    <mergeCell ref="I5:I6"/>
    <mergeCell ref="J5:J6"/>
    <mergeCell ref="K5:K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showGridLines="0" zoomScaleNormal="100" zoomScaleSheetLayoutView="85" workbookViewId="0">
      <selection activeCell="B4" sqref="B4:K4"/>
    </sheetView>
  </sheetViews>
  <sheetFormatPr defaultRowHeight="11.25"/>
  <cols>
    <col min="1" max="1" width="2.6640625" style="153" customWidth="1"/>
    <col min="2" max="2" width="7" style="153" customWidth="1"/>
    <col min="3" max="3" width="3.83203125" style="153" customWidth="1"/>
    <col min="4" max="4" width="7" style="153" customWidth="1"/>
    <col min="5" max="7" width="23.5" style="153" customWidth="1"/>
    <col min="8" max="8" width="23.33203125" style="153" customWidth="1"/>
    <col min="9" max="10" width="22.5" style="153" customWidth="1"/>
    <col min="11" max="11" width="22.1640625" style="153" customWidth="1"/>
    <col min="12" max="12" width="22.33203125" style="153" customWidth="1"/>
    <col min="13" max="13" width="22.1640625" style="153" customWidth="1"/>
    <col min="14" max="16384" width="9.33203125" style="153"/>
  </cols>
  <sheetData>
    <row r="1" spans="2:13" ht="14.25">
      <c r="B1" s="155" t="s">
        <v>39</v>
      </c>
    </row>
    <row r="3" spans="2:13" ht="14.25">
      <c r="B3" s="155" t="s">
        <v>251</v>
      </c>
    </row>
    <row r="4" spans="2:13" s="268" customFormat="1" ht="21.75" customHeight="1" thickBot="1">
      <c r="B4" s="299" t="s">
        <v>252</v>
      </c>
      <c r="C4" s="300"/>
      <c r="D4" s="300"/>
      <c r="E4" s="300"/>
      <c r="F4" s="300"/>
      <c r="G4" s="300"/>
      <c r="H4" s="300"/>
      <c r="I4" s="300"/>
      <c r="J4" s="300"/>
      <c r="K4" s="300"/>
      <c r="M4" s="301"/>
    </row>
    <row r="5" spans="2:13" ht="20.25" customHeight="1">
      <c r="B5" s="157" t="s">
        <v>127</v>
      </c>
      <c r="C5" s="158"/>
      <c r="D5" s="159"/>
      <c r="E5" s="302" t="s">
        <v>253</v>
      </c>
      <c r="F5" s="302" t="s">
        <v>254</v>
      </c>
      <c r="G5" s="302" t="s">
        <v>255</v>
      </c>
      <c r="H5" s="302" t="s">
        <v>256</v>
      </c>
      <c r="I5" s="303" t="s">
        <v>257</v>
      </c>
      <c r="J5" s="302" t="s">
        <v>258</v>
      </c>
      <c r="K5" s="302" t="s">
        <v>259</v>
      </c>
      <c r="L5" s="303" t="s">
        <v>260</v>
      </c>
      <c r="M5" s="304" t="s">
        <v>261</v>
      </c>
    </row>
    <row r="6" spans="2:13" ht="20.25" customHeight="1">
      <c r="B6" s="177"/>
      <c r="C6" s="177"/>
      <c r="D6" s="178"/>
      <c r="E6" s="179"/>
      <c r="F6" s="179"/>
      <c r="G6" s="179"/>
      <c r="H6" s="179"/>
      <c r="I6" s="305"/>
      <c r="J6" s="179"/>
      <c r="K6" s="179"/>
      <c r="L6" s="179"/>
      <c r="M6" s="180"/>
    </row>
    <row r="7" spans="2:13" ht="6" customHeight="1">
      <c r="D7" s="182"/>
    </row>
    <row r="8" spans="2:13" s="185" customFormat="1" ht="24" customHeight="1">
      <c r="B8" s="239" t="s">
        <v>68</v>
      </c>
      <c r="C8" s="240">
        <v>25</v>
      </c>
      <c r="D8" s="241" t="s">
        <v>262</v>
      </c>
      <c r="E8" s="270">
        <v>6096</v>
      </c>
      <c r="F8" s="270">
        <v>723</v>
      </c>
      <c r="G8" s="270">
        <v>1966</v>
      </c>
      <c r="H8" s="270">
        <v>6564</v>
      </c>
      <c r="I8" s="270">
        <v>1290</v>
      </c>
      <c r="J8" s="270">
        <v>8183</v>
      </c>
      <c r="K8" s="270">
        <v>13942</v>
      </c>
      <c r="L8" s="270">
        <v>2453</v>
      </c>
      <c r="M8" s="270">
        <v>1686</v>
      </c>
    </row>
    <row r="9" spans="2:13" s="185" customFormat="1" ht="24" customHeight="1">
      <c r="B9" s="89"/>
      <c r="C9" s="90">
        <v>26</v>
      </c>
      <c r="D9" s="186"/>
      <c r="E9" s="306">
        <v>6403</v>
      </c>
      <c r="F9" s="306">
        <v>669</v>
      </c>
      <c r="G9" s="306">
        <v>2218</v>
      </c>
      <c r="H9" s="306">
        <v>7190</v>
      </c>
      <c r="I9" s="306">
        <v>1457</v>
      </c>
      <c r="J9" s="306">
        <v>8851</v>
      </c>
      <c r="K9" s="306">
        <v>14798</v>
      </c>
      <c r="L9" s="306">
        <v>2522</v>
      </c>
      <c r="M9" s="306">
        <v>1691</v>
      </c>
    </row>
    <row r="10" spans="2:13" s="185" customFormat="1" ht="24" customHeight="1">
      <c r="B10" s="239"/>
      <c r="C10" s="240">
        <v>27</v>
      </c>
      <c r="D10" s="245"/>
      <c r="E10" s="270">
        <v>6752</v>
      </c>
      <c r="F10" s="270">
        <v>603</v>
      </c>
      <c r="G10" s="270">
        <v>2424</v>
      </c>
      <c r="H10" s="270">
        <v>7735</v>
      </c>
      <c r="I10" s="270">
        <v>1606</v>
      </c>
      <c r="J10" s="270">
        <v>9522</v>
      </c>
      <c r="K10" s="270">
        <v>15772</v>
      </c>
      <c r="L10" s="270">
        <v>2744</v>
      </c>
      <c r="M10" s="270">
        <v>1671</v>
      </c>
    </row>
    <row r="11" spans="2:13" s="185" customFormat="1" ht="24" customHeight="1">
      <c r="B11" s="239"/>
      <c r="C11" s="240">
        <v>28</v>
      </c>
      <c r="D11" s="245"/>
      <c r="E11" s="270">
        <v>6845</v>
      </c>
      <c r="F11" s="270">
        <v>607</v>
      </c>
      <c r="G11" s="270">
        <v>2675</v>
      </c>
      <c r="H11" s="270">
        <v>5472</v>
      </c>
      <c r="I11" s="270">
        <v>1644</v>
      </c>
      <c r="J11" s="270">
        <v>10082</v>
      </c>
      <c r="K11" s="270">
        <v>16534</v>
      </c>
      <c r="L11" s="270">
        <v>2945</v>
      </c>
      <c r="M11" s="270">
        <v>1657</v>
      </c>
    </row>
    <row r="12" spans="2:13" s="190" customFormat="1" ht="24" customHeight="1">
      <c r="B12" s="246"/>
      <c r="C12" s="247">
        <v>29</v>
      </c>
      <c r="D12" s="248"/>
      <c r="E12" s="272">
        <v>7143</v>
      </c>
      <c r="F12" s="272">
        <v>578</v>
      </c>
      <c r="G12" s="272">
        <v>2970</v>
      </c>
      <c r="H12" s="272">
        <v>5781</v>
      </c>
      <c r="I12" s="272">
        <v>1790</v>
      </c>
      <c r="J12" s="272">
        <v>10797</v>
      </c>
      <c r="K12" s="272">
        <v>17270</v>
      </c>
      <c r="L12" s="272">
        <v>3067</v>
      </c>
      <c r="M12" s="272">
        <v>1666</v>
      </c>
    </row>
    <row r="13" spans="2:13" ht="19.5" customHeight="1" thickBot="1">
      <c r="B13" s="195"/>
      <c r="C13" s="195"/>
      <c r="D13" s="261"/>
      <c r="E13" s="276"/>
      <c r="F13" s="276"/>
      <c r="G13" s="276"/>
      <c r="H13" s="276"/>
      <c r="I13" s="276"/>
      <c r="J13" s="276"/>
      <c r="K13" s="276"/>
      <c r="L13" s="276"/>
      <c r="M13" s="276"/>
    </row>
    <row r="14" spans="2:13" ht="6" customHeight="1">
      <c r="D14" s="265"/>
    </row>
    <row r="15" spans="2:13" ht="13.5" customHeight="1">
      <c r="B15" s="153" t="s">
        <v>263</v>
      </c>
      <c r="E15" s="153" t="s">
        <v>264</v>
      </c>
      <c r="F15" s="94"/>
    </row>
  </sheetData>
  <mergeCells count="11">
    <mergeCell ref="L5:L6"/>
    <mergeCell ref="M5:M6"/>
    <mergeCell ref="B4:K4"/>
    <mergeCell ref="B5:D6"/>
    <mergeCell ref="E5:E6"/>
    <mergeCell ref="F5:F6"/>
    <mergeCell ref="G5:G6"/>
    <mergeCell ref="H5:H6"/>
    <mergeCell ref="I5:I6"/>
    <mergeCell ref="J5:J6"/>
    <mergeCell ref="K5:K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9"/>
  <sheetViews>
    <sheetView showGridLines="0" zoomScale="85" zoomScaleNormal="85" zoomScaleSheetLayoutView="85" workbookViewId="0">
      <selection activeCell="B6" sqref="B6:D8"/>
    </sheetView>
  </sheetViews>
  <sheetFormatPr defaultRowHeight="11.25"/>
  <cols>
    <col min="1" max="1" width="2.6640625" style="215" customWidth="1"/>
    <col min="2" max="2" width="5" style="215" customWidth="1"/>
    <col min="3" max="3" width="3.5" style="215" customWidth="1"/>
    <col min="4" max="4" width="4.6640625" style="215" customWidth="1"/>
    <col min="5" max="5" width="12.33203125" style="215" customWidth="1"/>
    <col min="6" max="6" width="14.1640625" style="215" customWidth="1"/>
    <col min="7" max="7" width="9.6640625" style="215" customWidth="1"/>
    <col min="8" max="8" width="14.1640625" style="215" customWidth="1"/>
    <col min="9" max="9" width="9.83203125" style="215" customWidth="1"/>
    <col min="10" max="10" width="13.33203125" style="215" customWidth="1"/>
    <col min="11" max="11" width="10" style="215" customWidth="1"/>
    <col min="12" max="12" width="12.5" style="215" customWidth="1"/>
    <col min="13" max="13" width="8.6640625" style="215" customWidth="1"/>
    <col min="14" max="14" width="12.5" style="215" customWidth="1"/>
    <col min="15" max="15" width="9.83203125" style="215" customWidth="1"/>
    <col min="16" max="16" width="12.5" style="215" customWidth="1"/>
    <col min="17" max="17" width="9.1640625" style="215" customWidth="1"/>
    <col min="18" max="18" width="12.5" style="215" customWidth="1"/>
    <col min="19" max="19" width="9.83203125" style="215" customWidth="1"/>
    <col min="20" max="20" width="12.5" style="215" customWidth="1"/>
    <col min="21" max="21" width="9.1640625" style="215" customWidth="1"/>
    <col min="22" max="22" width="12.5" style="215" customWidth="1"/>
    <col min="23" max="23" width="7.5" style="215" customWidth="1"/>
    <col min="24" max="24" width="9.83203125" style="215" customWidth="1"/>
    <col min="25" max="25" width="8" style="215" customWidth="1"/>
    <col min="26" max="26" width="10.5" style="215" customWidth="1"/>
    <col min="27" max="27" width="8" style="215" customWidth="1"/>
    <col min="28" max="28" width="11.1640625" style="215" customWidth="1"/>
    <col min="29" max="29" width="8" style="215" customWidth="1"/>
    <col min="30" max="30" width="10.83203125" style="215" customWidth="1"/>
    <col min="31" max="31" width="10.1640625" style="215" customWidth="1"/>
    <col min="32" max="32" width="13" style="215" customWidth="1"/>
    <col min="33" max="33" width="8" style="215" customWidth="1"/>
    <col min="34" max="34" width="10.33203125" style="215" customWidth="1"/>
    <col min="35" max="35" width="8.6640625" style="215" customWidth="1"/>
    <col min="36" max="36" width="11.1640625" style="215" customWidth="1"/>
    <col min="37" max="37" width="8.83203125" style="215" customWidth="1"/>
    <col min="38" max="38" width="13" style="215" customWidth="1"/>
    <col min="39" max="39" width="9.1640625" style="215" customWidth="1"/>
    <col min="40" max="40" width="14.83203125" style="215" customWidth="1"/>
    <col min="41" max="41" width="9.5" style="215" customWidth="1"/>
    <col min="42" max="42" width="14.83203125" style="215" customWidth="1"/>
    <col min="43" max="43" width="9.1640625" style="215" customWidth="1"/>
    <col min="44" max="44" width="14.83203125" style="215" customWidth="1"/>
    <col min="45" max="45" width="8.83203125" style="215" customWidth="1"/>
    <col min="46" max="46" width="14.83203125" style="215" customWidth="1"/>
    <col min="47" max="16384" width="9.33203125" style="215"/>
  </cols>
  <sheetData>
    <row r="1" spans="2:46" ht="14.25">
      <c r="B1" s="155" t="s">
        <v>39</v>
      </c>
    </row>
    <row r="3" spans="2:46" ht="14.25">
      <c r="B3" s="155" t="s">
        <v>265</v>
      </c>
    </row>
    <row r="4" spans="2:46">
      <c r="B4" s="153" t="s">
        <v>266</v>
      </c>
    </row>
    <row r="5" spans="2:46" s="278" customFormat="1" ht="15" customHeight="1" thickBot="1">
      <c r="B5" s="277"/>
      <c r="C5" s="277"/>
      <c r="D5" s="277"/>
      <c r="E5" s="277"/>
      <c r="F5" s="277"/>
      <c r="X5" s="279" t="s">
        <v>267</v>
      </c>
      <c r="AT5" s="279"/>
    </row>
    <row r="6" spans="2:46" s="278" customFormat="1" ht="18.75" customHeight="1">
      <c r="B6" s="200" t="s">
        <v>127</v>
      </c>
      <c r="C6" s="281"/>
      <c r="D6" s="282"/>
      <c r="E6" s="286" t="s">
        <v>239</v>
      </c>
      <c r="F6" s="307"/>
      <c r="G6" s="308"/>
      <c r="H6" s="309"/>
      <c r="I6" s="309"/>
      <c r="J6" s="309"/>
      <c r="K6" s="309"/>
      <c r="L6" s="309" t="s">
        <v>268</v>
      </c>
      <c r="M6" s="309"/>
      <c r="N6" s="309" t="s">
        <v>269</v>
      </c>
      <c r="O6" s="309"/>
      <c r="P6" s="309"/>
      <c r="Q6" s="309"/>
      <c r="R6" s="309"/>
      <c r="S6" s="309"/>
      <c r="T6" s="310"/>
      <c r="U6" s="308"/>
      <c r="V6" s="309"/>
      <c r="W6" s="309"/>
      <c r="X6" s="309"/>
      <c r="Y6" s="309"/>
      <c r="Z6" s="309"/>
      <c r="AA6" s="309"/>
      <c r="AB6" s="309" t="s">
        <v>270</v>
      </c>
      <c r="AC6" s="309"/>
      <c r="AD6" s="309"/>
      <c r="AE6" s="309"/>
      <c r="AF6" s="309"/>
      <c r="AG6" s="309"/>
      <c r="AH6" s="309"/>
      <c r="AI6" s="309"/>
      <c r="AJ6" s="309"/>
      <c r="AK6" s="309"/>
      <c r="AL6" s="310"/>
      <c r="AM6" s="283" t="s">
        <v>271</v>
      </c>
      <c r="AN6" s="284"/>
      <c r="AO6" s="284"/>
      <c r="AP6" s="284"/>
      <c r="AQ6" s="284"/>
      <c r="AR6" s="284"/>
      <c r="AS6" s="284"/>
      <c r="AT6" s="284"/>
    </row>
    <row r="7" spans="2:46" s="278" customFormat="1" ht="39.75" customHeight="1">
      <c r="B7" s="311"/>
      <c r="C7" s="217"/>
      <c r="D7" s="312"/>
      <c r="E7" s="292"/>
      <c r="F7" s="313"/>
      <c r="G7" s="292" t="s">
        <v>239</v>
      </c>
      <c r="H7" s="313"/>
      <c r="I7" s="292" t="s">
        <v>272</v>
      </c>
      <c r="J7" s="313"/>
      <c r="K7" s="292" t="s">
        <v>273</v>
      </c>
      <c r="L7" s="313"/>
      <c r="M7" s="314" t="s">
        <v>274</v>
      </c>
      <c r="N7" s="315" t="s">
        <v>275</v>
      </c>
      <c r="O7" s="316" t="s">
        <v>276</v>
      </c>
      <c r="P7" s="317"/>
      <c r="Q7" s="318" t="s">
        <v>257</v>
      </c>
      <c r="R7" s="313"/>
      <c r="S7" s="316" t="s">
        <v>277</v>
      </c>
      <c r="T7" s="317"/>
      <c r="U7" s="292" t="s">
        <v>239</v>
      </c>
      <c r="V7" s="313"/>
      <c r="W7" s="318" t="s">
        <v>278</v>
      </c>
      <c r="X7" s="313"/>
      <c r="Y7" s="318" t="s">
        <v>279</v>
      </c>
      <c r="Z7" s="313"/>
      <c r="AA7" s="316" t="s">
        <v>280</v>
      </c>
      <c r="AB7" s="317"/>
      <c r="AC7" s="316" t="s">
        <v>281</v>
      </c>
      <c r="AD7" s="317"/>
      <c r="AE7" s="316" t="s">
        <v>282</v>
      </c>
      <c r="AF7" s="319"/>
      <c r="AG7" s="316" t="s">
        <v>283</v>
      </c>
      <c r="AH7" s="317"/>
      <c r="AI7" s="316" t="s">
        <v>284</v>
      </c>
      <c r="AJ7" s="317"/>
      <c r="AK7" s="316" t="s">
        <v>285</v>
      </c>
      <c r="AL7" s="317"/>
      <c r="AM7" s="292" t="s">
        <v>239</v>
      </c>
      <c r="AN7" s="313"/>
      <c r="AO7" s="292" t="s">
        <v>286</v>
      </c>
      <c r="AP7" s="313"/>
      <c r="AQ7" s="292" t="s">
        <v>287</v>
      </c>
      <c r="AR7" s="313"/>
      <c r="AS7" s="205" t="s">
        <v>288</v>
      </c>
      <c r="AT7" s="320"/>
    </row>
    <row r="8" spans="2:46" s="321" customFormat="1" ht="18.75" customHeight="1">
      <c r="B8" s="287"/>
      <c r="C8" s="287"/>
      <c r="D8" s="288"/>
      <c r="E8" s="210" t="s">
        <v>289</v>
      </c>
      <c r="F8" s="210" t="s">
        <v>290</v>
      </c>
      <c r="G8" s="210" t="s">
        <v>289</v>
      </c>
      <c r="H8" s="210" t="s">
        <v>290</v>
      </c>
      <c r="I8" s="210" t="s">
        <v>289</v>
      </c>
      <c r="J8" s="210" t="s">
        <v>290</v>
      </c>
      <c r="K8" s="210" t="s">
        <v>289</v>
      </c>
      <c r="L8" s="210" t="s">
        <v>290</v>
      </c>
      <c r="M8" s="210" t="s">
        <v>289</v>
      </c>
      <c r="N8" s="210" t="s">
        <v>290</v>
      </c>
      <c r="O8" s="210" t="s">
        <v>289</v>
      </c>
      <c r="P8" s="210" t="s">
        <v>290</v>
      </c>
      <c r="Q8" s="210" t="s">
        <v>289</v>
      </c>
      <c r="R8" s="210" t="s">
        <v>290</v>
      </c>
      <c r="S8" s="210" t="s">
        <v>289</v>
      </c>
      <c r="T8" s="210" t="s">
        <v>290</v>
      </c>
      <c r="U8" s="210" t="s">
        <v>289</v>
      </c>
      <c r="V8" s="210" t="s">
        <v>290</v>
      </c>
      <c r="W8" s="210" t="s">
        <v>289</v>
      </c>
      <c r="X8" s="210" t="s">
        <v>290</v>
      </c>
      <c r="Y8" s="210" t="s">
        <v>289</v>
      </c>
      <c r="Z8" s="210" t="s">
        <v>290</v>
      </c>
      <c r="AA8" s="210" t="s">
        <v>289</v>
      </c>
      <c r="AB8" s="210" t="s">
        <v>290</v>
      </c>
      <c r="AC8" s="210" t="s">
        <v>289</v>
      </c>
      <c r="AD8" s="210" t="s">
        <v>290</v>
      </c>
      <c r="AE8" s="210" t="s">
        <v>289</v>
      </c>
      <c r="AF8" s="210" t="s">
        <v>290</v>
      </c>
      <c r="AG8" s="210" t="s">
        <v>289</v>
      </c>
      <c r="AH8" s="210" t="s">
        <v>290</v>
      </c>
      <c r="AI8" s="210" t="s">
        <v>289</v>
      </c>
      <c r="AJ8" s="210" t="s">
        <v>290</v>
      </c>
      <c r="AK8" s="210" t="s">
        <v>289</v>
      </c>
      <c r="AL8" s="210" t="s">
        <v>290</v>
      </c>
      <c r="AM8" s="210" t="s">
        <v>289</v>
      </c>
      <c r="AN8" s="210" t="s">
        <v>290</v>
      </c>
      <c r="AO8" s="210" t="s">
        <v>289</v>
      </c>
      <c r="AP8" s="210" t="s">
        <v>290</v>
      </c>
      <c r="AQ8" s="210" t="s">
        <v>289</v>
      </c>
      <c r="AR8" s="210" t="s">
        <v>290</v>
      </c>
      <c r="AS8" s="210" t="s">
        <v>289</v>
      </c>
      <c r="AT8" s="291" t="s">
        <v>290</v>
      </c>
    </row>
    <row r="9" spans="2:46" ht="6" customHeight="1">
      <c r="D9" s="293"/>
    </row>
    <row r="10" spans="2:46" s="294" customFormat="1" ht="16.5" customHeight="1">
      <c r="B10" s="239" t="s">
        <v>68</v>
      </c>
      <c r="C10" s="240">
        <v>25</v>
      </c>
      <c r="D10" s="241" t="s">
        <v>291</v>
      </c>
      <c r="E10" s="270">
        <v>854703</v>
      </c>
      <c r="F10" s="322">
        <v>46794677</v>
      </c>
      <c r="G10" s="270">
        <v>781740</v>
      </c>
      <c r="H10" s="270">
        <v>28243588</v>
      </c>
      <c r="I10" s="270">
        <v>248220</v>
      </c>
      <c r="J10" s="270">
        <v>8563251</v>
      </c>
      <c r="K10" s="270">
        <v>145260</v>
      </c>
      <c r="L10" s="270">
        <v>9398332</v>
      </c>
      <c r="M10" s="270">
        <v>24711</v>
      </c>
      <c r="N10" s="270">
        <v>2647418</v>
      </c>
      <c r="O10" s="270">
        <v>120718</v>
      </c>
      <c r="P10" s="270">
        <v>1941305</v>
      </c>
      <c r="Q10" s="270">
        <v>17455</v>
      </c>
      <c r="R10" s="270">
        <v>3183881</v>
      </c>
      <c r="S10" s="270">
        <v>225376</v>
      </c>
      <c r="T10" s="270">
        <v>2509402</v>
      </c>
      <c r="U10" s="270">
        <v>21871</v>
      </c>
      <c r="V10" s="270">
        <v>5088199</v>
      </c>
      <c r="W10" s="279">
        <v>237</v>
      </c>
      <c r="X10" s="279">
        <v>32237</v>
      </c>
      <c r="Y10" s="279" t="s">
        <v>102</v>
      </c>
      <c r="Z10" s="279" t="s">
        <v>102</v>
      </c>
      <c r="AA10" s="270">
        <v>1517</v>
      </c>
      <c r="AB10" s="270">
        <v>153401</v>
      </c>
      <c r="AC10" s="279">
        <v>1464</v>
      </c>
      <c r="AD10" s="323">
        <v>257584</v>
      </c>
      <c r="AE10" s="322">
        <v>17854</v>
      </c>
      <c r="AF10" s="322">
        <v>4471383</v>
      </c>
      <c r="AG10" s="279" t="s">
        <v>102</v>
      </c>
      <c r="AH10" s="279" t="s">
        <v>102</v>
      </c>
      <c r="AI10" s="279">
        <v>645</v>
      </c>
      <c r="AJ10" s="279">
        <v>148263</v>
      </c>
      <c r="AK10" s="279">
        <v>154</v>
      </c>
      <c r="AL10" s="279">
        <v>25332</v>
      </c>
      <c r="AM10" s="322">
        <v>51092</v>
      </c>
      <c r="AN10" s="322">
        <v>13462890</v>
      </c>
      <c r="AO10" s="322">
        <v>29176</v>
      </c>
      <c r="AP10" s="322">
        <v>7334443</v>
      </c>
      <c r="AQ10" s="322">
        <v>19994</v>
      </c>
      <c r="AR10" s="322">
        <v>5431572</v>
      </c>
      <c r="AS10" s="322">
        <v>1922</v>
      </c>
      <c r="AT10" s="322">
        <v>696874</v>
      </c>
    </row>
    <row r="11" spans="2:46" s="294" customFormat="1" ht="16.5" customHeight="1">
      <c r="B11" s="239"/>
      <c r="C11" s="240">
        <v>26</v>
      </c>
      <c r="D11" s="241"/>
      <c r="E11" s="270">
        <v>916183</v>
      </c>
      <c r="F11" s="270">
        <v>49549760</v>
      </c>
      <c r="G11" s="270">
        <v>841156</v>
      </c>
      <c r="H11" s="270">
        <v>30462201</v>
      </c>
      <c r="I11" s="270">
        <v>264912</v>
      </c>
      <c r="J11" s="270">
        <v>8933227</v>
      </c>
      <c r="K11" s="270">
        <v>158742</v>
      </c>
      <c r="L11" s="270">
        <v>10303460</v>
      </c>
      <c r="M11" s="270">
        <v>25356</v>
      </c>
      <c r="N11" s="270">
        <v>2801260</v>
      </c>
      <c r="O11" s="270">
        <v>132533</v>
      </c>
      <c r="P11" s="270">
        <v>2071876</v>
      </c>
      <c r="Q11" s="270">
        <v>19820</v>
      </c>
      <c r="R11" s="270">
        <v>3655961</v>
      </c>
      <c r="S11" s="270">
        <v>239793</v>
      </c>
      <c r="T11" s="270">
        <v>2696417</v>
      </c>
      <c r="U11" s="270">
        <v>22828</v>
      </c>
      <c r="V11" s="270">
        <v>5313611</v>
      </c>
      <c r="W11" s="279">
        <v>466</v>
      </c>
      <c r="X11" s="279">
        <v>69445</v>
      </c>
      <c r="Y11" s="279" t="s">
        <v>102</v>
      </c>
      <c r="Z11" s="279" t="s">
        <v>102</v>
      </c>
      <c r="AA11" s="270">
        <v>1513</v>
      </c>
      <c r="AB11" s="270">
        <v>156880</v>
      </c>
      <c r="AC11" s="270">
        <v>1971</v>
      </c>
      <c r="AD11" s="270">
        <v>340713</v>
      </c>
      <c r="AE11" s="270">
        <v>17893</v>
      </c>
      <c r="AF11" s="270">
        <v>4524571</v>
      </c>
      <c r="AG11" s="279">
        <v>102</v>
      </c>
      <c r="AH11" s="279">
        <v>17825</v>
      </c>
      <c r="AI11" s="279">
        <v>683</v>
      </c>
      <c r="AJ11" s="279">
        <v>166785</v>
      </c>
      <c r="AK11" s="279">
        <v>200</v>
      </c>
      <c r="AL11" s="279">
        <v>37393</v>
      </c>
      <c r="AM11" s="322">
        <v>52199</v>
      </c>
      <c r="AN11" s="322">
        <v>13773949</v>
      </c>
      <c r="AO11" s="322">
        <v>30179</v>
      </c>
      <c r="AP11" s="322">
        <v>7681765</v>
      </c>
      <c r="AQ11" s="322">
        <v>20630</v>
      </c>
      <c r="AR11" s="322">
        <v>5598047</v>
      </c>
      <c r="AS11" s="322">
        <v>1390</v>
      </c>
      <c r="AT11" s="322">
        <v>494136</v>
      </c>
    </row>
    <row r="12" spans="2:46" s="294" customFormat="1" ht="16.5" customHeight="1">
      <c r="B12" s="239"/>
      <c r="C12" s="240">
        <v>27</v>
      </c>
      <c r="D12" s="245"/>
      <c r="E12" s="270">
        <v>986619</v>
      </c>
      <c r="F12" s="270">
        <v>51980749</v>
      </c>
      <c r="G12" s="270">
        <v>908052</v>
      </c>
      <c r="H12" s="270">
        <v>32180357</v>
      </c>
      <c r="I12" s="270">
        <v>287884</v>
      </c>
      <c r="J12" s="270">
        <v>9521715</v>
      </c>
      <c r="K12" s="270">
        <v>171846</v>
      </c>
      <c r="L12" s="270">
        <v>10722489</v>
      </c>
      <c r="M12" s="270">
        <v>25410</v>
      </c>
      <c r="N12" s="270">
        <v>2851190</v>
      </c>
      <c r="O12" s="270">
        <v>144595</v>
      </c>
      <c r="P12" s="270">
        <v>2186555</v>
      </c>
      <c r="Q12" s="270">
        <v>21446</v>
      </c>
      <c r="R12" s="270">
        <v>3895535</v>
      </c>
      <c r="S12" s="270">
        <v>256871</v>
      </c>
      <c r="T12" s="270">
        <v>3002873</v>
      </c>
      <c r="U12" s="270">
        <v>24527</v>
      </c>
      <c r="V12" s="270">
        <v>5658883</v>
      </c>
      <c r="W12" s="279">
        <v>883</v>
      </c>
      <c r="X12" s="279">
        <v>150324</v>
      </c>
      <c r="Y12" s="279" t="s">
        <v>102</v>
      </c>
      <c r="Z12" s="279" t="s">
        <v>102</v>
      </c>
      <c r="AA12" s="270">
        <v>1659</v>
      </c>
      <c r="AB12" s="270">
        <v>186047</v>
      </c>
      <c r="AC12" s="270">
        <v>2341</v>
      </c>
      <c r="AD12" s="270">
        <v>415975</v>
      </c>
      <c r="AE12" s="270">
        <v>18149</v>
      </c>
      <c r="AF12" s="270">
        <v>4581892</v>
      </c>
      <c r="AG12" s="279">
        <v>435</v>
      </c>
      <c r="AH12" s="279">
        <v>80562</v>
      </c>
      <c r="AI12" s="279">
        <v>798</v>
      </c>
      <c r="AJ12" s="279">
        <v>195413</v>
      </c>
      <c r="AK12" s="279">
        <v>262</v>
      </c>
      <c r="AL12" s="279">
        <v>48671</v>
      </c>
      <c r="AM12" s="322">
        <v>54040</v>
      </c>
      <c r="AN12" s="322">
        <v>14141508</v>
      </c>
      <c r="AO12" s="322">
        <v>32258</v>
      </c>
      <c r="AP12" s="322">
        <v>8094371</v>
      </c>
      <c r="AQ12" s="322">
        <v>20448</v>
      </c>
      <c r="AR12" s="322">
        <v>5591316</v>
      </c>
      <c r="AS12" s="322">
        <v>1334</v>
      </c>
      <c r="AT12" s="322">
        <v>455822</v>
      </c>
    </row>
    <row r="13" spans="2:46" s="294" customFormat="1" ht="16.5" customHeight="1">
      <c r="B13" s="239"/>
      <c r="C13" s="240">
        <v>28</v>
      </c>
      <c r="D13" s="245"/>
      <c r="E13" s="270">
        <v>1009765</v>
      </c>
      <c r="F13" s="270">
        <v>51552587</v>
      </c>
      <c r="G13" s="270">
        <v>927302</v>
      </c>
      <c r="H13" s="270">
        <v>31045971</v>
      </c>
      <c r="I13" s="270">
        <v>308240</v>
      </c>
      <c r="J13" s="270">
        <v>9931034</v>
      </c>
      <c r="K13" s="270">
        <v>145631</v>
      </c>
      <c r="L13" s="270">
        <v>8648477</v>
      </c>
      <c r="M13" s="270">
        <v>26176</v>
      </c>
      <c r="N13" s="270">
        <v>3006109</v>
      </c>
      <c r="O13" s="270">
        <v>154180</v>
      </c>
      <c r="P13" s="270">
        <v>2298964</v>
      </c>
      <c r="Q13" s="270">
        <v>22437</v>
      </c>
      <c r="R13" s="270">
        <v>4011375</v>
      </c>
      <c r="S13" s="270">
        <v>270638</v>
      </c>
      <c r="T13" s="270">
        <v>3150012</v>
      </c>
      <c r="U13" s="270">
        <v>26362</v>
      </c>
      <c r="V13" s="270">
        <v>5891829</v>
      </c>
      <c r="W13" s="279">
        <v>1162</v>
      </c>
      <c r="X13" s="279">
        <v>189298</v>
      </c>
      <c r="Y13" s="279" t="s">
        <v>102</v>
      </c>
      <c r="Z13" s="279" t="s">
        <v>102</v>
      </c>
      <c r="AA13" s="270">
        <v>1503</v>
      </c>
      <c r="AB13" s="270">
        <v>176451</v>
      </c>
      <c r="AC13" s="270">
        <v>2894</v>
      </c>
      <c r="AD13" s="270">
        <v>494887</v>
      </c>
      <c r="AE13" s="270">
        <v>18358</v>
      </c>
      <c r="AF13" s="270">
        <v>4605968</v>
      </c>
      <c r="AG13" s="279">
        <v>594</v>
      </c>
      <c r="AH13" s="279">
        <v>112114</v>
      </c>
      <c r="AI13" s="279">
        <v>1827</v>
      </c>
      <c r="AJ13" s="279">
        <v>307972</v>
      </c>
      <c r="AK13" s="279">
        <v>24</v>
      </c>
      <c r="AL13" s="279">
        <v>5139</v>
      </c>
      <c r="AM13" s="322">
        <v>56101</v>
      </c>
      <c r="AN13" s="322">
        <v>14614787</v>
      </c>
      <c r="AO13" s="322">
        <v>34665</v>
      </c>
      <c r="AP13" s="322">
        <v>8666272</v>
      </c>
      <c r="AQ13" s="322">
        <v>20387</v>
      </c>
      <c r="AR13" s="322">
        <v>5583119</v>
      </c>
      <c r="AS13" s="322">
        <v>1049</v>
      </c>
      <c r="AT13" s="322">
        <v>365396</v>
      </c>
    </row>
    <row r="14" spans="2:46" s="190" customFormat="1" ht="16.5" customHeight="1">
      <c r="B14" s="246"/>
      <c r="C14" s="247">
        <v>29</v>
      </c>
      <c r="D14" s="248"/>
      <c r="E14" s="272">
        <v>1053758</v>
      </c>
      <c r="F14" s="272">
        <v>56358517</v>
      </c>
      <c r="G14" s="272">
        <v>927201</v>
      </c>
      <c r="H14" s="272">
        <v>32040612</v>
      </c>
      <c r="I14" s="272">
        <v>314677</v>
      </c>
      <c r="J14" s="272">
        <v>10358570</v>
      </c>
      <c r="K14" s="272">
        <v>133666</v>
      </c>
      <c r="L14" s="272">
        <v>8517963</v>
      </c>
      <c r="M14" s="272">
        <v>26946</v>
      </c>
      <c r="N14" s="272">
        <v>3175989</v>
      </c>
      <c r="O14" s="272">
        <v>164711</v>
      </c>
      <c r="P14" s="272">
        <v>2424482</v>
      </c>
      <c r="Q14" s="272">
        <v>23982</v>
      </c>
      <c r="R14" s="272">
        <v>4361219</v>
      </c>
      <c r="S14" s="324">
        <v>263219</v>
      </c>
      <c r="T14" s="324">
        <v>3202389</v>
      </c>
      <c r="U14" s="325">
        <v>27560</v>
      </c>
      <c r="V14" s="325">
        <v>6396798</v>
      </c>
      <c r="W14" s="326">
        <v>1851</v>
      </c>
      <c r="X14" s="326">
        <v>309684</v>
      </c>
      <c r="Y14" s="327" t="s">
        <v>102</v>
      </c>
      <c r="Z14" s="327" t="s">
        <v>102</v>
      </c>
      <c r="AA14" s="325">
        <v>1158</v>
      </c>
      <c r="AB14" s="325">
        <v>153300</v>
      </c>
      <c r="AC14" s="325">
        <v>3926</v>
      </c>
      <c r="AD14" s="325">
        <v>700735</v>
      </c>
      <c r="AE14" s="325">
        <v>18890</v>
      </c>
      <c r="AF14" s="325">
        <v>4837220</v>
      </c>
      <c r="AG14" s="326">
        <v>614</v>
      </c>
      <c r="AH14" s="326">
        <v>115311</v>
      </c>
      <c r="AI14" s="326">
        <v>1026</v>
      </c>
      <c r="AJ14" s="326">
        <v>256488</v>
      </c>
      <c r="AK14" s="326">
        <v>95</v>
      </c>
      <c r="AL14" s="326">
        <v>24060</v>
      </c>
      <c r="AM14" s="325">
        <v>57319</v>
      </c>
      <c r="AN14" s="325">
        <v>15167314</v>
      </c>
      <c r="AO14" s="325">
        <v>36502</v>
      </c>
      <c r="AP14" s="325">
        <v>9359705</v>
      </c>
      <c r="AQ14" s="325">
        <v>20300</v>
      </c>
      <c r="AR14" s="325">
        <v>5629836</v>
      </c>
      <c r="AS14" s="325">
        <v>517</v>
      </c>
      <c r="AT14" s="325">
        <v>177773</v>
      </c>
    </row>
    <row r="15" spans="2:46" ht="9.75" customHeight="1" thickBot="1">
      <c r="B15" s="297"/>
      <c r="C15" s="297"/>
      <c r="D15" s="261"/>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row>
    <row r="16" spans="2:46" ht="6" customHeight="1">
      <c r="D16" s="298"/>
    </row>
    <row r="17" spans="6:40" ht="15" customHeight="1">
      <c r="G17" s="328"/>
      <c r="H17" s="328"/>
      <c r="Y17" s="215" t="s">
        <v>292</v>
      </c>
      <c r="AM17" s="328"/>
      <c r="AN17" s="328"/>
    </row>
    <row r="19" spans="6:40">
      <c r="F19" s="328"/>
      <c r="H19" s="328"/>
      <c r="V19" s="328"/>
      <c r="AN19" s="328"/>
    </row>
  </sheetData>
  <mergeCells count="22">
    <mergeCell ref="AI7:AJ7"/>
    <mergeCell ref="AK7:AL7"/>
    <mergeCell ref="AM7:AN7"/>
    <mergeCell ref="AO7:AP7"/>
    <mergeCell ref="AQ7:AR7"/>
    <mergeCell ref="AS7:AT7"/>
    <mergeCell ref="W7:X7"/>
    <mergeCell ref="Y7:Z7"/>
    <mergeCell ref="AA7:AB7"/>
    <mergeCell ref="AC7:AD7"/>
    <mergeCell ref="AE7:AF7"/>
    <mergeCell ref="AG7:AH7"/>
    <mergeCell ref="B6:D8"/>
    <mergeCell ref="E6:F7"/>
    <mergeCell ref="AM6:AT6"/>
    <mergeCell ref="G7:H7"/>
    <mergeCell ref="I7:J7"/>
    <mergeCell ref="K7:L7"/>
    <mergeCell ref="O7:P7"/>
    <mergeCell ref="Q7:R7"/>
    <mergeCell ref="S7:T7"/>
    <mergeCell ref="U7:V7"/>
  </mergeCells>
  <phoneticPr fontId="4"/>
  <printOptions horizontalCentered="1"/>
  <pageMargins left="0.59055118110236227" right="0.59055118110236227" top="0.59055118110236227" bottom="0.59055118110236227" header="0.51181102362204722" footer="0.51181102362204722"/>
  <pageSetup paperSize="9" scale="95"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M46"/>
  <sheetViews>
    <sheetView showGridLines="0" topLeftCell="A22" zoomScale="85" zoomScaleNormal="85" zoomScaleSheetLayoutView="85" workbookViewId="0">
      <selection activeCell="B5" sqref="B5:C6"/>
    </sheetView>
  </sheetViews>
  <sheetFormatPr defaultRowHeight="11.25"/>
  <cols>
    <col min="1" max="1" width="3.33203125" style="37" customWidth="1"/>
    <col min="2" max="2" width="2.83203125" style="37" customWidth="1"/>
    <col min="3" max="3" width="35.33203125" style="37" customWidth="1"/>
    <col min="4" max="5" width="14" style="329" customWidth="1"/>
    <col min="6" max="9" width="14" style="37" customWidth="1"/>
    <col min="10" max="16384" width="9.33203125" style="37"/>
  </cols>
  <sheetData>
    <row r="1" spans="2:12" ht="14.25">
      <c r="B1" s="1" t="s">
        <v>39</v>
      </c>
    </row>
    <row r="3" spans="2:12" ht="14.25">
      <c r="B3" s="1" t="s">
        <v>293</v>
      </c>
    </row>
    <row r="4" spans="2:12" ht="15" thickBot="1">
      <c r="B4" s="1"/>
    </row>
    <row r="5" spans="2:12" ht="13.5" customHeight="1">
      <c r="B5" s="79" t="s">
        <v>294</v>
      </c>
      <c r="C5" s="80"/>
      <c r="D5" s="330" t="s">
        <v>295</v>
      </c>
      <c r="E5" s="331"/>
      <c r="F5" s="330" t="s">
        <v>296</v>
      </c>
      <c r="G5" s="331"/>
      <c r="H5" s="330" t="s">
        <v>297</v>
      </c>
      <c r="I5" s="332"/>
    </row>
    <row r="6" spans="2:12" ht="13.5" customHeight="1">
      <c r="B6" s="83"/>
      <c r="C6" s="84"/>
      <c r="D6" s="85" t="s">
        <v>298</v>
      </c>
      <c r="E6" s="333" t="s">
        <v>299</v>
      </c>
      <c r="F6" s="85" t="s">
        <v>298</v>
      </c>
      <c r="G6" s="333" t="s">
        <v>299</v>
      </c>
      <c r="H6" s="85" t="s">
        <v>298</v>
      </c>
      <c r="I6" s="333" t="s">
        <v>299</v>
      </c>
    </row>
    <row r="7" spans="2:12" ht="2.25" customHeight="1">
      <c r="C7" s="88"/>
      <c r="F7" s="329"/>
      <c r="G7" s="329"/>
      <c r="H7" s="334"/>
      <c r="I7" s="334"/>
    </row>
    <row r="8" spans="2:12" s="185" customFormat="1" ht="13.5" customHeight="1">
      <c r="B8" s="335" t="s">
        <v>300</v>
      </c>
      <c r="C8" s="336"/>
      <c r="D8" s="337" t="s">
        <v>102</v>
      </c>
      <c r="E8" s="337" t="s">
        <v>102</v>
      </c>
      <c r="F8" s="337">
        <v>1</v>
      </c>
      <c r="G8" s="337">
        <v>96</v>
      </c>
      <c r="H8" s="338">
        <v>1</v>
      </c>
      <c r="I8" s="338">
        <v>96</v>
      </c>
    </row>
    <row r="9" spans="2:12" s="185" customFormat="1" ht="13.5" customHeight="1">
      <c r="B9" s="265"/>
      <c r="C9" s="339" t="s">
        <v>301</v>
      </c>
      <c r="D9" s="337" t="s">
        <v>102</v>
      </c>
      <c r="E9" s="337" t="s">
        <v>102</v>
      </c>
      <c r="F9" s="337">
        <v>1</v>
      </c>
      <c r="G9" s="337">
        <v>96</v>
      </c>
      <c r="H9" s="338">
        <v>1</v>
      </c>
      <c r="I9" s="338">
        <v>96</v>
      </c>
    </row>
    <row r="10" spans="2:12" s="94" customFormat="1" ht="13.5" customHeight="1">
      <c r="B10" s="340" t="s">
        <v>302</v>
      </c>
      <c r="C10" s="341"/>
      <c r="D10" s="337">
        <v>35</v>
      </c>
      <c r="E10" s="337">
        <v>980</v>
      </c>
      <c r="F10" s="337">
        <v>35</v>
      </c>
      <c r="G10" s="337">
        <v>980</v>
      </c>
      <c r="H10" s="338">
        <v>35</v>
      </c>
      <c r="I10" s="338">
        <v>980</v>
      </c>
      <c r="K10" s="37"/>
    </row>
    <row r="11" spans="2:12" s="94" customFormat="1" ht="13.5" customHeight="1">
      <c r="B11" s="342"/>
      <c r="C11" s="343" t="s">
        <v>303</v>
      </c>
      <c r="D11" s="337">
        <v>2</v>
      </c>
      <c r="E11" s="337">
        <v>130</v>
      </c>
      <c r="F11" s="337">
        <v>2</v>
      </c>
      <c r="G11" s="337">
        <v>130</v>
      </c>
      <c r="H11" s="338">
        <v>2</v>
      </c>
      <c r="I11" s="338">
        <v>130</v>
      </c>
    </row>
    <row r="12" spans="2:12" s="94" customFormat="1" ht="13.5" customHeight="1">
      <c r="B12" s="342"/>
      <c r="C12" s="343" t="s">
        <v>304</v>
      </c>
      <c r="D12" s="337">
        <v>3</v>
      </c>
      <c r="E12" s="337">
        <v>200</v>
      </c>
      <c r="F12" s="337">
        <v>3</v>
      </c>
      <c r="G12" s="337">
        <v>200</v>
      </c>
      <c r="H12" s="338">
        <v>3</v>
      </c>
      <c r="I12" s="338">
        <v>200</v>
      </c>
    </row>
    <row r="13" spans="2:12" s="94" customFormat="1" ht="13.5" customHeight="1">
      <c r="B13" s="342"/>
      <c r="C13" s="343" t="s">
        <v>305</v>
      </c>
      <c r="D13" s="337">
        <v>15</v>
      </c>
      <c r="E13" s="337">
        <v>650</v>
      </c>
      <c r="F13" s="337">
        <v>15</v>
      </c>
      <c r="G13" s="337">
        <v>650</v>
      </c>
      <c r="H13" s="338">
        <v>15</v>
      </c>
      <c r="I13" s="338">
        <v>650</v>
      </c>
    </row>
    <row r="14" spans="2:12" s="94" customFormat="1" ht="13.5" customHeight="1">
      <c r="B14" s="342"/>
      <c r="C14" s="343" t="s">
        <v>306</v>
      </c>
      <c r="D14" s="337">
        <v>6</v>
      </c>
      <c r="E14" s="337" t="s">
        <v>224</v>
      </c>
      <c r="F14" s="337">
        <v>6</v>
      </c>
      <c r="G14" s="337" t="s">
        <v>224</v>
      </c>
      <c r="H14" s="338">
        <v>6</v>
      </c>
      <c r="I14" s="344" t="s">
        <v>224</v>
      </c>
    </row>
    <row r="15" spans="2:12" s="94" customFormat="1" ht="13.5" customHeight="1">
      <c r="B15" s="342"/>
      <c r="C15" s="343" t="s">
        <v>307</v>
      </c>
      <c r="D15" s="337">
        <v>9</v>
      </c>
      <c r="E15" s="337" t="s">
        <v>224</v>
      </c>
      <c r="F15" s="337">
        <v>9</v>
      </c>
      <c r="G15" s="337" t="s">
        <v>224</v>
      </c>
      <c r="H15" s="338">
        <v>9</v>
      </c>
      <c r="I15" s="344" t="s">
        <v>224</v>
      </c>
    </row>
    <row r="16" spans="2:12" s="94" customFormat="1" ht="13.5" customHeight="1">
      <c r="B16" s="335" t="s">
        <v>308</v>
      </c>
      <c r="C16" s="336"/>
      <c r="D16" s="323">
        <v>32</v>
      </c>
      <c r="E16" s="323">
        <v>890</v>
      </c>
      <c r="F16" s="337">
        <v>32</v>
      </c>
      <c r="G16" s="337">
        <v>890</v>
      </c>
      <c r="H16" s="338">
        <v>32</v>
      </c>
      <c r="I16" s="338">
        <v>890</v>
      </c>
      <c r="L16" s="345"/>
    </row>
    <row r="17" spans="2:10" s="94" customFormat="1" ht="13.5" customHeight="1">
      <c r="B17" s="265"/>
      <c r="C17" s="339" t="s">
        <v>309</v>
      </c>
      <c r="D17" s="323">
        <v>12</v>
      </c>
      <c r="E17" s="323">
        <v>535</v>
      </c>
      <c r="F17" s="323">
        <v>12</v>
      </c>
      <c r="G17" s="323">
        <v>535</v>
      </c>
      <c r="H17" s="346">
        <v>12</v>
      </c>
      <c r="I17" s="338">
        <v>535</v>
      </c>
    </row>
    <row r="18" spans="2:10" s="94" customFormat="1" ht="13.5" customHeight="1">
      <c r="B18" s="265"/>
      <c r="C18" s="339" t="s">
        <v>310</v>
      </c>
      <c r="D18" s="323">
        <v>19</v>
      </c>
      <c r="E18" s="323">
        <v>350</v>
      </c>
      <c r="F18" s="323">
        <v>19</v>
      </c>
      <c r="G18" s="323">
        <v>350</v>
      </c>
      <c r="H18" s="346">
        <v>19</v>
      </c>
      <c r="I18" s="338">
        <v>350</v>
      </c>
    </row>
    <row r="19" spans="2:10" s="94" customFormat="1" ht="13.5" customHeight="1">
      <c r="B19" s="265"/>
      <c r="C19" s="339" t="s">
        <v>311</v>
      </c>
      <c r="D19" s="323">
        <v>1</v>
      </c>
      <c r="E19" s="323">
        <v>5</v>
      </c>
      <c r="F19" s="323">
        <v>1</v>
      </c>
      <c r="G19" s="323">
        <v>5</v>
      </c>
      <c r="H19" s="346">
        <v>1</v>
      </c>
      <c r="I19" s="338">
        <v>5</v>
      </c>
    </row>
    <row r="20" spans="2:10" s="94" customFormat="1" ht="13.5" customHeight="1">
      <c r="B20" s="340" t="s">
        <v>312</v>
      </c>
      <c r="C20" s="341"/>
      <c r="D20" s="337">
        <v>4</v>
      </c>
      <c r="E20" s="337" t="s">
        <v>224</v>
      </c>
      <c r="F20" s="337">
        <v>4</v>
      </c>
      <c r="G20" s="337" t="s">
        <v>224</v>
      </c>
      <c r="H20" s="338">
        <v>4</v>
      </c>
      <c r="I20" s="338" t="s">
        <v>224</v>
      </c>
    </row>
    <row r="21" spans="2:10" s="94" customFormat="1" ht="13.5" customHeight="1">
      <c r="B21" s="342"/>
      <c r="C21" s="343" t="s">
        <v>313</v>
      </c>
      <c r="D21" s="337">
        <v>2</v>
      </c>
      <c r="E21" s="337" t="s">
        <v>224</v>
      </c>
      <c r="F21" s="337">
        <v>2</v>
      </c>
      <c r="G21" s="337" t="s">
        <v>224</v>
      </c>
      <c r="H21" s="338">
        <v>2</v>
      </c>
      <c r="I21" s="338" t="s">
        <v>224</v>
      </c>
    </row>
    <row r="22" spans="2:10" s="94" customFormat="1" ht="13.5" customHeight="1">
      <c r="B22" s="342"/>
      <c r="C22" s="343" t="s">
        <v>314</v>
      </c>
      <c r="D22" s="337">
        <v>1</v>
      </c>
      <c r="E22" s="337" t="s">
        <v>224</v>
      </c>
      <c r="F22" s="337">
        <v>1</v>
      </c>
      <c r="G22" s="337" t="s">
        <v>224</v>
      </c>
      <c r="H22" s="338">
        <v>1</v>
      </c>
      <c r="I22" s="338" t="s">
        <v>224</v>
      </c>
    </row>
    <row r="23" spans="2:10" s="94" customFormat="1" ht="13.5" customHeight="1">
      <c r="B23" s="342"/>
      <c r="C23" s="343" t="s">
        <v>315</v>
      </c>
      <c r="D23" s="337">
        <v>1</v>
      </c>
      <c r="E23" s="337" t="s">
        <v>224</v>
      </c>
      <c r="F23" s="337">
        <v>1</v>
      </c>
      <c r="G23" s="337" t="s">
        <v>224</v>
      </c>
      <c r="H23" s="338">
        <v>1</v>
      </c>
      <c r="I23" s="338" t="s">
        <v>224</v>
      </c>
    </row>
    <row r="24" spans="2:10" s="94" customFormat="1" ht="13.5" customHeight="1">
      <c r="B24" s="340" t="s">
        <v>316</v>
      </c>
      <c r="C24" s="341"/>
      <c r="D24" s="337" t="s">
        <v>102</v>
      </c>
      <c r="E24" s="337" t="s">
        <v>102</v>
      </c>
      <c r="F24" s="337" t="s">
        <v>102</v>
      </c>
      <c r="G24" s="337" t="s">
        <v>102</v>
      </c>
      <c r="H24" s="338" t="s">
        <v>102</v>
      </c>
      <c r="I24" s="338" t="s">
        <v>102</v>
      </c>
    </row>
    <row r="25" spans="2:10" s="94" customFormat="1" ht="13.5" customHeight="1">
      <c r="B25" s="340" t="s">
        <v>317</v>
      </c>
      <c r="C25" s="341"/>
      <c r="D25" s="337">
        <v>177</v>
      </c>
      <c r="E25" s="337">
        <v>13721</v>
      </c>
      <c r="F25" s="337">
        <v>195</v>
      </c>
      <c r="G25" s="337">
        <v>14390</v>
      </c>
      <c r="H25" s="338">
        <v>223</v>
      </c>
      <c r="I25" s="338">
        <v>15223</v>
      </c>
      <c r="J25" s="345"/>
    </row>
    <row r="26" spans="2:10" s="94" customFormat="1" ht="13.5" customHeight="1">
      <c r="B26" s="342"/>
      <c r="C26" s="343" t="s">
        <v>318</v>
      </c>
      <c r="D26" s="337">
        <v>2</v>
      </c>
      <c r="E26" s="337">
        <v>4</v>
      </c>
      <c r="F26" s="337">
        <v>2</v>
      </c>
      <c r="G26" s="337">
        <v>4</v>
      </c>
      <c r="H26" s="338">
        <v>2</v>
      </c>
      <c r="I26" s="338">
        <v>4</v>
      </c>
    </row>
    <row r="27" spans="2:10" s="94" customFormat="1" ht="13.5" customHeight="1">
      <c r="B27" s="342"/>
      <c r="C27" s="343" t="s">
        <v>319</v>
      </c>
      <c r="D27" s="337">
        <v>1</v>
      </c>
      <c r="E27" s="337">
        <v>20</v>
      </c>
      <c r="F27" s="337">
        <v>1</v>
      </c>
      <c r="G27" s="337">
        <v>20</v>
      </c>
      <c r="H27" s="338">
        <v>1</v>
      </c>
      <c r="I27" s="338">
        <v>20</v>
      </c>
    </row>
    <row r="28" spans="2:10" s="94" customFormat="1" ht="13.5" customHeight="1">
      <c r="B28" s="342"/>
      <c r="C28" s="343" t="s">
        <v>320</v>
      </c>
      <c r="D28" s="337">
        <v>1</v>
      </c>
      <c r="E28" s="337">
        <v>40</v>
      </c>
      <c r="F28" s="337">
        <v>1</v>
      </c>
      <c r="G28" s="337">
        <v>40</v>
      </c>
      <c r="H28" s="338">
        <v>1</v>
      </c>
      <c r="I28" s="338">
        <v>40</v>
      </c>
    </row>
    <row r="29" spans="2:10" s="94" customFormat="1" ht="13.5" customHeight="1">
      <c r="B29" s="342"/>
      <c r="C29" s="343" t="s">
        <v>321</v>
      </c>
      <c r="D29" s="337">
        <v>143</v>
      </c>
      <c r="E29" s="337">
        <v>12987</v>
      </c>
      <c r="F29" s="337">
        <v>155</v>
      </c>
      <c r="G29" s="337">
        <v>13604</v>
      </c>
      <c r="H29" s="338">
        <v>168</v>
      </c>
      <c r="I29" s="338">
        <v>14180</v>
      </c>
    </row>
    <row r="30" spans="2:10" s="94" customFormat="1" ht="13.5" customHeight="1">
      <c r="B30" s="342"/>
      <c r="C30" s="343" t="s">
        <v>322</v>
      </c>
      <c r="D30" s="337">
        <v>18</v>
      </c>
      <c r="E30" s="337">
        <v>294</v>
      </c>
      <c r="F30" s="337">
        <v>24</v>
      </c>
      <c r="G30" s="337">
        <v>386</v>
      </c>
      <c r="H30" s="338">
        <v>38</v>
      </c>
      <c r="I30" s="338">
        <v>613</v>
      </c>
    </row>
    <row r="31" spans="2:10" s="94" customFormat="1" ht="13.5" customHeight="1">
      <c r="B31" s="342"/>
      <c r="C31" s="343" t="s">
        <v>323</v>
      </c>
      <c r="D31" s="337">
        <v>3</v>
      </c>
      <c r="E31" s="337">
        <v>126</v>
      </c>
      <c r="F31" s="337">
        <v>3</v>
      </c>
      <c r="G31" s="337">
        <v>126</v>
      </c>
      <c r="H31" s="338">
        <v>3</v>
      </c>
      <c r="I31" s="338">
        <v>126</v>
      </c>
    </row>
    <row r="32" spans="2:10" s="94" customFormat="1" ht="13.5" customHeight="1">
      <c r="B32" s="342"/>
      <c r="C32" s="343" t="s">
        <v>324</v>
      </c>
      <c r="D32" s="337">
        <v>2</v>
      </c>
      <c r="E32" s="337">
        <v>70</v>
      </c>
      <c r="F32" s="337">
        <v>2</v>
      </c>
      <c r="G32" s="337">
        <v>60</v>
      </c>
      <c r="H32" s="338">
        <v>3</v>
      </c>
      <c r="I32" s="338">
        <v>90</v>
      </c>
    </row>
    <row r="33" spans="2:13" s="94" customFormat="1" ht="13.5" customHeight="1">
      <c r="B33" s="342"/>
      <c r="C33" s="343" t="s">
        <v>325</v>
      </c>
      <c r="D33" s="337">
        <v>2</v>
      </c>
      <c r="E33" s="337">
        <v>50</v>
      </c>
      <c r="F33" s="337">
        <v>2</v>
      </c>
      <c r="G33" s="337">
        <v>20</v>
      </c>
      <c r="H33" s="338">
        <v>2</v>
      </c>
      <c r="I33" s="338">
        <v>20</v>
      </c>
      <c r="M33" s="345"/>
    </row>
    <row r="34" spans="2:13" s="94" customFormat="1" ht="13.5" customHeight="1">
      <c r="B34" s="342"/>
      <c r="C34" s="343" t="s">
        <v>326</v>
      </c>
      <c r="D34" s="337">
        <v>3</v>
      </c>
      <c r="E34" s="337" t="s">
        <v>224</v>
      </c>
      <c r="F34" s="337">
        <v>3</v>
      </c>
      <c r="G34" s="337" t="s">
        <v>224</v>
      </c>
      <c r="H34" s="338">
        <v>3</v>
      </c>
      <c r="I34" s="338" t="s">
        <v>224</v>
      </c>
      <c r="L34" s="345"/>
    </row>
    <row r="35" spans="2:13" s="94" customFormat="1" ht="13.5" customHeight="1">
      <c r="B35" s="342"/>
      <c r="C35" s="343" t="s">
        <v>327</v>
      </c>
      <c r="D35" s="337" t="s">
        <v>102</v>
      </c>
      <c r="E35" s="337" t="s">
        <v>102</v>
      </c>
      <c r="F35" s="337" t="s">
        <v>102</v>
      </c>
      <c r="G35" s="337" t="s">
        <v>102</v>
      </c>
      <c r="H35" s="338" t="s">
        <v>102</v>
      </c>
      <c r="I35" s="338" t="s">
        <v>102</v>
      </c>
    </row>
    <row r="36" spans="2:13" s="94" customFormat="1" ht="13.5" customHeight="1">
      <c r="B36" s="342"/>
      <c r="C36" s="343" t="s">
        <v>328</v>
      </c>
      <c r="D36" s="337">
        <v>2</v>
      </c>
      <c r="E36" s="337">
        <v>170</v>
      </c>
      <c r="F36" s="337">
        <v>2</v>
      </c>
      <c r="G36" s="337">
        <v>170</v>
      </c>
      <c r="H36" s="338">
        <v>2</v>
      </c>
      <c r="I36" s="338">
        <v>170</v>
      </c>
      <c r="K36" s="345"/>
    </row>
    <row r="37" spans="2:13" s="185" customFormat="1" ht="13.5" customHeight="1">
      <c r="B37" s="340" t="s">
        <v>329</v>
      </c>
      <c r="C37" s="341"/>
      <c r="D37" s="337" t="s">
        <v>102</v>
      </c>
      <c r="E37" s="337" t="s">
        <v>102</v>
      </c>
      <c r="F37" s="337" t="s">
        <v>102</v>
      </c>
      <c r="G37" s="337" t="s">
        <v>102</v>
      </c>
      <c r="H37" s="338" t="s">
        <v>102</v>
      </c>
      <c r="I37" s="338" t="s">
        <v>102</v>
      </c>
      <c r="L37" s="347"/>
    </row>
    <row r="38" spans="2:13" s="185" customFormat="1" ht="13.5" customHeight="1">
      <c r="B38" s="335" t="s">
        <v>330</v>
      </c>
      <c r="C38" s="336"/>
      <c r="D38" s="306">
        <v>148</v>
      </c>
      <c r="E38" s="306">
        <v>8082</v>
      </c>
      <c r="F38" s="306">
        <v>154</v>
      </c>
      <c r="G38" s="306">
        <v>8221</v>
      </c>
      <c r="H38" s="348">
        <v>181</v>
      </c>
      <c r="I38" s="348">
        <v>10117</v>
      </c>
    </row>
    <row r="39" spans="2:13" s="185" customFormat="1" ht="13.5" customHeight="1">
      <c r="B39" s="265"/>
      <c r="C39" s="339" t="s">
        <v>331</v>
      </c>
      <c r="D39" s="306">
        <v>15</v>
      </c>
      <c r="E39" s="306">
        <v>978</v>
      </c>
      <c r="F39" s="306">
        <v>15</v>
      </c>
      <c r="G39" s="306">
        <v>978</v>
      </c>
      <c r="H39" s="348">
        <v>32</v>
      </c>
      <c r="I39" s="348">
        <v>2448</v>
      </c>
    </row>
    <row r="40" spans="2:13" s="185" customFormat="1" ht="13.5" customHeight="1">
      <c r="B40" s="265"/>
      <c r="C40" s="339" t="s">
        <v>332</v>
      </c>
      <c r="D40" s="337">
        <v>5</v>
      </c>
      <c r="E40" s="337" t="s">
        <v>224</v>
      </c>
      <c r="F40" s="337">
        <v>6</v>
      </c>
      <c r="G40" s="337" t="s">
        <v>224</v>
      </c>
      <c r="H40" s="348">
        <v>6</v>
      </c>
      <c r="I40" s="338" t="s">
        <v>224</v>
      </c>
    </row>
    <row r="41" spans="2:13" s="153" customFormat="1" ht="13.5" customHeight="1">
      <c r="B41" s="265"/>
      <c r="C41" s="339" t="s">
        <v>333</v>
      </c>
      <c r="D41" s="306">
        <v>128</v>
      </c>
      <c r="E41" s="306">
        <v>7104</v>
      </c>
      <c r="F41" s="306">
        <v>133</v>
      </c>
      <c r="G41" s="306">
        <v>7243</v>
      </c>
      <c r="H41" s="348">
        <v>143</v>
      </c>
      <c r="I41" s="338">
        <v>7669</v>
      </c>
    </row>
    <row r="42" spans="2:13" ht="2.25" customHeight="1" thickBot="1">
      <c r="B42" s="349"/>
      <c r="C42" s="350"/>
      <c r="D42" s="351"/>
      <c r="E42" s="351"/>
      <c r="F42" s="351"/>
      <c r="G42" s="351"/>
      <c r="H42" s="352"/>
      <c r="I42" s="352"/>
    </row>
    <row r="43" spans="2:13" ht="2.25" customHeight="1"/>
    <row r="44" spans="2:13">
      <c r="B44" s="37" t="s">
        <v>334</v>
      </c>
      <c r="D44" s="37"/>
      <c r="E44" s="37"/>
    </row>
    <row r="45" spans="2:13">
      <c r="C45" s="112" t="s">
        <v>335</v>
      </c>
      <c r="D45" s="37" t="s">
        <v>336</v>
      </c>
      <c r="E45" s="37"/>
    </row>
    <row r="46" spans="2:13">
      <c r="C46" s="112" t="s">
        <v>337</v>
      </c>
      <c r="D46" s="37" t="s">
        <v>338</v>
      </c>
      <c r="E46" s="37"/>
    </row>
  </sheetData>
  <mergeCells count="12">
    <mergeCell ref="B16:C16"/>
    <mergeCell ref="B20:C20"/>
    <mergeCell ref="B24:C24"/>
    <mergeCell ref="B25:C25"/>
    <mergeCell ref="B37:C37"/>
    <mergeCell ref="B38:C38"/>
    <mergeCell ref="B5:C6"/>
    <mergeCell ref="D5:E5"/>
    <mergeCell ref="F5:G5"/>
    <mergeCell ref="H5:I5"/>
    <mergeCell ref="B8:C8"/>
    <mergeCell ref="B10:C10"/>
  </mergeCells>
  <phoneticPr fontId="4"/>
  <printOptions horizontalCentered="1"/>
  <pageMargins left="0.27559055118110237" right="0.23622047244094491" top="0.59055118110236227" bottom="0.59055118110236227" header="0.27559055118110237" footer="0.35433070866141736"/>
  <pageSetup paperSize="9" orientation="portrait"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showGridLines="0" zoomScaleNormal="100" zoomScaleSheetLayoutView="85" workbookViewId="0">
      <selection activeCell="B5" sqref="B5:D6"/>
    </sheetView>
  </sheetViews>
  <sheetFormatPr defaultRowHeight="11.25"/>
  <cols>
    <col min="1" max="1" width="2.5" style="215" customWidth="1"/>
    <col min="2" max="2" width="5.33203125" style="215" customWidth="1"/>
    <col min="3" max="3" width="3.83203125" style="215" customWidth="1"/>
    <col min="4" max="4" width="6.33203125" style="215" customWidth="1"/>
    <col min="5" max="5" width="9.83203125" style="215" customWidth="1"/>
    <col min="6" max="12" width="10.83203125" style="215" customWidth="1"/>
    <col min="13" max="13" width="10.33203125" style="215" customWidth="1"/>
    <col min="14" max="16384" width="9.33203125" style="215"/>
  </cols>
  <sheetData>
    <row r="1" spans="2:13" ht="14.25">
      <c r="B1" s="155" t="s">
        <v>39</v>
      </c>
      <c r="C1" s="155"/>
      <c r="D1" s="155"/>
    </row>
    <row r="3" spans="2:13" ht="14.25">
      <c r="B3" s="155" t="s">
        <v>339</v>
      </c>
    </row>
    <row r="4" spans="2:13" ht="15" thickBot="1">
      <c r="C4" s="155"/>
      <c r="D4" s="155"/>
    </row>
    <row r="5" spans="2:13" ht="12" customHeight="1">
      <c r="B5" s="200" t="s">
        <v>127</v>
      </c>
      <c r="C5" s="200"/>
      <c r="D5" s="307"/>
      <c r="E5" s="353" t="s">
        <v>340</v>
      </c>
      <c r="F5" s="201" t="s">
        <v>341</v>
      </c>
      <c r="G5" s="201"/>
      <c r="H5" s="283"/>
      <c r="I5" s="283" t="s">
        <v>342</v>
      </c>
      <c r="J5" s="284"/>
      <c r="K5" s="284"/>
      <c r="L5" s="284"/>
      <c r="M5" s="354" t="s">
        <v>343</v>
      </c>
    </row>
    <row r="6" spans="2:13" ht="12" customHeight="1">
      <c r="B6" s="355"/>
      <c r="C6" s="355"/>
      <c r="D6" s="313"/>
      <c r="E6" s="319"/>
      <c r="F6" s="290" t="s">
        <v>233</v>
      </c>
      <c r="G6" s="290" t="s">
        <v>344</v>
      </c>
      <c r="H6" s="291" t="s">
        <v>345</v>
      </c>
      <c r="I6" s="290" t="s">
        <v>233</v>
      </c>
      <c r="J6" s="290" t="s">
        <v>344</v>
      </c>
      <c r="K6" s="290" t="s">
        <v>346</v>
      </c>
      <c r="L6" s="291" t="s">
        <v>347</v>
      </c>
      <c r="M6" s="292"/>
    </row>
    <row r="7" spans="2:13" ht="3" customHeight="1">
      <c r="B7" s="356"/>
      <c r="C7" s="357"/>
      <c r="D7" s="358"/>
    </row>
    <row r="8" spans="2:13" s="294" customFormat="1" ht="12" customHeight="1">
      <c r="B8" s="359" t="s">
        <v>348</v>
      </c>
      <c r="C8" s="240">
        <v>26</v>
      </c>
      <c r="D8" s="360" t="s">
        <v>69</v>
      </c>
      <c r="E8" s="244">
        <v>131</v>
      </c>
      <c r="F8" s="244">
        <v>12274</v>
      </c>
      <c r="G8" s="244">
        <v>4642</v>
      </c>
      <c r="H8" s="244">
        <v>7632</v>
      </c>
      <c r="I8" s="244">
        <v>13274</v>
      </c>
      <c r="J8" s="244">
        <v>5313</v>
      </c>
      <c r="K8" s="244">
        <v>2730</v>
      </c>
      <c r="L8" s="244">
        <v>5231</v>
      </c>
      <c r="M8" s="242" t="s">
        <v>102</v>
      </c>
    </row>
    <row r="9" spans="2:13" s="294" customFormat="1" ht="12" customHeight="1">
      <c r="B9" s="359"/>
      <c r="C9" s="240">
        <v>27</v>
      </c>
      <c r="D9" s="360"/>
      <c r="E9" s="244">
        <v>137</v>
      </c>
      <c r="F9" s="244">
        <v>12367</v>
      </c>
      <c r="G9" s="244">
        <v>4750</v>
      </c>
      <c r="H9" s="244">
        <v>7617</v>
      </c>
      <c r="I9" s="244">
        <v>13288</v>
      </c>
      <c r="J9" s="244">
        <v>5401</v>
      </c>
      <c r="K9" s="244">
        <v>2614</v>
      </c>
      <c r="L9" s="244">
        <v>5273</v>
      </c>
      <c r="M9" s="242" t="s">
        <v>102</v>
      </c>
    </row>
    <row r="10" spans="2:13" s="294" customFormat="1" ht="12" customHeight="1">
      <c r="B10" s="240"/>
      <c r="C10" s="240">
        <v>28</v>
      </c>
      <c r="D10" s="245"/>
      <c r="E10" s="244">
        <v>147</v>
      </c>
      <c r="F10" s="244">
        <v>12837</v>
      </c>
      <c r="G10" s="244">
        <v>4961</v>
      </c>
      <c r="H10" s="244">
        <v>7876</v>
      </c>
      <c r="I10" s="244">
        <v>13514</v>
      </c>
      <c r="J10" s="244">
        <v>5402</v>
      </c>
      <c r="K10" s="244">
        <v>2721</v>
      </c>
      <c r="L10" s="244">
        <v>5391</v>
      </c>
      <c r="M10" s="242">
        <v>11</v>
      </c>
    </row>
    <row r="11" spans="2:13" s="294" customFormat="1" ht="12" customHeight="1">
      <c r="B11" s="240"/>
      <c r="C11" s="240">
        <v>29</v>
      </c>
      <c r="D11" s="245"/>
      <c r="E11" s="269">
        <v>158</v>
      </c>
      <c r="F11" s="269">
        <v>13187</v>
      </c>
      <c r="G11" s="361">
        <v>5128</v>
      </c>
      <c r="H11" s="361">
        <v>8059</v>
      </c>
      <c r="I11" s="269">
        <v>13698</v>
      </c>
      <c r="J11" s="269">
        <v>5502</v>
      </c>
      <c r="K11" s="269">
        <v>2744</v>
      </c>
      <c r="L11" s="269">
        <v>5452</v>
      </c>
      <c r="M11" s="242">
        <v>48</v>
      </c>
    </row>
    <row r="12" spans="2:13" s="273" customFormat="1" ht="12" customHeight="1">
      <c r="B12" s="362"/>
      <c r="C12" s="247">
        <v>30</v>
      </c>
      <c r="D12" s="248"/>
      <c r="E12" s="363">
        <v>174</v>
      </c>
      <c r="F12" s="363">
        <v>14022</v>
      </c>
      <c r="G12" s="363">
        <v>5506</v>
      </c>
      <c r="H12" s="363">
        <v>8516</v>
      </c>
      <c r="I12" s="363">
        <v>14045</v>
      </c>
      <c r="J12" s="363">
        <v>5762</v>
      </c>
      <c r="K12" s="363">
        <v>2751</v>
      </c>
      <c r="L12" s="363">
        <v>5532</v>
      </c>
      <c r="M12" s="338">
        <v>8</v>
      </c>
    </row>
    <row r="13" spans="2:13" s="294" customFormat="1" ht="12" customHeight="1">
      <c r="C13" s="251" t="s">
        <v>349</v>
      </c>
      <c r="D13" s="252"/>
      <c r="E13" s="361">
        <v>57</v>
      </c>
      <c r="F13" s="361">
        <v>6285</v>
      </c>
      <c r="G13" s="361">
        <v>2195</v>
      </c>
      <c r="H13" s="361">
        <v>4090</v>
      </c>
      <c r="I13" s="361">
        <v>6318</v>
      </c>
      <c r="J13" s="361">
        <v>2343</v>
      </c>
      <c r="K13" s="361">
        <v>1229</v>
      </c>
      <c r="L13" s="361">
        <v>2746</v>
      </c>
      <c r="M13" s="242" t="s">
        <v>102</v>
      </c>
    </row>
    <row r="14" spans="2:13" s="294" customFormat="1" ht="12" customHeight="1">
      <c r="C14" s="251" t="s">
        <v>350</v>
      </c>
      <c r="D14" s="252"/>
      <c r="E14" s="361">
        <v>117</v>
      </c>
      <c r="F14" s="361">
        <v>7737</v>
      </c>
      <c r="G14" s="361">
        <v>3311</v>
      </c>
      <c r="H14" s="361">
        <v>4426</v>
      </c>
      <c r="I14" s="361">
        <v>7727</v>
      </c>
      <c r="J14" s="361">
        <v>3419</v>
      </c>
      <c r="K14" s="361">
        <v>1522</v>
      </c>
      <c r="L14" s="361">
        <v>2786</v>
      </c>
      <c r="M14" s="242" t="s">
        <v>102</v>
      </c>
    </row>
    <row r="15" spans="2:13" ht="3" customHeight="1" thickBot="1">
      <c r="B15" s="364"/>
      <c r="C15" s="364"/>
      <c r="D15" s="365"/>
      <c r="E15" s="275"/>
      <c r="F15" s="275"/>
      <c r="G15" s="275"/>
      <c r="H15" s="275"/>
      <c r="I15" s="275"/>
      <c r="J15" s="275"/>
      <c r="K15" s="275"/>
      <c r="L15" s="275"/>
      <c r="M15" s="297"/>
    </row>
    <row r="16" spans="2:13" ht="3" customHeight="1"/>
    <row r="17" spans="2:12">
      <c r="B17" s="153" t="s">
        <v>351</v>
      </c>
      <c r="F17" s="328"/>
      <c r="G17" s="328"/>
      <c r="H17" s="328"/>
      <c r="I17" s="328"/>
      <c r="J17" s="328"/>
      <c r="K17" s="328"/>
      <c r="L17" s="328"/>
    </row>
    <row r="19" spans="2:12">
      <c r="F19" s="328"/>
      <c r="G19" s="328"/>
      <c r="H19" s="328"/>
      <c r="I19" s="328"/>
      <c r="J19" s="328"/>
      <c r="K19" s="328"/>
      <c r="L19" s="328"/>
    </row>
    <row r="20" spans="2:12">
      <c r="F20" s="328"/>
      <c r="I20" s="328"/>
    </row>
  </sheetData>
  <mergeCells count="7">
    <mergeCell ref="C14:D14"/>
    <mergeCell ref="B5:D6"/>
    <mergeCell ref="E5:E6"/>
    <mergeCell ref="F5:H5"/>
    <mergeCell ref="I5:L5"/>
    <mergeCell ref="M5:M6"/>
    <mergeCell ref="C13:D13"/>
  </mergeCells>
  <phoneticPr fontId="4"/>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
  <sheetViews>
    <sheetView showGridLines="0" zoomScaleNormal="100" zoomScaleSheetLayoutView="85" workbookViewId="0">
      <selection activeCell="F5" sqref="F5:H5"/>
    </sheetView>
  </sheetViews>
  <sheetFormatPr defaultRowHeight="11.25"/>
  <cols>
    <col min="1" max="1" width="5" style="367" customWidth="1"/>
    <col min="2" max="2" width="5.33203125" style="367" customWidth="1"/>
    <col min="3" max="3" width="3.83203125" style="367" customWidth="1"/>
    <col min="4" max="4" width="6.33203125" style="367" customWidth="1"/>
    <col min="5" max="5" width="10.6640625" style="367" customWidth="1"/>
    <col min="6" max="6" width="7.83203125" style="367" customWidth="1"/>
    <col min="7" max="7" width="7.6640625" style="367" customWidth="1"/>
    <col min="8" max="8" width="8.83203125" style="367" customWidth="1"/>
    <col min="9" max="9" width="7.83203125" style="367" customWidth="1"/>
    <col min="10" max="10" width="7.5" style="367" customWidth="1"/>
    <col min="11" max="11" width="8.83203125" style="367" customWidth="1"/>
    <col min="12" max="12" width="7.83203125" style="367" customWidth="1"/>
    <col min="13" max="13" width="7.5" style="367" customWidth="1"/>
    <col min="14" max="14" width="8.83203125" style="367" customWidth="1"/>
    <col min="15" max="15" width="7.83203125" style="367" customWidth="1"/>
    <col min="16" max="16" width="7.5" style="367" customWidth="1"/>
    <col min="17" max="17" width="8.83203125" style="367" customWidth="1"/>
    <col min="18" max="16384" width="9.33203125" style="367"/>
  </cols>
  <sheetData>
    <row r="1" spans="2:17" ht="14.25">
      <c r="B1" s="366" t="s">
        <v>39</v>
      </c>
      <c r="C1" s="366"/>
      <c r="D1" s="366"/>
    </row>
    <row r="3" spans="2:17" ht="14.25">
      <c r="B3" s="366" t="s">
        <v>352</v>
      </c>
    </row>
    <row r="4" spans="2:17" ht="15" thickBot="1">
      <c r="C4" s="366"/>
      <c r="D4" s="366"/>
    </row>
    <row r="5" spans="2:17" ht="20.25" customHeight="1">
      <c r="B5" s="368" t="s">
        <v>127</v>
      </c>
      <c r="C5" s="368"/>
      <c r="D5" s="369"/>
      <c r="E5" s="370" t="s">
        <v>353</v>
      </c>
      <c r="F5" s="371" t="s">
        <v>354</v>
      </c>
      <c r="G5" s="371"/>
      <c r="H5" s="371"/>
      <c r="I5" s="371" t="s">
        <v>355</v>
      </c>
      <c r="J5" s="371"/>
      <c r="K5" s="371"/>
      <c r="L5" s="371" t="s">
        <v>356</v>
      </c>
      <c r="M5" s="371"/>
      <c r="N5" s="371"/>
      <c r="O5" s="371" t="s">
        <v>357</v>
      </c>
      <c r="P5" s="371"/>
      <c r="Q5" s="372"/>
    </row>
    <row r="6" spans="2:17" ht="20.25" customHeight="1">
      <c r="B6" s="373"/>
      <c r="C6" s="373"/>
      <c r="D6" s="374"/>
      <c r="E6" s="375"/>
      <c r="F6" s="376" t="s">
        <v>358</v>
      </c>
      <c r="G6" s="376" t="s">
        <v>359</v>
      </c>
      <c r="H6" s="376" t="s">
        <v>360</v>
      </c>
      <c r="I6" s="376" t="s">
        <v>358</v>
      </c>
      <c r="J6" s="376" t="s">
        <v>359</v>
      </c>
      <c r="K6" s="376" t="s">
        <v>360</v>
      </c>
      <c r="L6" s="376" t="s">
        <v>358</v>
      </c>
      <c r="M6" s="376" t="s">
        <v>359</v>
      </c>
      <c r="N6" s="376" t="s">
        <v>360</v>
      </c>
      <c r="O6" s="376" t="s">
        <v>358</v>
      </c>
      <c r="P6" s="376" t="s">
        <v>359</v>
      </c>
      <c r="Q6" s="377" t="s">
        <v>360</v>
      </c>
    </row>
    <row r="7" spans="2:17" ht="3" customHeight="1">
      <c r="B7" s="378"/>
      <c r="C7" s="379"/>
      <c r="D7" s="380"/>
    </row>
    <row r="8" spans="2:17" s="386" customFormat="1" ht="20.25" customHeight="1">
      <c r="B8" s="381" t="s">
        <v>348</v>
      </c>
      <c r="C8" s="382">
        <v>27</v>
      </c>
      <c r="D8" s="383" t="s">
        <v>69</v>
      </c>
      <c r="E8" s="384">
        <v>7</v>
      </c>
      <c r="F8" s="385">
        <v>4</v>
      </c>
      <c r="G8" s="385">
        <v>400</v>
      </c>
      <c r="H8" s="385">
        <v>422</v>
      </c>
      <c r="I8" s="385" t="s">
        <v>102</v>
      </c>
      <c r="J8" s="385" t="s">
        <v>102</v>
      </c>
      <c r="K8" s="385" t="s">
        <v>102</v>
      </c>
      <c r="L8" s="385">
        <v>2</v>
      </c>
      <c r="M8" s="385">
        <v>220</v>
      </c>
      <c r="N8" s="385">
        <v>225</v>
      </c>
      <c r="O8" s="386">
        <v>1</v>
      </c>
      <c r="P8" s="386">
        <v>45</v>
      </c>
      <c r="Q8" s="386">
        <v>35</v>
      </c>
    </row>
    <row r="9" spans="2:17" s="386" customFormat="1" ht="20.25" customHeight="1">
      <c r="B9" s="382"/>
      <c r="C9" s="382">
        <v>28</v>
      </c>
      <c r="D9" s="387"/>
      <c r="E9" s="361">
        <v>10</v>
      </c>
      <c r="F9" s="385">
        <v>6</v>
      </c>
      <c r="G9" s="385">
        <v>535</v>
      </c>
      <c r="H9" s="385">
        <v>736</v>
      </c>
      <c r="I9" s="385">
        <v>1</v>
      </c>
      <c r="J9" s="385">
        <v>50</v>
      </c>
      <c r="K9" s="385">
        <v>154</v>
      </c>
      <c r="L9" s="385">
        <v>2</v>
      </c>
      <c r="M9" s="385">
        <v>220</v>
      </c>
      <c r="N9" s="385">
        <v>214</v>
      </c>
      <c r="O9" s="386">
        <v>1</v>
      </c>
      <c r="P9" s="386">
        <v>45</v>
      </c>
      <c r="Q9" s="386">
        <v>45</v>
      </c>
    </row>
    <row r="10" spans="2:17" s="390" customFormat="1" ht="20.25" customHeight="1">
      <c r="B10" s="388"/>
      <c r="C10" s="382">
        <v>29</v>
      </c>
      <c r="D10" s="387"/>
      <c r="E10" s="361">
        <v>22</v>
      </c>
      <c r="F10" s="361">
        <v>8</v>
      </c>
      <c r="G10" s="361">
        <v>760</v>
      </c>
      <c r="H10" s="361">
        <v>770</v>
      </c>
      <c r="I10" s="389">
        <v>11</v>
      </c>
      <c r="J10" s="389">
        <v>220</v>
      </c>
      <c r="K10" s="389">
        <v>221</v>
      </c>
      <c r="L10" s="361">
        <v>2</v>
      </c>
      <c r="M10" s="361">
        <v>220</v>
      </c>
      <c r="N10" s="361">
        <v>191</v>
      </c>
      <c r="O10" s="361">
        <v>1</v>
      </c>
      <c r="P10" s="361">
        <v>56</v>
      </c>
      <c r="Q10" s="361">
        <v>58</v>
      </c>
    </row>
    <row r="11" spans="2:17" s="394" customFormat="1" ht="20.25" customHeight="1">
      <c r="B11" s="391"/>
      <c r="C11" s="392">
        <v>30</v>
      </c>
      <c r="D11" s="393"/>
      <c r="E11" s="363">
        <v>28</v>
      </c>
      <c r="F11" s="363">
        <v>8</v>
      </c>
      <c r="G11" s="363">
        <v>760</v>
      </c>
      <c r="H11" s="363">
        <v>742</v>
      </c>
      <c r="I11" s="348">
        <v>16</v>
      </c>
      <c r="J11" s="348">
        <v>455</v>
      </c>
      <c r="K11" s="348">
        <v>448</v>
      </c>
      <c r="L11" s="363">
        <v>3</v>
      </c>
      <c r="M11" s="363">
        <v>254</v>
      </c>
      <c r="N11" s="363">
        <v>213</v>
      </c>
      <c r="O11" s="363">
        <v>1</v>
      </c>
      <c r="P11" s="363">
        <v>30</v>
      </c>
      <c r="Q11" s="363">
        <v>24</v>
      </c>
    </row>
    <row r="12" spans="2:17" s="386" customFormat="1" ht="20.25" customHeight="1">
      <c r="C12" s="395" t="s">
        <v>349</v>
      </c>
      <c r="D12" s="396"/>
      <c r="E12" s="361">
        <v>2</v>
      </c>
      <c r="F12" s="385" t="s">
        <v>102</v>
      </c>
      <c r="G12" s="385" t="s">
        <v>102</v>
      </c>
      <c r="H12" s="385" t="s">
        <v>102</v>
      </c>
      <c r="I12" s="385" t="s">
        <v>102</v>
      </c>
      <c r="J12" s="385" t="s">
        <v>102</v>
      </c>
      <c r="K12" s="385" t="s">
        <v>102</v>
      </c>
      <c r="L12" s="361">
        <v>2</v>
      </c>
      <c r="M12" s="397">
        <v>220</v>
      </c>
      <c r="N12" s="386">
        <v>183</v>
      </c>
      <c r="O12" s="385" t="s">
        <v>102</v>
      </c>
      <c r="P12" s="385" t="s">
        <v>102</v>
      </c>
      <c r="Q12" s="385" t="s">
        <v>102</v>
      </c>
    </row>
    <row r="13" spans="2:17" s="386" customFormat="1" ht="20.25" customHeight="1">
      <c r="C13" s="395" t="s">
        <v>350</v>
      </c>
      <c r="D13" s="396"/>
      <c r="E13" s="361">
        <v>26</v>
      </c>
      <c r="F13" s="361">
        <v>8</v>
      </c>
      <c r="G13" s="361">
        <v>760</v>
      </c>
      <c r="H13" s="361">
        <v>742</v>
      </c>
      <c r="I13" s="385">
        <v>16</v>
      </c>
      <c r="J13" s="385">
        <v>455</v>
      </c>
      <c r="K13" s="385">
        <v>448</v>
      </c>
      <c r="L13" s="385">
        <v>1</v>
      </c>
      <c r="M13" s="385">
        <v>34</v>
      </c>
      <c r="N13" s="385">
        <v>30</v>
      </c>
      <c r="O13" s="386">
        <v>1</v>
      </c>
      <c r="P13" s="386">
        <v>30</v>
      </c>
      <c r="Q13" s="386">
        <v>24</v>
      </c>
    </row>
    <row r="14" spans="2:17" ht="12" customHeight="1" thickBot="1">
      <c r="B14" s="398"/>
      <c r="C14" s="398"/>
      <c r="D14" s="399"/>
      <c r="E14" s="400"/>
      <c r="F14" s="400"/>
      <c r="G14" s="400"/>
      <c r="H14" s="400"/>
      <c r="I14" s="400"/>
      <c r="J14" s="400"/>
      <c r="K14" s="400"/>
      <c r="L14" s="400"/>
      <c r="M14" s="401"/>
      <c r="N14" s="401"/>
      <c r="O14" s="401"/>
      <c r="P14" s="401"/>
      <c r="Q14" s="401"/>
    </row>
    <row r="15" spans="2:17" ht="3" customHeight="1"/>
    <row r="16" spans="2:17">
      <c r="B16" s="367" t="s">
        <v>361</v>
      </c>
      <c r="F16" s="402"/>
      <c r="G16" s="402"/>
      <c r="H16" s="402"/>
      <c r="I16" s="402"/>
      <c r="J16" s="402"/>
      <c r="K16" s="402"/>
      <c r="L16" s="402"/>
    </row>
    <row r="18" spans="6:12">
      <c r="F18" s="402"/>
      <c r="G18" s="402"/>
      <c r="H18" s="402"/>
      <c r="I18" s="402"/>
      <c r="J18" s="402"/>
      <c r="K18" s="402"/>
      <c r="L18" s="402"/>
    </row>
    <row r="19" spans="6:12">
      <c r="F19" s="402"/>
      <c r="I19" s="402"/>
    </row>
  </sheetData>
  <mergeCells count="8">
    <mergeCell ref="C12:D12"/>
    <mergeCell ref="C13:D13"/>
    <mergeCell ref="B5:D6"/>
    <mergeCell ref="E5:E6"/>
    <mergeCell ref="F5:H5"/>
    <mergeCell ref="I5:K5"/>
    <mergeCell ref="L5:N5"/>
    <mergeCell ref="O5:Q5"/>
  </mergeCells>
  <phoneticPr fontId="4"/>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zoomScaleNormal="100" zoomScaleSheetLayoutView="100" workbookViewId="0">
      <selection activeCell="B4" sqref="B4"/>
    </sheetView>
  </sheetViews>
  <sheetFormatPr defaultRowHeight="11.25"/>
  <cols>
    <col min="2" max="2" width="19.1640625" customWidth="1"/>
    <col min="3" max="3" width="15.33203125" customWidth="1"/>
    <col min="4" max="4" width="15.5" customWidth="1"/>
    <col min="5" max="5" width="15.33203125" customWidth="1"/>
    <col min="6" max="6" width="15.5" customWidth="1"/>
    <col min="7" max="7" width="15.33203125" customWidth="1"/>
    <col min="8" max="8" width="15.5" customWidth="1"/>
  </cols>
  <sheetData>
    <row r="1" spans="2:8" ht="14.25">
      <c r="B1" s="1" t="s">
        <v>39</v>
      </c>
    </row>
    <row r="3" spans="2:8" ht="14.25">
      <c r="B3" s="1" t="s">
        <v>362</v>
      </c>
    </row>
    <row r="4" spans="2:8" ht="14.25">
      <c r="B4" s="1"/>
    </row>
    <row r="5" spans="2:8" s="78" customFormat="1" ht="14.25">
      <c r="B5" s="78" t="s">
        <v>363</v>
      </c>
    </row>
    <row r="6" spans="2:8" ht="13.5" customHeight="1" thickBot="1">
      <c r="E6" s="403"/>
      <c r="F6" s="404"/>
      <c r="G6" s="403" t="s">
        <v>126</v>
      </c>
      <c r="H6" s="404"/>
    </row>
    <row r="7" spans="2:8" ht="20.25" customHeight="1">
      <c r="B7" s="405" t="s">
        <v>364</v>
      </c>
      <c r="C7" s="406" t="s">
        <v>365</v>
      </c>
      <c r="D7" s="407"/>
      <c r="E7" s="406" t="s">
        <v>366</v>
      </c>
      <c r="F7" s="407"/>
      <c r="G7" s="406" t="s">
        <v>367</v>
      </c>
      <c r="H7" s="407"/>
    </row>
    <row r="8" spans="2:8" ht="20.25" customHeight="1">
      <c r="B8" s="408"/>
      <c r="C8" s="409" t="s">
        <v>368</v>
      </c>
      <c r="D8" s="409" t="s">
        <v>369</v>
      </c>
      <c r="E8" s="410" t="s">
        <v>368</v>
      </c>
      <c r="F8" s="48" t="s">
        <v>369</v>
      </c>
      <c r="G8" s="410" t="s">
        <v>368</v>
      </c>
      <c r="H8" s="48" t="s">
        <v>369</v>
      </c>
    </row>
    <row r="9" spans="2:8" ht="3" customHeight="1">
      <c r="B9" s="411"/>
      <c r="E9" s="334"/>
      <c r="F9" s="334"/>
      <c r="G9" s="334"/>
      <c r="H9" s="334"/>
    </row>
    <row r="10" spans="2:8" s="413" customFormat="1" ht="20.25" customHeight="1">
      <c r="B10" s="412" t="s">
        <v>370</v>
      </c>
      <c r="C10" s="244">
        <v>30000</v>
      </c>
      <c r="D10" s="244">
        <v>28278</v>
      </c>
      <c r="E10" s="244">
        <v>30000</v>
      </c>
      <c r="F10" s="244">
        <v>25887</v>
      </c>
      <c r="G10" s="99">
        <v>30000</v>
      </c>
      <c r="H10" s="99">
        <v>25329</v>
      </c>
    </row>
    <row r="11" spans="2:8" s="413" customFormat="1" ht="20.25" customHeight="1">
      <c r="B11" s="360" t="s">
        <v>371</v>
      </c>
      <c r="C11" s="242" t="s">
        <v>224</v>
      </c>
      <c r="D11" s="244">
        <v>20002</v>
      </c>
      <c r="E11" s="242" t="s">
        <v>224</v>
      </c>
      <c r="F11" s="414">
        <v>18835</v>
      </c>
      <c r="G11" s="415" t="s">
        <v>224</v>
      </c>
      <c r="H11" s="416">
        <v>18058</v>
      </c>
    </row>
    <row r="12" spans="2:8" s="413" customFormat="1" ht="20.25" customHeight="1">
      <c r="B12" s="360" t="s">
        <v>372</v>
      </c>
      <c r="C12" s="270" t="s">
        <v>224</v>
      </c>
      <c r="D12" s="269">
        <v>694</v>
      </c>
      <c r="E12" s="270" t="s">
        <v>224</v>
      </c>
      <c r="F12" s="414">
        <v>552</v>
      </c>
      <c r="G12" s="272" t="s">
        <v>224</v>
      </c>
      <c r="H12" s="416">
        <v>671</v>
      </c>
    </row>
    <row r="13" spans="2:8" s="413" customFormat="1" ht="20.25" customHeight="1">
      <c r="B13" s="360" t="s">
        <v>373</v>
      </c>
      <c r="C13" s="270" t="s">
        <v>224</v>
      </c>
      <c r="D13" s="269">
        <v>1805</v>
      </c>
      <c r="E13" s="270" t="s">
        <v>224</v>
      </c>
      <c r="F13" s="414">
        <v>1714</v>
      </c>
      <c r="G13" s="272" t="s">
        <v>224</v>
      </c>
      <c r="H13" s="416">
        <v>1736</v>
      </c>
    </row>
    <row r="14" spans="2:8" s="413" customFormat="1" ht="20.25" customHeight="1">
      <c r="B14" s="360" t="s">
        <v>374</v>
      </c>
      <c r="C14" s="270" t="s">
        <v>224</v>
      </c>
      <c r="D14" s="269">
        <v>1966</v>
      </c>
      <c r="E14" s="270" t="s">
        <v>224</v>
      </c>
      <c r="F14" s="414">
        <v>991</v>
      </c>
      <c r="G14" s="272" t="s">
        <v>224</v>
      </c>
      <c r="H14" s="416">
        <v>695</v>
      </c>
    </row>
    <row r="15" spans="2:8" s="413" customFormat="1" ht="20.25" customHeight="1">
      <c r="B15" s="360" t="s">
        <v>375</v>
      </c>
      <c r="C15" s="270" t="s">
        <v>224</v>
      </c>
      <c r="D15" s="269">
        <v>3811</v>
      </c>
      <c r="E15" s="270" t="s">
        <v>224</v>
      </c>
      <c r="F15" s="414">
        <v>3795</v>
      </c>
      <c r="G15" s="272" t="s">
        <v>224</v>
      </c>
      <c r="H15" s="416">
        <v>4169</v>
      </c>
    </row>
    <row r="16" spans="2:8" ht="12.75" customHeight="1" thickBot="1">
      <c r="B16" s="417"/>
      <c r="C16" s="275"/>
      <c r="D16" s="275"/>
      <c r="E16" s="418"/>
      <c r="F16" s="418"/>
      <c r="G16" s="418"/>
      <c r="H16" s="418"/>
    </row>
    <row r="17" spans="2:2" ht="3" customHeight="1"/>
    <row r="18" spans="2:2">
      <c r="B18" s="153" t="s">
        <v>376</v>
      </c>
    </row>
  </sheetData>
  <mergeCells count="6">
    <mergeCell ref="E6:F6"/>
    <mergeCell ref="G6:H6"/>
    <mergeCell ref="B7:B8"/>
    <mergeCell ref="C7:D7"/>
    <mergeCell ref="E7:F7"/>
    <mergeCell ref="G7:H7"/>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zoomScaleNormal="100" zoomScaleSheetLayoutView="100" workbookViewId="0">
      <selection activeCell="B4" sqref="B4"/>
    </sheetView>
  </sheetViews>
  <sheetFormatPr defaultRowHeight="11.25"/>
  <cols>
    <col min="1" max="1" width="9.33203125" style="153"/>
    <col min="2" max="2" width="19.1640625" style="153" customWidth="1"/>
    <col min="3" max="3" width="15.33203125" style="153" customWidth="1"/>
    <col min="4" max="4" width="15.5" style="153" customWidth="1"/>
    <col min="5" max="5" width="15.33203125" style="153" customWidth="1"/>
    <col min="6" max="6" width="15.5" style="153" customWidth="1"/>
    <col min="7" max="7" width="15.33203125" style="153" customWidth="1"/>
    <col min="8" max="8" width="15.5" style="153" customWidth="1"/>
    <col min="9" max="16384" width="9.33203125" style="153"/>
  </cols>
  <sheetData>
    <row r="1" spans="2:8" ht="14.25">
      <c r="B1" s="155" t="s">
        <v>39</v>
      </c>
    </row>
    <row r="3" spans="2:8" ht="14.25">
      <c r="B3" s="155" t="s">
        <v>362</v>
      </c>
    </row>
    <row r="4" spans="2:8" ht="14.25">
      <c r="B4" s="155"/>
    </row>
    <row r="5" spans="2:8" s="419" customFormat="1" ht="14.25">
      <c r="B5" s="419" t="s">
        <v>377</v>
      </c>
    </row>
    <row r="6" spans="2:8" ht="13.5" customHeight="1" thickBot="1">
      <c r="E6" s="235"/>
      <c r="F6" s="164"/>
      <c r="G6" s="235" t="s">
        <v>126</v>
      </c>
      <c r="H6" s="164"/>
    </row>
    <row r="7" spans="2:8" ht="20.25" customHeight="1">
      <c r="B7" s="236" t="s">
        <v>378</v>
      </c>
      <c r="C7" s="330" t="s">
        <v>365</v>
      </c>
      <c r="D7" s="331"/>
      <c r="E7" s="330" t="s">
        <v>366</v>
      </c>
      <c r="F7" s="332"/>
      <c r="G7" s="330" t="s">
        <v>367</v>
      </c>
      <c r="H7" s="332"/>
    </row>
    <row r="8" spans="2:8" ht="20.25" customHeight="1">
      <c r="B8" s="166"/>
      <c r="C8" s="181" t="s">
        <v>368</v>
      </c>
      <c r="D8" s="220" t="s">
        <v>369</v>
      </c>
      <c r="E8" s="181" t="s">
        <v>368</v>
      </c>
      <c r="F8" s="220" t="s">
        <v>369</v>
      </c>
      <c r="G8" s="181" t="s">
        <v>368</v>
      </c>
      <c r="H8" s="220" t="s">
        <v>369</v>
      </c>
    </row>
    <row r="9" spans="2:8" ht="3" customHeight="1">
      <c r="B9" s="182"/>
      <c r="E9" s="420"/>
      <c r="F9" s="420"/>
      <c r="G9" s="420"/>
      <c r="H9" s="420"/>
    </row>
    <row r="10" spans="2:8" s="185" customFormat="1" ht="20.25" customHeight="1">
      <c r="B10" s="421" t="s">
        <v>370</v>
      </c>
      <c r="C10" s="92">
        <v>41139</v>
      </c>
      <c r="D10" s="92">
        <v>24605</v>
      </c>
      <c r="E10" s="92">
        <v>40163</v>
      </c>
      <c r="F10" s="92">
        <v>23820</v>
      </c>
      <c r="G10" s="99">
        <v>39726</v>
      </c>
      <c r="H10" s="99">
        <v>22292</v>
      </c>
    </row>
    <row r="11" spans="2:8" s="185" customFormat="1" ht="20.25" customHeight="1">
      <c r="B11" s="422" t="s">
        <v>379</v>
      </c>
      <c r="C11" s="337" t="s">
        <v>224</v>
      </c>
      <c r="D11" s="92">
        <v>19634</v>
      </c>
      <c r="E11" s="337" t="s">
        <v>224</v>
      </c>
      <c r="F11" s="185">
        <v>19163</v>
      </c>
      <c r="G11" s="338" t="s">
        <v>224</v>
      </c>
      <c r="H11" s="99">
        <v>17715</v>
      </c>
    </row>
    <row r="12" spans="2:8" s="185" customFormat="1" ht="20.25" customHeight="1">
      <c r="B12" s="422" t="s">
        <v>380</v>
      </c>
      <c r="C12" s="306" t="s">
        <v>224</v>
      </c>
      <c r="D12" s="423" t="s">
        <v>102</v>
      </c>
      <c r="E12" s="306" t="s">
        <v>224</v>
      </c>
      <c r="F12" s="423" t="s">
        <v>102</v>
      </c>
      <c r="G12" s="348" t="s">
        <v>224</v>
      </c>
      <c r="H12" s="424" t="s">
        <v>102</v>
      </c>
    </row>
    <row r="13" spans="2:8" s="185" customFormat="1" ht="20.25" customHeight="1">
      <c r="B13" s="422" t="s">
        <v>381</v>
      </c>
      <c r="C13" s="306" t="s">
        <v>224</v>
      </c>
      <c r="D13" s="306">
        <v>4607</v>
      </c>
      <c r="E13" s="306" t="s">
        <v>224</v>
      </c>
      <c r="F13" s="185">
        <v>4279</v>
      </c>
      <c r="G13" s="348" t="s">
        <v>224</v>
      </c>
      <c r="H13" s="348">
        <v>4098</v>
      </c>
    </row>
    <row r="14" spans="2:8" s="185" customFormat="1" ht="20.25" customHeight="1">
      <c r="B14" s="422" t="s">
        <v>382</v>
      </c>
      <c r="C14" s="306" t="s">
        <v>224</v>
      </c>
      <c r="D14" s="110">
        <v>364</v>
      </c>
      <c r="E14" s="306" t="s">
        <v>224</v>
      </c>
      <c r="F14" s="185">
        <v>378</v>
      </c>
      <c r="G14" s="348" t="s">
        <v>224</v>
      </c>
      <c r="H14" s="363">
        <v>479</v>
      </c>
    </row>
    <row r="15" spans="2:8" ht="12.75" customHeight="1" thickBot="1">
      <c r="B15" s="425"/>
      <c r="C15" s="131"/>
      <c r="D15" s="131"/>
      <c r="E15" s="352"/>
      <c r="F15" s="352"/>
      <c r="G15" s="352"/>
      <c r="H15" s="352"/>
    </row>
    <row r="16" spans="2:8" ht="3" customHeight="1"/>
    <row r="17" spans="2:2" ht="12.75" customHeight="1">
      <c r="B17" s="153" t="s">
        <v>383</v>
      </c>
    </row>
    <row r="18" spans="2:2" ht="12.75" customHeight="1"/>
  </sheetData>
  <mergeCells count="6">
    <mergeCell ref="E6:F6"/>
    <mergeCell ref="G6:H6"/>
    <mergeCell ref="B7:B8"/>
    <mergeCell ref="C7:D7"/>
    <mergeCell ref="E7:F7"/>
    <mergeCell ref="G7:H7"/>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showGridLines="0" topLeftCell="A4" zoomScaleNormal="100" zoomScaleSheetLayoutView="100" workbookViewId="0">
      <selection activeCell="B3" sqref="B3"/>
    </sheetView>
  </sheetViews>
  <sheetFormatPr defaultRowHeight="11.25"/>
  <cols>
    <col min="1" max="1" width="3.83203125" style="427" customWidth="1"/>
    <col min="2" max="2" width="6.6640625" style="427" customWidth="1"/>
    <col min="3" max="3" width="4.1640625" style="427" customWidth="1"/>
    <col min="4" max="4" width="6.6640625" style="427" customWidth="1"/>
    <col min="5" max="9" width="18.83203125" style="427" customWidth="1"/>
    <col min="10" max="13" width="16" style="427" customWidth="1"/>
    <col min="14" max="14" width="15.6640625" style="427" customWidth="1"/>
    <col min="15" max="16" width="16" style="427" customWidth="1"/>
    <col min="17" max="16384" width="9.33203125" style="427"/>
  </cols>
  <sheetData>
    <row r="1" spans="2:16" ht="14.25">
      <c r="B1" s="426" t="s">
        <v>39</v>
      </c>
      <c r="C1" s="426"/>
      <c r="D1" s="426"/>
    </row>
    <row r="3" spans="2:16" ht="14.25">
      <c r="B3" s="426" t="s">
        <v>384</v>
      </c>
      <c r="C3" s="426"/>
      <c r="D3" s="426"/>
    </row>
    <row r="4" spans="2:16" ht="14.25">
      <c r="C4" s="426"/>
      <c r="D4" s="426"/>
    </row>
    <row r="5" spans="2:16" ht="15" thickBot="1">
      <c r="B5" s="428" t="s">
        <v>385</v>
      </c>
      <c r="C5" s="426"/>
      <c r="D5" s="426"/>
    </row>
    <row r="6" spans="2:16" ht="19.5" customHeight="1">
      <c r="B6" s="429" t="s">
        <v>127</v>
      </c>
      <c r="C6" s="429"/>
      <c r="D6" s="430"/>
      <c r="E6" s="431" t="s">
        <v>386</v>
      </c>
      <c r="F6" s="432" t="s">
        <v>387</v>
      </c>
      <c r="G6" s="433" t="s">
        <v>388</v>
      </c>
      <c r="H6" s="434" t="s">
        <v>389</v>
      </c>
      <c r="I6" s="434"/>
      <c r="J6" s="434" t="s">
        <v>390</v>
      </c>
      <c r="K6" s="434"/>
      <c r="L6" s="434"/>
      <c r="M6" s="434"/>
      <c r="N6" s="435"/>
      <c r="O6" s="436" t="s">
        <v>391</v>
      </c>
      <c r="P6" s="437" t="s">
        <v>392</v>
      </c>
    </row>
    <row r="7" spans="2:16" ht="19.5" customHeight="1">
      <c r="B7" s="438"/>
      <c r="C7" s="438"/>
      <c r="D7" s="439"/>
      <c r="E7" s="440"/>
      <c r="F7" s="441"/>
      <c r="G7" s="442" t="s">
        <v>393</v>
      </c>
      <c r="H7" s="442" t="s">
        <v>394</v>
      </c>
      <c r="I7" s="442" t="s">
        <v>395</v>
      </c>
      <c r="J7" s="442" t="s">
        <v>396</v>
      </c>
      <c r="K7" s="442" t="s">
        <v>397</v>
      </c>
      <c r="L7" s="442" t="s">
        <v>398</v>
      </c>
      <c r="M7" s="442" t="s">
        <v>399</v>
      </c>
      <c r="N7" s="442" t="s">
        <v>400</v>
      </c>
      <c r="O7" s="443"/>
      <c r="P7" s="444"/>
    </row>
    <row r="8" spans="2:16" ht="6" customHeight="1">
      <c r="B8" s="445"/>
      <c r="C8" s="446"/>
      <c r="D8" s="447"/>
      <c r="O8" s="445"/>
    </row>
    <row r="9" spans="2:16" s="454" customFormat="1" ht="19.5" customHeight="1">
      <c r="B9" s="448" t="s">
        <v>348</v>
      </c>
      <c r="C9" s="449">
        <v>25</v>
      </c>
      <c r="D9" s="450" t="s">
        <v>69</v>
      </c>
      <c r="E9" s="451">
        <v>14648</v>
      </c>
      <c r="F9" s="451">
        <v>19193</v>
      </c>
      <c r="G9" s="451">
        <v>206800</v>
      </c>
      <c r="H9" s="451">
        <v>202068</v>
      </c>
      <c r="I9" s="451">
        <v>15478</v>
      </c>
      <c r="J9" s="452">
        <v>25479</v>
      </c>
      <c r="K9" s="452">
        <v>168042</v>
      </c>
      <c r="L9" s="452">
        <v>7</v>
      </c>
      <c r="M9" s="452">
        <v>4919</v>
      </c>
      <c r="N9" s="451">
        <v>325</v>
      </c>
      <c r="O9" s="453" t="s">
        <v>102</v>
      </c>
      <c r="P9" s="451">
        <v>435</v>
      </c>
    </row>
    <row r="10" spans="2:16" s="454" customFormat="1" ht="19.5" customHeight="1">
      <c r="B10" s="449"/>
      <c r="C10" s="449">
        <v>26</v>
      </c>
      <c r="D10" s="450"/>
      <c r="E10" s="451">
        <v>15224</v>
      </c>
      <c r="F10" s="451">
        <v>19783</v>
      </c>
      <c r="G10" s="451">
        <v>212649</v>
      </c>
      <c r="H10" s="451">
        <v>208799</v>
      </c>
      <c r="I10" s="451">
        <v>15485</v>
      </c>
      <c r="J10" s="452">
        <v>28282</v>
      </c>
      <c r="K10" s="452">
        <v>173525</v>
      </c>
      <c r="L10" s="452">
        <v>11</v>
      </c>
      <c r="M10" s="452">
        <v>4906</v>
      </c>
      <c r="N10" s="451">
        <v>303</v>
      </c>
      <c r="O10" s="453">
        <v>22</v>
      </c>
      <c r="P10" s="451">
        <v>451</v>
      </c>
    </row>
    <row r="11" spans="2:16" s="454" customFormat="1" ht="19.5" customHeight="1">
      <c r="B11" s="449"/>
      <c r="C11" s="449">
        <v>27</v>
      </c>
      <c r="D11" s="455"/>
      <c r="E11" s="451">
        <v>15749</v>
      </c>
      <c r="F11" s="451">
        <v>20248</v>
      </c>
      <c r="G11" s="451">
        <v>215661</v>
      </c>
      <c r="H11" s="451">
        <v>214533</v>
      </c>
      <c r="I11" s="451">
        <v>14583</v>
      </c>
      <c r="J11" s="452">
        <v>30908</v>
      </c>
      <c r="K11" s="452">
        <v>180597</v>
      </c>
      <c r="L11" s="452">
        <v>9</v>
      </c>
      <c r="M11" s="452">
        <v>4671</v>
      </c>
      <c r="N11" s="451">
        <v>306</v>
      </c>
      <c r="O11" s="453">
        <v>54</v>
      </c>
      <c r="P11" s="451">
        <v>454</v>
      </c>
    </row>
    <row r="12" spans="2:16" s="454" customFormat="1" ht="19.5" customHeight="1">
      <c r="B12" s="449"/>
      <c r="C12" s="449">
        <v>28</v>
      </c>
      <c r="D12" s="455"/>
      <c r="E12" s="456">
        <v>16147</v>
      </c>
      <c r="F12" s="456">
        <v>20527</v>
      </c>
      <c r="G12" s="456">
        <v>218327</v>
      </c>
      <c r="H12" s="456">
        <v>218221</v>
      </c>
      <c r="I12" s="456">
        <v>13669</v>
      </c>
      <c r="J12" s="456">
        <v>33530</v>
      </c>
      <c r="K12" s="456">
        <v>183678</v>
      </c>
      <c r="L12" s="456">
        <v>12</v>
      </c>
      <c r="M12" s="456">
        <v>4914</v>
      </c>
      <c r="N12" s="456">
        <v>320</v>
      </c>
      <c r="O12" s="453">
        <v>72</v>
      </c>
      <c r="P12" s="456">
        <v>470</v>
      </c>
    </row>
    <row r="13" spans="2:16" s="460" customFormat="1" ht="19.5" customHeight="1">
      <c r="B13" s="457"/>
      <c r="C13" s="458">
        <v>29</v>
      </c>
      <c r="D13" s="459"/>
      <c r="E13" s="295">
        <v>16543.25</v>
      </c>
      <c r="F13" s="295">
        <v>20814.25</v>
      </c>
      <c r="G13" s="295">
        <v>221507</v>
      </c>
      <c r="H13" s="295">
        <v>224368</v>
      </c>
      <c r="I13" s="295">
        <v>12733</v>
      </c>
      <c r="J13" s="295">
        <v>36337</v>
      </c>
      <c r="K13" s="295">
        <v>180574</v>
      </c>
      <c r="L13" s="295">
        <v>13</v>
      </c>
      <c r="M13" s="295">
        <v>5544</v>
      </c>
      <c r="N13" s="295">
        <v>499</v>
      </c>
      <c r="O13" s="295">
        <v>105</v>
      </c>
      <c r="P13" s="295">
        <v>503</v>
      </c>
    </row>
    <row r="14" spans="2:16" s="454" customFormat="1" ht="19.5" customHeight="1">
      <c r="B14" s="461" t="s">
        <v>401</v>
      </c>
      <c r="C14" s="461"/>
      <c r="D14" s="462"/>
      <c r="E14" s="456">
        <v>5128</v>
      </c>
      <c r="F14" s="456">
        <v>6258</v>
      </c>
      <c r="G14" s="456">
        <v>66944</v>
      </c>
      <c r="H14" s="456">
        <v>67749</v>
      </c>
      <c r="I14" s="456">
        <v>3290</v>
      </c>
      <c r="J14" s="456">
        <v>10149</v>
      </c>
      <c r="K14" s="456">
        <v>52630</v>
      </c>
      <c r="L14" s="453">
        <v>7</v>
      </c>
      <c r="M14" s="453">
        <v>1533</v>
      </c>
      <c r="N14" s="453">
        <v>147</v>
      </c>
      <c r="O14" s="453">
        <v>32</v>
      </c>
      <c r="P14" s="453">
        <v>178</v>
      </c>
    </row>
    <row r="15" spans="2:16" s="454" customFormat="1" ht="19.5" customHeight="1">
      <c r="B15" s="461" t="s">
        <v>402</v>
      </c>
      <c r="C15" s="461"/>
      <c r="D15" s="462"/>
      <c r="E15" s="456">
        <v>2486</v>
      </c>
      <c r="F15" s="456">
        <v>3150</v>
      </c>
      <c r="G15" s="456">
        <v>33021</v>
      </c>
      <c r="H15" s="456">
        <v>34089</v>
      </c>
      <c r="I15" s="456">
        <v>1884</v>
      </c>
      <c r="J15" s="456">
        <v>6185</v>
      </c>
      <c r="K15" s="456">
        <v>27801</v>
      </c>
      <c r="L15" s="453">
        <v>1</v>
      </c>
      <c r="M15" s="453">
        <v>853</v>
      </c>
      <c r="N15" s="453">
        <v>84</v>
      </c>
      <c r="O15" s="453">
        <v>10</v>
      </c>
      <c r="P15" s="453">
        <v>47</v>
      </c>
    </row>
    <row r="16" spans="2:16" s="454" customFormat="1" ht="19.5" customHeight="1">
      <c r="B16" s="461" t="s">
        <v>403</v>
      </c>
      <c r="C16" s="461"/>
      <c r="D16" s="462"/>
      <c r="E16" s="456">
        <v>2451</v>
      </c>
      <c r="F16" s="456">
        <v>3023</v>
      </c>
      <c r="G16" s="456">
        <v>32021</v>
      </c>
      <c r="H16" s="456">
        <v>32943</v>
      </c>
      <c r="I16" s="456">
        <v>1383</v>
      </c>
      <c r="J16" s="456">
        <v>3946</v>
      </c>
      <c r="K16" s="456">
        <v>25341</v>
      </c>
      <c r="L16" s="453" t="s">
        <v>102</v>
      </c>
      <c r="M16" s="452">
        <v>702</v>
      </c>
      <c r="N16" s="453">
        <v>65</v>
      </c>
      <c r="O16" s="453">
        <v>15</v>
      </c>
      <c r="P16" s="452">
        <v>24</v>
      </c>
    </row>
    <row r="17" spans="2:16" s="454" customFormat="1" ht="19.5" customHeight="1">
      <c r="B17" s="461" t="s">
        <v>404</v>
      </c>
      <c r="C17" s="461"/>
      <c r="D17" s="462"/>
      <c r="E17" s="456">
        <v>4089</v>
      </c>
      <c r="F17" s="456">
        <v>5100</v>
      </c>
      <c r="G17" s="456">
        <v>55504</v>
      </c>
      <c r="H17" s="456">
        <v>55398</v>
      </c>
      <c r="I17" s="456">
        <v>3711</v>
      </c>
      <c r="J17" s="456">
        <v>8728</v>
      </c>
      <c r="K17" s="456">
        <v>45541</v>
      </c>
      <c r="L17" s="453">
        <v>5</v>
      </c>
      <c r="M17" s="453">
        <v>1246</v>
      </c>
      <c r="N17" s="453">
        <v>125</v>
      </c>
      <c r="O17" s="453">
        <v>34</v>
      </c>
      <c r="P17" s="453">
        <v>80</v>
      </c>
    </row>
    <row r="18" spans="2:16" s="454" customFormat="1" ht="19.5" customHeight="1">
      <c r="B18" s="461" t="s">
        <v>405</v>
      </c>
      <c r="C18" s="461"/>
      <c r="D18" s="462"/>
      <c r="E18" s="456">
        <v>1448</v>
      </c>
      <c r="F18" s="456">
        <v>1934</v>
      </c>
      <c r="G18" s="456">
        <v>20244</v>
      </c>
      <c r="H18" s="456">
        <v>19889</v>
      </c>
      <c r="I18" s="456">
        <v>1489</v>
      </c>
      <c r="J18" s="456">
        <v>5204</v>
      </c>
      <c r="K18" s="456">
        <v>17053</v>
      </c>
      <c r="L18" s="452" t="s">
        <v>102</v>
      </c>
      <c r="M18" s="453">
        <v>792</v>
      </c>
      <c r="N18" s="453">
        <v>54</v>
      </c>
      <c r="O18" s="453">
        <v>5</v>
      </c>
      <c r="P18" s="453">
        <v>148</v>
      </c>
    </row>
    <row r="19" spans="2:16" s="454" customFormat="1" ht="19.5" customHeight="1">
      <c r="B19" s="461" t="s">
        <v>406</v>
      </c>
      <c r="C19" s="461"/>
      <c r="D19" s="462"/>
      <c r="E19" s="456">
        <v>941</v>
      </c>
      <c r="F19" s="456">
        <v>1349</v>
      </c>
      <c r="G19" s="456">
        <v>13773</v>
      </c>
      <c r="H19" s="456">
        <v>14300</v>
      </c>
      <c r="I19" s="456">
        <v>976</v>
      </c>
      <c r="J19" s="456">
        <v>2125</v>
      </c>
      <c r="K19" s="456">
        <v>12208</v>
      </c>
      <c r="L19" s="453" t="s">
        <v>102</v>
      </c>
      <c r="M19" s="453">
        <v>418</v>
      </c>
      <c r="N19" s="453">
        <v>24</v>
      </c>
      <c r="O19" s="453">
        <v>9</v>
      </c>
      <c r="P19" s="453">
        <v>26</v>
      </c>
    </row>
    <row r="20" spans="2:16" ht="12" customHeight="1" thickBot="1">
      <c r="B20" s="463"/>
      <c r="C20" s="463"/>
      <c r="D20" s="464"/>
      <c r="E20" s="465"/>
      <c r="F20" s="465"/>
      <c r="G20" s="465"/>
      <c r="H20" s="465"/>
      <c r="I20" s="465"/>
      <c r="J20" s="465"/>
      <c r="K20" s="465"/>
      <c r="L20" s="466"/>
      <c r="M20" s="466"/>
      <c r="N20" s="466"/>
      <c r="O20" s="467"/>
      <c r="P20" s="466"/>
    </row>
    <row r="21" spans="2:16" ht="6" customHeight="1"/>
    <row r="22" spans="2:16" ht="12" customHeight="1">
      <c r="B22" s="427" t="s">
        <v>407</v>
      </c>
    </row>
    <row r="23" spans="2:16" ht="13.5" customHeight="1">
      <c r="D23" s="468" t="s">
        <v>408</v>
      </c>
      <c r="E23" s="427" t="s">
        <v>409</v>
      </c>
      <c r="J23" s="468" t="s">
        <v>410</v>
      </c>
      <c r="K23" s="427" t="s">
        <v>411</v>
      </c>
    </row>
    <row r="24" spans="2:16" ht="11.25" hidden="1" customHeight="1">
      <c r="D24" s="468"/>
      <c r="O24" s="469">
        <f>SUM(O14:O19)</f>
        <v>105</v>
      </c>
      <c r="P24" s="469">
        <f>SUM(P14:P19)</f>
        <v>503</v>
      </c>
    </row>
    <row r="25" spans="2:16">
      <c r="D25" s="468"/>
    </row>
  </sheetData>
  <mergeCells count="11">
    <mergeCell ref="B15:D15"/>
    <mergeCell ref="B16:D16"/>
    <mergeCell ref="B17:D17"/>
    <mergeCell ref="B18:D18"/>
    <mergeCell ref="B19:D19"/>
    <mergeCell ref="B6:D7"/>
    <mergeCell ref="E6:E7"/>
    <mergeCell ref="F6:F7"/>
    <mergeCell ref="O6:O7"/>
    <mergeCell ref="P6:P7"/>
    <mergeCell ref="B14:D14"/>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
  <sheetViews>
    <sheetView showGridLines="0" tabSelected="1" zoomScaleNormal="100" zoomScaleSheetLayoutView="100" workbookViewId="0">
      <selection activeCell="B3" sqref="B3"/>
    </sheetView>
  </sheetViews>
  <sheetFormatPr defaultRowHeight="11.25"/>
  <cols>
    <col min="1" max="1" width="3.1640625" style="427" customWidth="1"/>
    <col min="2" max="2" width="6.6640625" style="427" customWidth="1"/>
    <col min="3" max="3" width="4.1640625" style="427" customWidth="1"/>
    <col min="4" max="4" width="6.6640625" style="427" customWidth="1"/>
    <col min="5" max="9" width="18.83203125" style="427" customWidth="1"/>
    <col min="10" max="10" width="18.6640625" style="427" customWidth="1"/>
    <col min="11" max="11" width="18.5" style="427" customWidth="1"/>
    <col min="12" max="12" width="18.6640625" style="427" customWidth="1"/>
    <col min="13" max="13" width="18.5" style="427" customWidth="1"/>
    <col min="14" max="15" width="18.6640625" style="427" customWidth="1"/>
    <col min="16" max="16" width="9" style="427" customWidth="1"/>
    <col min="17" max="17" width="14.1640625" style="427" hidden="1" customWidth="1"/>
    <col min="18" max="16384" width="9.33203125" style="427"/>
  </cols>
  <sheetData>
    <row r="1" spans="2:17" ht="14.25">
      <c r="B1" s="426" t="s">
        <v>39</v>
      </c>
      <c r="C1" s="426"/>
      <c r="D1" s="426"/>
    </row>
    <row r="3" spans="2:17" ht="14.25">
      <c r="B3" s="426" t="s">
        <v>384</v>
      </c>
      <c r="C3" s="426"/>
      <c r="D3" s="426"/>
    </row>
    <row r="4" spans="2:17" ht="14.25">
      <c r="B4" s="426"/>
      <c r="C4" s="426"/>
      <c r="D4" s="426"/>
    </row>
    <row r="5" spans="2:17" ht="14.25">
      <c r="B5" s="428" t="s">
        <v>412</v>
      </c>
      <c r="C5" s="426"/>
      <c r="D5" s="426"/>
    </row>
    <row r="6" spans="2:17" ht="18.75" customHeight="1" thickBot="1">
      <c r="B6" s="428"/>
      <c r="M6" s="470"/>
      <c r="N6" s="468"/>
      <c r="O6" s="468" t="s">
        <v>413</v>
      </c>
    </row>
    <row r="7" spans="2:17" ht="18.75" customHeight="1">
      <c r="B7" s="429" t="s">
        <v>127</v>
      </c>
      <c r="C7" s="429"/>
      <c r="D7" s="430"/>
      <c r="E7" s="431" t="s">
        <v>414</v>
      </c>
      <c r="F7" s="433"/>
      <c r="G7" s="434" t="s">
        <v>415</v>
      </c>
      <c r="H7" s="434"/>
      <c r="I7" s="434"/>
      <c r="J7" s="434" t="s">
        <v>416</v>
      </c>
      <c r="K7" s="434"/>
      <c r="L7" s="434"/>
      <c r="M7" s="435"/>
      <c r="N7" s="436" t="s">
        <v>417</v>
      </c>
      <c r="O7" s="471" t="s">
        <v>418</v>
      </c>
    </row>
    <row r="8" spans="2:17" ht="18.75" customHeight="1">
      <c r="B8" s="438"/>
      <c r="C8" s="438"/>
      <c r="D8" s="439"/>
      <c r="E8" s="440"/>
      <c r="F8" s="442" t="s">
        <v>393</v>
      </c>
      <c r="G8" s="442" t="s">
        <v>394</v>
      </c>
      <c r="H8" s="442" t="s">
        <v>395</v>
      </c>
      <c r="I8" s="442" t="s">
        <v>396</v>
      </c>
      <c r="J8" s="442" t="s">
        <v>397</v>
      </c>
      <c r="K8" s="442" t="s">
        <v>398</v>
      </c>
      <c r="L8" s="442" t="s">
        <v>399</v>
      </c>
      <c r="M8" s="442" t="s">
        <v>400</v>
      </c>
      <c r="N8" s="472"/>
      <c r="O8" s="473"/>
    </row>
    <row r="9" spans="2:17" ht="6" customHeight="1">
      <c r="B9" s="445"/>
      <c r="C9" s="446"/>
      <c r="D9" s="447"/>
      <c r="N9" s="445"/>
    </row>
    <row r="10" spans="2:17" s="454" customFormat="1" ht="18.75" customHeight="1">
      <c r="B10" s="449" t="s">
        <v>348</v>
      </c>
      <c r="C10" s="449">
        <v>25</v>
      </c>
      <c r="D10" s="450" t="s">
        <v>69</v>
      </c>
      <c r="E10" s="474">
        <v>32343219</v>
      </c>
      <c r="F10" s="474">
        <v>12481235</v>
      </c>
      <c r="G10" s="474">
        <v>6688761</v>
      </c>
      <c r="H10" s="474">
        <v>167506</v>
      </c>
      <c r="I10" s="474">
        <v>834990</v>
      </c>
      <c r="J10" s="474">
        <v>11943305</v>
      </c>
      <c r="K10" s="474">
        <v>834</v>
      </c>
      <c r="L10" s="474">
        <v>85464</v>
      </c>
      <c r="M10" s="474">
        <v>79701</v>
      </c>
      <c r="N10" s="475" t="s">
        <v>102</v>
      </c>
      <c r="O10" s="474">
        <v>61422</v>
      </c>
    </row>
    <row r="11" spans="2:17" s="454" customFormat="1" ht="18.75" customHeight="1">
      <c r="B11" s="449"/>
      <c r="C11" s="449">
        <v>26</v>
      </c>
      <c r="D11" s="450"/>
      <c r="E11" s="474">
        <v>32946005</v>
      </c>
      <c r="F11" s="474">
        <v>12859521</v>
      </c>
      <c r="G11" s="474">
        <v>6962634</v>
      </c>
      <c r="H11" s="474">
        <v>174201</v>
      </c>
      <c r="I11" s="474">
        <v>927704</v>
      </c>
      <c r="J11" s="474">
        <v>11780931</v>
      </c>
      <c r="K11" s="474">
        <v>1701</v>
      </c>
      <c r="L11" s="474">
        <v>89098</v>
      </c>
      <c r="M11" s="474">
        <v>83756</v>
      </c>
      <c r="N11" s="475">
        <v>1323</v>
      </c>
      <c r="O11" s="474">
        <v>65136</v>
      </c>
    </row>
    <row r="12" spans="2:17" s="454" customFormat="1" ht="18.75" customHeight="1">
      <c r="B12" s="449"/>
      <c r="C12" s="449">
        <v>27</v>
      </c>
      <c r="D12" s="455"/>
      <c r="E12" s="474">
        <v>34962611</v>
      </c>
      <c r="F12" s="474">
        <v>12826491</v>
      </c>
      <c r="G12" s="474">
        <v>7180603</v>
      </c>
      <c r="H12" s="474">
        <v>165002</v>
      </c>
      <c r="I12" s="474">
        <v>930045</v>
      </c>
      <c r="J12" s="474">
        <v>13616852</v>
      </c>
      <c r="K12" s="474">
        <v>1327</v>
      </c>
      <c r="L12" s="474">
        <v>88332</v>
      </c>
      <c r="M12" s="474">
        <v>79124</v>
      </c>
      <c r="N12" s="475">
        <v>3761</v>
      </c>
      <c r="O12" s="474">
        <v>71074</v>
      </c>
    </row>
    <row r="13" spans="2:17" s="454" customFormat="1" ht="18.75" customHeight="1">
      <c r="B13" s="449"/>
      <c r="C13" s="449">
        <v>28</v>
      </c>
      <c r="D13" s="455"/>
      <c r="E13" s="474">
        <v>34722308</v>
      </c>
      <c r="F13" s="474">
        <v>12970575</v>
      </c>
      <c r="G13" s="474">
        <v>7079778</v>
      </c>
      <c r="H13" s="474">
        <v>153645</v>
      </c>
      <c r="I13" s="474">
        <v>950845</v>
      </c>
      <c r="J13" s="474">
        <v>13302584</v>
      </c>
      <c r="K13" s="474">
        <v>1742</v>
      </c>
      <c r="L13" s="474">
        <v>91074</v>
      </c>
      <c r="M13" s="474">
        <v>84050</v>
      </c>
      <c r="N13" s="474">
        <v>4640</v>
      </c>
      <c r="O13" s="474">
        <v>83375</v>
      </c>
    </row>
    <row r="14" spans="2:17" s="479" customFormat="1" ht="18.75" customHeight="1">
      <c r="B14" s="458"/>
      <c r="C14" s="458">
        <v>29</v>
      </c>
      <c r="D14" s="459"/>
      <c r="E14" s="476">
        <v>35277224</v>
      </c>
      <c r="F14" s="476">
        <v>12920637</v>
      </c>
      <c r="G14" s="476">
        <v>7047866</v>
      </c>
      <c r="H14" s="476">
        <v>144141</v>
      </c>
      <c r="I14" s="476">
        <v>1017987</v>
      </c>
      <c r="J14" s="476">
        <v>13863210</v>
      </c>
      <c r="K14" s="476">
        <v>1911</v>
      </c>
      <c r="L14" s="476">
        <v>93513</v>
      </c>
      <c r="M14" s="476">
        <v>91004</v>
      </c>
      <c r="N14" s="476">
        <v>6828</v>
      </c>
      <c r="O14" s="476">
        <v>90125</v>
      </c>
      <c r="P14" s="477"/>
      <c r="Q14" s="478" t="e">
        <f>SUM(#REF!)</f>
        <v>#REF!</v>
      </c>
    </row>
    <row r="15" spans="2:17" s="454" customFormat="1" ht="18.75" customHeight="1">
      <c r="B15" s="461" t="s">
        <v>419</v>
      </c>
      <c r="C15" s="461"/>
      <c r="D15" s="462"/>
      <c r="E15" s="474">
        <v>6434741</v>
      </c>
      <c r="F15" s="474">
        <v>3999229</v>
      </c>
      <c r="G15" s="474">
        <v>2262053</v>
      </c>
      <c r="H15" s="474">
        <v>37925</v>
      </c>
      <c r="I15" s="474">
        <v>1876</v>
      </c>
      <c r="J15" s="474">
        <v>48487</v>
      </c>
      <c r="K15" s="474">
        <v>975</v>
      </c>
      <c r="L15" s="474">
        <v>26563</v>
      </c>
      <c r="M15" s="474">
        <v>25731</v>
      </c>
      <c r="N15" s="474">
        <v>2418</v>
      </c>
      <c r="O15" s="474">
        <v>29482</v>
      </c>
      <c r="P15" s="480"/>
      <c r="Q15" s="478" t="e">
        <f>SUM(#REF!)</f>
        <v>#REF!</v>
      </c>
    </row>
    <row r="16" spans="2:17" s="454" customFormat="1" ht="18.75" customHeight="1">
      <c r="B16" s="461" t="s">
        <v>420</v>
      </c>
      <c r="C16" s="461"/>
      <c r="D16" s="462"/>
      <c r="E16" s="474">
        <v>3091545</v>
      </c>
      <c r="F16" s="474">
        <v>1907590</v>
      </c>
      <c r="G16" s="474">
        <v>1094678</v>
      </c>
      <c r="H16" s="474">
        <v>21362</v>
      </c>
      <c r="I16" s="474">
        <v>1083</v>
      </c>
      <c r="J16" s="474">
        <v>26512</v>
      </c>
      <c r="K16" s="474">
        <v>300</v>
      </c>
      <c r="L16" s="474">
        <v>14997</v>
      </c>
      <c r="M16" s="474">
        <v>16353</v>
      </c>
      <c r="N16" s="474">
        <v>541</v>
      </c>
      <c r="O16" s="474">
        <v>8130</v>
      </c>
      <c r="P16" s="480"/>
      <c r="Q16" s="478" t="e">
        <f>SUM(#REF!)</f>
        <v>#REF!</v>
      </c>
    </row>
    <row r="17" spans="2:17" s="454" customFormat="1" ht="18.75" customHeight="1">
      <c r="B17" s="461" t="s">
        <v>421</v>
      </c>
      <c r="C17" s="461"/>
      <c r="D17" s="462"/>
      <c r="E17" s="474">
        <v>3058647</v>
      </c>
      <c r="F17" s="474">
        <v>1898287</v>
      </c>
      <c r="G17" s="474">
        <v>1091353</v>
      </c>
      <c r="H17" s="474">
        <v>15588</v>
      </c>
      <c r="I17" s="474">
        <v>1284</v>
      </c>
      <c r="J17" s="474">
        <v>20087</v>
      </c>
      <c r="K17" s="475" t="s">
        <v>102</v>
      </c>
      <c r="L17" s="474">
        <v>11169</v>
      </c>
      <c r="M17" s="474">
        <v>11717</v>
      </c>
      <c r="N17" s="474">
        <v>859</v>
      </c>
      <c r="O17" s="474">
        <v>8302</v>
      </c>
      <c r="P17" s="480"/>
      <c r="Q17" s="478" t="e">
        <f>SUM(#REF!)</f>
        <v>#REF!</v>
      </c>
    </row>
    <row r="18" spans="2:17" s="454" customFormat="1" ht="18.75" customHeight="1">
      <c r="B18" s="461" t="s">
        <v>422</v>
      </c>
      <c r="C18" s="461"/>
      <c r="D18" s="462"/>
      <c r="E18" s="474">
        <v>5169204</v>
      </c>
      <c r="F18" s="474">
        <v>332361</v>
      </c>
      <c r="G18" s="474">
        <v>1696646</v>
      </c>
      <c r="H18" s="474">
        <v>42076</v>
      </c>
      <c r="I18" s="474">
        <v>1726</v>
      </c>
      <c r="J18" s="474">
        <v>44963</v>
      </c>
      <c r="K18" s="474">
        <v>636</v>
      </c>
      <c r="L18" s="474">
        <v>20667</v>
      </c>
      <c r="M18" s="474">
        <v>23115</v>
      </c>
      <c r="N18" s="474">
        <v>2165</v>
      </c>
      <c r="O18" s="474">
        <v>13598</v>
      </c>
      <c r="P18" s="480"/>
      <c r="Q18" s="478" t="e">
        <f>SUM(#REF!)</f>
        <v>#REF!</v>
      </c>
    </row>
    <row r="19" spans="2:17" s="454" customFormat="1" ht="18.75" customHeight="1">
      <c r="B19" s="461" t="s">
        <v>423</v>
      </c>
      <c r="C19" s="461"/>
      <c r="D19" s="462"/>
      <c r="E19" s="474">
        <v>1779695</v>
      </c>
      <c r="F19" s="474">
        <v>1128252</v>
      </c>
      <c r="G19" s="474">
        <v>567772</v>
      </c>
      <c r="H19" s="474">
        <v>16611</v>
      </c>
      <c r="I19" s="474">
        <v>482</v>
      </c>
      <c r="J19" s="474">
        <v>18900</v>
      </c>
      <c r="K19" s="475" t="s">
        <v>102</v>
      </c>
      <c r="L19" s="474">
        <v>13324</v>
      </c>
      <c r="M19" s="474">
        <v>9528</v>
      </c>
      <c r="N19" s="474">
        <v>245</v>
      </c>
      <c r="O19" s="474">
        <v>24580</v>
      </c>
      <c r="P19" s="480"/>
      <c r="Q19" s="478" t="e">
        <f>SUM(#REF!)</f>
        <v>#REF!</v>
      </c>
    </row>
    <row r="20" spans="2:17" s="454" customFormat="1" ht="18.75" customHeight="1">
      <c r="B20" s="461" t="s">
        <v>424</v>
      </c>
      <c r="C20" s="461"/>
      <c r="D20" s="462"/>
      <c r="E20" s="474">
        <v>1036106</v>
      </c>
      <c r="F20" s="474">
        <v>663668</v>
      </c>
      <c r="G20" s="474">
        <v>335364</v>
      </c>
      <c r="H20" s="474">
        <v>10578</v>
      </c>
      <c r="I20" s="474">
        <v>467</v>
      </c>
      <c r="J20" s="474">
        <v>8044</v>
      </c>
      <c r="K20" s="475" t="s">
        <v>102</v>
      </c>
      <c r="L20" s="474">
        <v>6792</v>
      </c>
      <c r="M20" s="474">
        <v>4560</v>
      </c>
      <c r="N20" s="474">
        <v>600</v>
      </c>
      <c r="O20" s="474">
        <v>6033</v>
      </c>
      <c r="P20" s="480"/>
      <c r="Q20" s="478" t="e">
        <f>SUM(#REF!)</f>
        <v>#REF!</v>
      </c>
    </row>
    <row r="21" spans="2:17" ht="11.25" customHeight="1" thickBot="1">
      <c r="B21" s="463"/>
      <c r="C21" s="463"/>
      <c r="D21" s="464"/>
      <c r="E21" s="466"/>
      <c r="F21" s="466"/>
      <c r="G21" s="466"/>
      <c r="H21" s="466"/>
      <c r="I21" s="466"/>
      <c r="J21" s="466"/>
      <c r="K21" s="481"/>
      <c r="L21" s="481"/>
      <c r="M21" s="481"/>
      <c r="N21" s="482"/>
      <c r="O21" s="481"/>
      <c r="P21" s="445"/>
    </row>
    <row r="22" spans="2:17" ht="6" customHeight="1">
      <c r="P22" s="445"/>
    </row>
    <row r="23" spans="2:17" ht="12" customHeight="1">
      <c r="B23" s="454" t="s">
        <v>407</v>
      </c>
      <c r="C23" s="454"/>
      <c r="D23" s="454"/>
      <c r="E23" s="454"/>
      <c r="G23" s="483"/>
      <c r="H23" s="483"/>
      <c r="I23" s="483"/>
      <c r="J23" s="483"/>
      <c r="K23" s="483"/>
      <c r="L23" s="483"/>
      <c r="M23" s="483"/>
      <c r="N23" s="454"/>
      <c r="O23" s="454"/>
    </row>
    <row r="24" spans="2:17" ht="12" customHeight="1">
      <c r="B24" s="454"/>
      <c r="C24" s="454"/>
      <c r="D24" s="484" t="s">
        <v>425</v>
      </c>
      <c r="E24" s="485" t="s">
        <v>426</v>
      </c>
      <c r="F24" s="485"/>
      <c r="G24" s="485"/>
      <c r="H24" s="485"/>
      <c r="I24" s="485"/>
      <c r="J24" s="484" t="s">
        <v>427</v>
      </c>
      <c r="K24" s="485" t="s">
        <v>428</v>
      </c>
      <c r="L24" s="485"/>
      <c r="M24" s="485"/>
      <c r="N24" s="485"/>
      <c r="O24" s="485"/>
    </row>
    <row r="25" spans="2:17" ht="12" customHeight="1">
      <c r="D25" s="484"/>
      <c r="E25" s="485"/>
      <c r="F25" s="485"/>
      <c r="G25" s="485"/>
      <c r="H25" s="485"/>
      <c r="I25" s="485"/>
      <c r="J25" s="483"/>
      <c r="K25" s="485"/>
      <c r="L25" s="485"/>
      <c r="M25" s="485"/>
      <c r="N25" s="485"/>
      <c r="O25" s="485"/>
    </row>
    <row r="26" spans="2:17" ht="11.25" customHeight="1">
      <c r="F26" s="483"/>
      <c r="G26" s="483"/>
      <c r="H26" s="483"/>
      <c r="I26" s="483"/>
      <c r="J26" s="483"/>
      <c r="K26" s="483"/>
      <c r="L26" s="483"/>
      <c r="M26" s="483"/>
      <c r="N26" s="486"/>
      <c r="O26" s="486"/>
    </row>
  </sheetData>
  <mergeCells count="12">
    <mergeCell ref="B17:D17"/>
    <mergeCell ref="B18:D18"/>
    <mergeCell ref="B19:D19"/>
    <mergeCell ref="B20:D20"/>
    <mergeCell ref="E24:I25"/>
    <mergeCell ref="K24:O25"/>
    <mergeCell ref="B7:D8"/>
    <mergeCell ref="E7:E8"/>
    <mergeCell ref="N7:N8"/>
    <mergeCell ref="O7:O8"/>
    <mergeCell ref="B15:D15"/>
    <mergeCell ref="B16:D1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showGridLines="0" zoomScale="85" zoomScaleNormal="85" zoomScaleSheetLayoutView="100" workbookViewId="0">
      <selection activeCell="B4" sqref="B4"/>
    </sheetView>
  </sheetViews>
  <sheetFormatPr defaultRowHeight="11.25"/>
  <cols>
    <col min="1" max="1" width="9.33203125" style="37"/>
    <col min="2" max="2" width="5.1640625" style="37" customWidth="1"/>
    <col min="3" max="3" width="4.5" style="37" customWidth="1"/>
    <col min="4" max="4" width="7" style="37" customWidth="1"/>
    <col min="5" max="10" width="15.83203125" style="37" customWidth="1"/>
    <col min="11" max="11" width="12.33203125" style="37" customWidth="1"/>
    <col min="12" max="12" width="12.1640625" style="37" customWidth="1"/>
    <col min="13" max="13" width="12.33203125" style="37" customWidth="1"/>
    <col min="14" max="14" width="12.1640625" style="37" customWidth="1"/>
    <col min="15" max="15" width="12.33203125" style="37" customWidth="1"/>
    <col min="16" max="16" width="12.1640625" style="37" customWidth="1"/>
    <col min="17" max="17" width="12.33203125" style="37" customWidth="1"/>
    <col min="18" max="18" width="12.1640625" style="37" customWidth="1"/>
    <col min="19" max="19" width="13.6640625" style="37" customWidth="1"/>
    <col min="20" max="16384" width="9.33203125" style="37"/>
  </cols>
  <sheetData>
    <row r="1" spans="2:22" ht="14.25">
      <c r="B1" s="1" t="s">
        <v>39</v>
      </c>
    </row>
    <row r="3" spans="2:22" ht="14.25">
      <c r="B3" s="1" t="s">
        <v>55</v>
      </c>
    </row>
    <row r="4" spans="2:22" ht="24" customHeight="1">
      <c r="B4" s="37" t="s">
        <v>56</v>
      </c>
    </row>
    <row r="5" spans="2:22">
      <c r="M5" s="77"/>
      <c r="N5" s="77"/>
    </row>
    <row r="6" spans="2:22" s="78" customFormat="1" ht="15" thickBot="1">
      <c r="B6" s="1" t="s">
        <v>57</v>
      </c>
    </row>
    <row r="7" spans="2:22" ht="10.5" customHeight="1">
      <c r="B7" s="79" t="s">
        <v>58</v>
      </c>
      <c r="C7" s="79"/>
      <c r="D7" s="80"/>
      <c r="E7" s="69" t="s">
        <v>59</v>
      </c>
      <c r="F7" s="80"/>
      <c r="G7" s="69" t="s">
        <v>60</v>
      </c>
      <c r="H7" s="81"/>
      <c r="I7" s="69" t="s">
        <v>61</v>
      </c>
      <c r="J7" s="81"/>
      <c r="K7" s="69" t="s">
        <v>62</v>
      </c>
      <c r="L7" s="81"/>
      <c r="M7" s="69" t="s">
        <v>63</v>
      </c>
      <c r="N7" s="80"/>
      <c r="O7" s="69" t="s">
        <v>64</v>
      </c>
      <c r="P7" s="80"/>
      <c r="Q7" s="69" t="s">
        <v>65</v>
      </c>
      <c r="R7" s="80"/>
      <c r="S7" s="82" t="s">
        <v>66</v>
      </c>
    </row>
    <row r="8" spans="2:22" ht="10.5" customHeight="1">
      <c r="B8" s="83"/>
      <c r="C8" s="83"/>
      <c r="D8" s="84"/>
      <c r="E8" s="49"/>
      <c r="F8" s="85" t="s">
        <v>67</v>
      </c>
      <c r="G8" s="49"/>
      <c r="H8" s="85" t="s">
        <v>67</v>
      </c>
      <c r="I8" s="49"/>
      <c r="J8" s="85" t="s">
        <v>67</v>
      </c>
      <c r="K8" s="86"/>
      <c r="L8" s="85" t="s">
        <v>67</v>
      </c>
      <c r="M8" s="86"/>
      <c r="N8" s="85" t="s">
        <v>67</v>
      </c>
      <c r="O8" s="49"/>
      <c r="P8" s="85" t="s">
        <v>67</v>
      </c>
      <c r="Q8" s="49"/>
      <c r="R8" s="85" t="s">
        <v>67</v>
      </c>
      <c r="S8" s="87"/>
    </row>
    <row r="9" spans="2:22" ht="1.5" customHeight="1">
      <c r="D9" s="88"/>
    </row>
    <row r="10" spans="2:22" s="94" customFormat="1" ht="10.5" customHeight="1">
      <c r="B10" s="89" t="s">
        <v>68</v>
      </c>
      <c r="C10" s="90">
        <v>27</v>
      </c>
      <c r="D10" s="91" t="s">
        <v>69</v>
      </c>
      <c r="E10" s="92">
        <v>116154</v>
      </c>
      <c r="F10" s="92">
        <v>48968</v>
      </c>
      <c r="G10" s="92">
        <v>46711</v>
      </c>
      <c r="H10" s="92">
        <v>14688</v>
      </c>
      <c r="I10" s="92">
        <v>307578</v>
      </c>
      <c r="J10" s="92">
        <v>124822</v>
      </c>
      <c r="K10" s="92">
        <v>216800</v>
      </c>
      <c r="L10" s="92">
        <v>67572</v>
      </c>
      <c r="M10" s="77">
        <v>1.4187177121771217</v>
      </c>
      <c r="N10" s="77">
        <v>1.8472444207659977</v>
      </c>
      <c r="O10" s="92">
        <v>118108</v>
      </c>
      <c r="P10" s="92">
        <v>24837</v>
      </c>
      <c r="Q10" s="92">
        <v>14004</v>
      </c>
      <c r="R10" s="92">
        <v>5872</v>
      </c>
      <c r="S10" s="93">
        <v>29.980090342745818</v>
      </c>
      <c r="V10" s="95"/>
    </row>
    <row r="11" spans="2:22" s="94" customFormat="1" ht="10.5" customHeight="1">
      <c r="B11" s="89"/>
      <c r="C11" s="90">
        <v>28</v>
      </c>
      <c r="D11" s="91"/>
      <c r="E11" s="92">
        <v>130523</v>
      </c>
      <c r="F11" s="92">
        <v>58694</v>
      </c>
      <c r="G11" s="92">
        <v>44751</v>
      </c>
      <c r="H11" s="92">
        <v>14480</v>
      </c>
      <c r="I11" s="92">
        <v>339688</v>
      </c>
      <c r="J11" s="92">
        <v>143083</v>
      </c>
      <c r="K11" s="92">
        <v>207021</v>
      </c>
      <c r="L11" s="92">
        <v>66337</v>
      </c>
      <c r="M11" s="77">
        <v>1.6408383690543471</v>
      </c>
      <c r="N11" s="77">
        <v>2.1569109245217599</v>
      </c>
      <c r="O11" s="92">
        <v>79696</v>
      </c>
      <c r="P11" s="92">
        <v>23654</v>
      </c>
      <c r="Q11" s="92">
        <v>13497</v>
      </c>
      <c r="R11" s="92">
        <v>5728</v>
      </c>
      <c r="S11" s="93">
        <v>30.160219883354561</v>
      </c>
      <c r="V11" s="95"/>
    </row>
    <row r="12" spans="2:22" s="102" customFormat="1" ht="10.5" customHeight="1">
      <c r="B12" s="96"/>
      <c r="C12" s="97">
        <v>29</v>
      </c>
      <c r="D12" s="98"/>
      <c r="E12" s="99">
        <v>123667</v>
      </c>
      <c r="F12" s="99">
        <v>50234</v>
      </c>
      <c r="G12" s="99">
        <v>43162</v>
      </c>
      <c r="H12" s="99">
        <v>14743</v>
      </c>
      <c r="I12" s="99">
        <v>343241</v>
      </c>
      <c r="J12" s="99">
        <v>135753</v>
      </c>
      <c r="K12" s="99">
        <v>205072</v>
      </c>
      <c r="L12" s="99">
        <v>69425</v>
      </c>
      <c r="M12" s="100">
        <v>1.6737584848248419</v>
      </c>
      <c r="N12" s="100">
        <v>1.9553907093986316</v>
      </c>
      <c r="O12" s="99">
        <v>72692</v>
      </c>
      <c r="P12" s="99">
        <v>22982</v>
      </c>
      <c r="Q12" s="99">
        <v>12839</v>
      </c>
      <c r="R12" s="99">
        <v>5601</v>
      </c>
      <c r="S12" s="101">
        <v>29.746072934525742</v>
      </c>
    </row>
    <row r="13" spans="2:22" s="94" customFormat="1" ht="10.5" customHeight="1">
      <c r="D13" s="39" t="s">
        <v>70</v>
      </c>
      <c r="E13" s="92">
        <v>9285</v>
      </c>
      <c r="F13" s="92">
        <v>3500</v>
      </c>
      <c r="G13" s="92">
        <v>4926</v>
      </c>
      <c r="H13" s="92">
        <v>1798</v>
      </c>
      <c r="I13" s="92">
        <v>27837</v>
      </c>
      <c r="J13" s="92">
        <v>10886</v>
      </c>
      <c r="K13" s="92">
        <v>18291</v>
      </c>
      <c r="L13" s="92">
        <v>6187</v>
      </c>
      <c r="M13" s="77">
        <v>1.5218960144333278</v>
      </c>
      <c r="N13" s="77">
        <v>1.759495716825602</v>
      </c>
      <c r="O13" s="92">
        <v>6621</v>
      </c>
      <c r="P13" s="92">
        <v>1954</v>
      </c>
      <c r="Q13" s="92">
        <v>1208</v>
      </c>
      <c r="R13" s="92">
        <v>532</v>
      </c>
      <c r="S13" s="93">
        <v>24.522939504669104</v>
      </c>
    </row>
    <row r="14" spans="2:22" s="94" customFormat="1" ht="10.5" customHeight="1">
      <c r="D14" s="39" t="s">
        <v>71</v>
      </c>
      <c r="E14" s="92">
        <v>9192</v>
      </c>
      <c r="F14" s="92">
        <v>3407</v>
      </c>
      <c r="G14" s="92">
        <v>3941</v>
      </c>
      <c r="H14" s="92">
        <v>1444</v>
      </c>
      <c r="I14" s="92">
        <v>26280</v>
      </c>
      <c r="J14" s="92">
        <v>9872</v>
      </c>
      <c r="K14" s="92">
        <v>18407</v>
      </c>
      <c r="L14" s="92">
        <v>6290</v>
      </c>
      <c r="M14" s="77">
        <v>1.4277177160862715</v>
      </c>
      <c r="N14" s="77">
        <v>1.5694753577106517</v>
      </c>
      <c r="O14" s="92">
        <v>6235</v>
      </c>
      <c r="P14" s="92">
        <v>2009</v>
      </c>
      <c r="Q14" s="92">
        <v>1173</v>
      </c>
      <c r="R14" s="92">
        <v>499</v>
      </c>
      <c r="S14" s="93">
        <v>29.76401928444557</v>
      </c>
    </row>
    <row r="15" spans="2:22" s="94" customFormat="1" ht="10.5" customHeight="1">
      <c r="D15" s="39" t="s">
        <v>72</v>
      </c>
      <c r="E15" s="92">
        <v>10073</v>
      </c>
      <c r="F15" s="92">
        <v>3983</v>
      </c>
      <c r="G15" s="92">
        <v>3685</v>
      </c>
      <c r="H15" s="92">
        <v>1231</v>
      </c>
      <c r="I15" s="92">
        <v>26800</v>
      </c>
      <c r="J15" s="92">
        <v>9993</v>
      </c>
      <c r="K15" s="92">
        <v>18311</v>
      </c>
      <c r="L15" s="92">
        <v>6362</v>
      </c>
      <c r="M15" s="77">
        <v>1.4636011140844301</v>
      </c>
      <c r="N15" s="77">
        <v>1.5707324740647595</v>
      </c>
      <c r="O15" s="92">
        <v>6460</v>
      </c>
      <c r="P15" s="92">
        <v>2017</v>
      </c>
      <c r="Q15" s="92">
        <v>1210</v>
      </c>
      <c r="R15" s="92">
        <v>557</v>
      </c>
      <c r="S15" s="93">
        <v>32.835820895522389</v>
      </c>
    </row>
    <row r="16" spans="2:22" s="94" customFormat="1" ht="10.5" customHeight="1">
      <c r="D16" s="39" t="s">
        <v>73</v>
      </c>
      <c r="E16" s="92">
        <v>9378</v>
      </c>
      <c r="F16" s="92">
        <v>3698</v>
      </c>
      <c r="G16" s="92">
        <v>3437</v>
      </c>
      <c r="H16" s="92">
        <v>1023</v>
      </c>
      <c r="I16" s="92">
        <v>26703</v>
      </c>
      <c r="J16" s="92">
        <v>10107</v>
      </c>
      <c r="K16" s="92">
        <v>17554</v>
      </c>
      <c r="L16" s="92">
        <v>5798</v>
      </c>
      <c r="M16" s="77">
        <v>1.521191751167825</v>
      </c>
      <c r="N16" s="77">
        <v>1.7431873059675751</v>
      </c>
      <c r="O16" s="92">
        <v>5678</v>
      </c>
      <c r="P16" s="92">
        <v>1549</v>
      </c>
      <c r="Q16" s="92">
        <v>1022</v>
      </c>
      <c r="R16" s="92">
        <v>411</v>
      </c>
      <c r="S16" s="93">
        <v>29.735234215885946</v>
      </c>
    </row>
    <row r="17" spans="2:19" s="94" customFormat="1" ht="10.5" customHeight="1">
      <c r="D17" s="39" t="s">
        <v>74</v>
      </c>
      <c r="E17" s="92">
        <v>10030</v>
      </c>
      <c r="F17" s="92">
        <v>3842</v>
      </c>
      <c r="G17" s="92">
        <v>3419</v>
      </c>
      <c r="H17" s="92">
        <v>1102</v>
      </c>
      <c r="I17" s="92">
        <v>27554</v>
      </c>
      <c r="J17" s="92">
        <v>10497</v>
      </c>
      <c r="K17" s="92">
        <v>17246</v>
      </c>
      <c r="L17" s="92">
        <v>5658</v>
      </c>
      <c r="M17" s="77">
        <v>1.5977038153774787</v>
      </c>
      <c r="N17" s="77">
        <v>1.8552492046659597</v>
      </c>
      <c r="O17" s="92">
        <v>5669</v>
      </c>
      <c r="P17" s="92">
        <v>1636</v>
      </c>
      <c r="Q17" s="92">
        <v>982</v>
      </c>
      <c r="R17" s="92">
        <v>394</v>
      </c>
      <c r="S17" s="93">
        <v>28.721848493711612</v>
      </c>
    </row>
    <row r="18" spans="2:19" s="94" customFormat="1" ht="10.5" customHeight="1">
      <c r="D18" s="39" t="s">
        <v>75</v>
      </c>
      <c r="E18" s="92">
        <v>11824</v>
      </c>
      <c r="F18" s="92">
        <v>5497</v>
      </c>
      <c r="G18" s="92">
        <v>3539</v>
      </c>
      <c r="H18" s="92">
        <v>1252</v>
      </c>
      <c r="I18" s="92">
        <v>29476</v>
      </c>
      <c r="J18" s="92">
        <v>11906</v>
      </c>
      <c r="K18" s="92">
        <v>17413</v>
      </c>
      <c r="L18" s="92">
        <v>5850</v>
      </c>
      <c r="M18" s="77">
        <v>1.6927582840406592</v>
      </c>
      <c r="N18" s="77">
        <v>2.0352136752136754</v>
      </c>
      <c r="O18" s="92">
        <v>6245</v>
      </c>
      <c r="P18" s="92">
        <v>1972</v>
      </c>
      <c r="Q18" s="92">
        <v>1101</v>
      </c>
      <c r="R18" s="92">
        <v>471</v>
      </c>
      <c r="S18" s="93">
        <v>31.11048318734106</v>
      </c>
    </row>
    <row r="19" spans="2:19" s="94" customFormat="1" ht="10.5" customHeight="1">
      <c r="D19" s="39" t="s">
        <v>76</v>
      </c>
      <c r="E19" s="92">
        <v>11573</v>
      </c>
      <c r="F19" s="92">
        <v>5212</v>
      </c>
      <c r="G19" s="92">
        <v>3593</v>
      </c>
      <c r="H19" s="92">
        <v>1182</v>
      </c>
      <c r="I19" s="92">
        <v>30908</v>
      </c>
      <c r="J19" s="92">
        <v>13208</v>
      </c>
      <c r="K19" s="92">
        <v>17301</v>
      </c>
      <c r="L19" s="92">
        <v>5895</v>
      </c>
      <c r="M19" s="77">
        <v>1.7864863302699265</v>
      </c>
      <c r="N19" s="77">
        <v>2.2405428329092452</v>
      </c>
      <c r="O19" s="92">
        <v>6320</v>
      </c>
      <c r="P19" s="92">
        <v>1904</v>
      </c>
      <c r="Q19" s="92">
        <v>1091</v>
      </c>
      <c r="R19" s="92">
        <v>453</v>
      </c>
      <c r="S19" s="93">
        <v>30.36459782911216</v>
      </c>
    </row>
    <row r="20" spans="2:19" s="94" customFormat="1" ht="10.5" customHeight="1">
      <c r="D20" s="39" t="s">
        <v>77</v>
      </c>
      <c r="E20" s="92">
        <v>9462</v>
      </c>
      <c r="F20" s="92">
        <v>3897</v>
      </c>
      <c r="G20" s="92">
        <v>3051</v>
      </c>
      <c r="H20" s="92">
        <v>996</v>
      </c>
      <c r="I20" s="92">
        <v>29323</v>
      </c>
      <c r="J20" s="92">
        <v>12058</v>
      </c>
      <c r="K20" s="92">
        <v>16682</v>
      </c>
      <c r="L20" s="92">
        <v>5648</v>
      </c>
      <c r="M20" s="77">
        <v>1.7577628581704832</v>
      </c>
      <c r="N20" s="77">
        <v>2.1349150141643061</v>
      </c>
      <c r="O20" s="92">
        <v>5325</v>
      </c>
      <c r="P20" s="92">
        <v>1578</v>
      </c>
      <c r="Q20" s="92">
        <v>1040</v>
      </c>
      <c r="R20" s="92">
        <v>419</v>
      </c>
      <c r="S20" s="93">
        <v>34.087184529662409</v>
      </c>
    </row>
    <row r="21" spans="2:19" s="94" customFormat="1" ht="10.5" customHeight="1">
      <c r="D21" s="39" t="s">
        <v>78</v>
      </c>
      <c r="E21" s="92">
        <v>10117</v>
      </c>
      <c r="F21" s="92">
        <v>3870</v>
      </c>
      <c r="G21" s="92">
        <v>2523</v>
      </c>
      <c r="H21" s="92">
        <v>814</v>
      </c>
      <c r="I21" s="92">
        <v>28063</v>
      </c>
      <c r="J21" s="92">
        <v>10975</v>
      </c>
      <c r="K21" s="92">
        <v>15544</v>
      </c>
      <c r="L21" s="92">
        <v>5211</v>
      </c>
      <c r="M21" s="77">
        <v>1.8053911477097273</v>
      </c>
      <c r="N21" s="77">
        <v>2.1061216657071578</v>
      </c>
      <c r="O21" s="92">
        <v>4467</v>
      </c>
      <c r="P21" s="92">
        <v>1368</v>
      </c>
      <c r="Q21" s="92">
        <v>943</v>
      </c>
      <c r="R21" s="92">
        <v>395</v>
      </c>
      <c r="S21" s="93">
        <v>37.376139516448667</v>
      </c>
    </row>
    <row r="22" spans="2:19" s="94" customFormat="1" ht="10.5" customHeight="1">
      <c r="C22" s="94">
        <v>30</v>
      </c>
      <c r="D22" s="39" t="s">
        <v>79</v>
      </c>
      <c r="E22" s="92">
        <v>11127</v>
      </c>
      <c r="F22" s="92">
        <v>4672</v>
      </c>
      <c r="G22" s="92">
        <v>3598</v>
      </c>
      <c r="H22" s="92">
        <v>1214</v>
      </c>
      <c r="I22" s="92">
        <v>29095</v>
      </c>
      <c r="J22" s="92">
        <v>11671</v>
      </c>
      <c r="K22" s="92">
        <v>15317</v>
      </c>
      <c r="L22" s="92">
        <v>5156</v>
      </c>
      <c r="M22" s="77">
        <v>1.8995234053665861</v>
      </c>
      <c r="N22" s="77">
        <v>2.2635764158262219</v>
      </c>
      <c r="O22" s="92">
        <v>5339</v>
      </c>
      <c r="P22" s="92">
        <v>1748</v>
      </c>
      <c r="Q22" s="92">
        <v>775</v>
      </c>
      <c r="R22" s="92">
        <v>348</v>
      </c>
      <c r="S22" s="93">
        <v>21.539744302390218</v>
      </c>
    </row>
    <row r="23" spans="2:19" s="94" customFormat="1" ht="10.5" customHeight="1">
      <c r="D23" s="39" t="s">
        <v>80</v>
      </c>
      <c r="E23" s="92">
        <v>11431</v>
      </c>
      <c r="F23" s="92">
        <v>4822</v>
      </c>
      <c r="G23" s="92">
        <v>3802</v>
      </c>
      <c r="H23" s="92">
        <v>1373</v>
      </c>
      <c r="I23" s="92">
        <v>30619</v>
      </c>
      <c r="J23" s="92">
        <v>12326</v>
      </c>
      <c r="K23" s="92">
        <v>16137</v>
      </c>
      <c r="L23" s="92">
        <v>5539</v>
      </c>
      <c r="M23" s="77">
        <v>1.89744066431183</v>
      </c>
      <c r="N23" s="77">
        <v>2.2253114280556057</v>
      </c>
      <c r="O23" s="92">
        <v>7576</v>
      </c>
      <c r="P23" s="92">
        <v>3042</v>
      </c>
      <c r="Q23" s="92">
        <v>1141</v>
      </c>
      <c r="R23" s="92">
        <v>569</v>
      </c>
      <c r="S23" s="93">
        <v>30.010520778537614</v>
      </c>
    </row>
    <row r="24" spans="2:19" s="94" customFormat="1" ht="10.5" customHeight="1">
      <c r="D24" s="39" t="s">
        <v>81</v>
      </c>
      <c r="E24" s="92">
        <v>10175</v>
      </c>
      <c r="F24" s="92">
        <v>3834</v>
      </c>
      <c r="G24" s="92">
        <v>3648</v>
      </c>
      <c r="H24" s="92">
        <v>1314</v>
      </c>
      <c r="I24" s="92">
        <v>30583</v>
      </c>
      <c r="J24" s="92">
        <v>12254</v>
      </c>
      <c r="K24" s="92">
        <v>16869</v>
      </c>
      <c r="L24" s="92">
        <v>5831</v>
      </c>
      <c r="M24" s="77">
        <v>1.8129705376726539</v>
      </c>
      <c r="N24" s="77">
        <v>2.1015263248156404</v>
      </c>
      <c r="O24" s="103">
        <v>6757</v>
      </c>
      <c r="P24" s="92">
        <v>2205</v>
      </c>
      <c r="Q24" s="92">
        <v>1153</v>
      </c>
      <c r="R24" s="92">
        <v>553</v>
      </c>
      <c r="S24" s="93">
        <v>31.606359649122805</v>
      </c>
    </row>
    <row r="25" spans="2:19" ht="1.5" customHeight="1" thickBot="1">
      <c r="B25" s="104"/>
      <c r="C25" s="104"/>
      <c r="D25" s="105"/>
      <c r="E25" s="106"/>
      <c r="F25" s="106"/>
      <c r="G25" s="106"/>
      <c r="H25" s="106"/>
      <c r="I25" s="106"/>
      <c r="J25" s="106"/>
      <c r="K25" s="106"/>
      <c r="L25" s="106"/>
      <c r="M25" s="106"/>
      <c r="N25" s="106"/>
      <c r="O25" s="106"/>
      <c r="P25" s="106"/>
      <c r="Q25" s="106"/>
      <c r="R25" s="106"/>
      <c r="S25" s="107"/>
    </row>
    <row r="26" spans="2:19" ht="1.5" customHeight="1">
      <c r="B26" s="108"/>
      <c r="C26" s="108"/>
      <c r="D26" s="109"/>
      <c r="E26" s="110"/>
      <c r="F26" s="110"/>
      <c r="G26" s="110"/>
      <c r="H26" s="110"/>
      <c r="I26" s="110"/>
      <c r="J26" s="110"/>
      <c r="K26" s="110"/>
      <c r="L26" s="110"/>
      <c r="M26" s="110"/>
      <c r="N26" s="110"/>
      <c r="O26" s="110"/>
      <c r="P26" s="110"/>
      <c r="Q26" s="110"/>
      <c r="R26" s="110"/>
      <c r="S26" s="111"/>
    </row>
    <row r="27" spans="2:19" ht="9.75" customHeight="1">
      <c r="B27" s="37" t="s">
        <v>82</v>
      </c>
    </row>
    <row r="28" spans="2:19" ht="9.75" customHeight="1">
      <c r="E28" s="112" t="s">
        <v>83</v>
      </c>
      <c r="F28" s="37" t="s">
        <v>84</v>
      </c>
    </row>
    <row r="31" spans="2:19">
      <c r="E31" s="113"/>
    </row>
    <row r="32" spans="2:19">
      <c r="E32" s="113"/>
    </row>
    <row r="33" spans="5:5">
      <c r="E33" s="113"/>
    </row>
    <row r="34" spans="5:5">
      <c r="E34" s="113"/>
    </row>
  </sheetData>
  <mergeCells count="9">
    <mergeCell ref="O7:P7"/>
    <mergeCell ref="Q7:R7"/>
    <mergeCell ref="S7:S8"/>
    <mergeCell ref="B7:D8"/>
    <mergeCell ref="E7:F7"/>
    <mergeCell ref="G7:H7"/>
    <mergeCell ref="I7:J7"/>
    <mergeCell ref="K7:L7"/>
    <mergeCell ref="M7:N7"/>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5" zoomScaleNormal="85" zoomScaleSheetLayoutView="85" workbookViewId="0">
      <selection activeCell="B4" sqref="B4"/>
    </sheetView>
  </sheetViews>
  <sheetFormatPr defaultRowHeight="11.25"/>
  <cols>
    <col min="1" max="1" width="9.33203125" style="37"/>
    <col min="2" max="2" width="5.1640625" style="37" customWidth="1"/>
    <col min="3" max="3" width="3.83203125" style="37" customWidth="1"/>
    <col min="4" max="4" width="5.83203125" style="37" customWidth="1"/>
    <col min="5" max="5" width="11" style="37" customWidth="1"/>
    <col min="6" max="6" width="10.6640625" style="37" customWidth="1"/>
    <col min="7" max="7" width="11" style="37" customWidth="1"/>
    <col min="8" max="9" width="10.6640625" style="37" customWidth="1"/>
    <col min="10" max="10" width="10.83203125" style="37" customWidth="1"/>
    <col min="11" max="13" width="10.6640625" style="37" customWidth="1"/>
    <col min="14" max="23" width="11.1640625" style="37" customWidth="1"/>
    <col min="24" max="16384" width="9.33203125" style="37"/>
  </cols>
  <sheetData>
    <row r="1" spans="2:26" ht="14.25">
      <c r="B1" s="1" t="s">
        <v>39</v>
      </c>
    </row>
    <row r="3" spans="2:26" ht="14.25">
      <c r="B3" s="1" t="s">
        <v>55</v>
      </c>
    </row>
    <row r="4" spans="2:26" s="78" customFormat="1" ht="15" thickBot="1">
      <c r="B4" s="1" t="s">
        <v>85</v>
      </c>
    </row>
    <row r="5" spans="2:26" ht="33.75" customHeight="1">
      <c r="B5" s="114" t="s">
        <v>58</v>
      </c>
      <c r="C5" s="115"/>
      <c r="D5" s="116"/>
      <c r="E5" s="117" t="s">
        <v>86</v>
      </c>
      <c r="F5" s="118" t="s">
        <v>87</v>
      </c>
      <c r="G5" s="118" t="s">
        <v>88</v>
      </c>
      <c r="H5" s="118" t="s">
        <v>42</v>
      </c>
      <c r="I5" s="118" t="s">
        <v>43</v>
      </c>
      <c r="J5" s="119" t="s">
        <v>89</v>
      </c>
      <c r="K5" s="118" t="s">
        <v>53</v>
      </c>
      <c r="L5" s="118" t="s">
        <v>90</v>
      </c>
      <c r="M5" s="120" t="s">
        <v>91</v>
      </c>
      <c r="N5" s="118" t="s">
        <v>92</v>
      </c>
      <c r="O5" s="118" t="s">
        <v>93</v>
      </c>
      <c r="P5" s="119" t="s">
        <v>94</v>
      </c>
      <c r="Q5" s="119" t="s">
        <v>95</v>
      </c>
      <c r="R5" s="119" t="s">
        <v>96</v>
      </c>
      <c r="S5" s="119" t="s">
        <v>97</v>
      </c>
      <c r="T5" s="119" t="s">
        <v>98</v>
      </c>
      <c r="U5" s="119" t="s">
        <v>99</v>
      </c>
      <c r="V5" s="121" t="s">
        <v>100</v>
      </c>
      <c r="W5" s="119" t="s">
        <v>101</v>
      </c>
    </row>
    <row r="6" spans="2:26" ht="1.5" customHeight="1">
      <c r="D6" s="88"/>
    </row>
    <row r="7" spans="2:26" ht="10.5" customHeight="1">
      <c r="B7" s="89" t="s">
        <v>68</v>
      </c>
      <c r="C7" s="90">
        <v>27</v>
      </c>
      <c r="D7" s="91" t="s">
        <v>69</v>
      </c>
      <c r="E7" s="122">
        <v>116154</v>
      </c>
      <c r="F7" s="122">
        <v>438</v>
      </c>
      <c r="G7" s="123">
        <v>6</v>
      </c>
      <c r="H7" s="122">
        <v>9167</v>
      </c>
      <c r="I7" s="122">
        <v>10138</v>
      </c>
      <c r="J7" s="122">
        <v>81</v>
      </c>
      <c r="K7" s="122">
        <v>2919</v>
      </c>
      <c r="L7" s="122">
        <v>4639</v>
      </c>
      <c r="M7" s="122">
        <v>17083</v>
      </c>
      <c r="N7" s="122">
        <v>980</v>
      </c>
      <c r="O7" s="122">
        <v>1488</v>
      </c>
      <c r="P7" s="122">
        <v>2719</v>
      </c>
      <c r="Q7" s="122">
        <v>7464</v>
      </c>
      <c r="R7" s="122">
        <v>5232</v>
      </c>
      <c r="S7" s="122">
        <v>1785</v>
      </c>
      <c r="T7" s="122">
        <v>21589</v>
      </c>
      <c r="U7" s="122">
        <v>703</v>
      </c>
      <c r="V7" s="122">
        <v>28070</v>
      </c>
      <c r="W7" s="122">
        <v>1653</v>
      </c>
    </row>
    <row r="8" spans="2:26" ht="10.5" customHeight="1">
      <c r="C8" s="124">
        <v>28</v>
      </c>
      <c r="D8" s="88"/>
      <c r="E8" s="122">
        <v>130523</v>
      </c>
      <c r="F8" s="122">
        <v>461</v>
      </c>
      <c r="G8" s="123">
        <v>3</v>
      </c>
      <c r="H8" s="122">
        <v>10042</v>
      </c>
      <c r="I8" s="122">
        <v>4380</v>
      </c>
      <c r="J8" s="122">
        <v>83</v>
      </c>
      <c r="K8" s="122">
        <v>3210</v>
      </c>
      <c r="L8" s="122">
        <v>5420</v>
      </c>
      <c r="M8" s="122">
        <v>19614</v>
      </c>
      <c r="N8" s="122">
        <v>1012</v>
      </c>
      <c r="O8" s="122">
        <v>1461</v>
      </c>
      <c r="P8" s="122">
        <v>2758</v>
      </c>
      <c r="Q8" s="122">
        <v>17303</v>
      </c>
      <c r="R8" s="122">
        <v>6715</v>
      </c>
      <c r="S8" s="122">
        <v>2205</v>
      </c>
      <c r="T8" s="122">
        <v>21526</v>
      </c>
      <c r="U8" s="122">
        <v>647</v>
      </c>
      <c r="V8" s="122">
        <v>31871</v>
      </c>
      <c r="W8" s="122">
        <v>1812</v>
      </c>
    </row>
    <row r="9" spans="2:26" s="126" customFormat="1" ht="10.5" customHeight="1">
      <c r="B9" s="96"/>
      <c r="C9" s="97">
        <v>29</v>
      </c>
      <c r="D9" s="98"/>
      <c r="E9" s="125">
        <v>123667</v>
      </c>
      <c r="F9" s="125">
        <v>446</v>
      </c>
      <c r="G9" s="125">
        <v>2</v>
      </c>
      <c r="H9" s="125">
        <v>11744</v>
      </c>
      <c r="I9" s="125">
        <v>5135</v>
      </c>
      <c r="J9" s="125">
        <v>62</v>
      </c>
      <c r="K9" s="125">
        <v>3284</v>
      </c>
      <c r="L9" s="125">
        <v>5950</v>
      </c>
      <c r="M9" s="125">
        <v>12313</v>
      </c>
      <c r="N9" s="125">
        <v>1119</v>
      </c>
      <c r="O9" s="125">
        <v>1625</v>
      </c>
      <c r="P9" s="125">
        <v>2847</v>
      </c>
      <c r="Q9" s="125">
        <v>11059</v>
      </c>
      <c r="R9" s="125">
        <v>5006</v>
      </c>
      <c r="S9" s="125">
        <v>1948</v>
      </c>
      <c r="T9" s="125">
        <v>24764</v>
      </c>
      <c r="U9" s="125">
        <v>568</v>
      </c>
      <c r="V9" s="125">
        <v>34221</v>
      </c>
      <c r="W9" s="125">
        <v>1574</v>
      </c>
    </row>
    <row r="10" spans="2:26" ht="10.5" customHeight="1">
      <c r="B10" s="94"/>
      <c r="C10" s="94"/>
      <c r="D10" s="127" t="s">
        <v>70</v>
      </c>
      <c r="E10" s="128">
        <v>9285</v>
      </c>
      <c r="F10" s="113">
        <v>20</v>
      </c>
      <c r="G10" s="129" t="s">
        <v>102</v>
      </c>
      <c r="H10" s="113">
        <v>1041</v>
      </c>
      <c r="I10" s="113">
        <v>344</v>
      </c>
      <c r="J10" s="113">
        <v>2</v>
      </c>
      <c r="K10" s="113">
        <v>270</v>
      </c>
      <c r="L10" s="113">
        <v>549</v>
      </c>
      <c r="M10" s="113">
        <v>767</v>
      </c>
      <c r="N10" s="113">
        <v>75</v>
      </c>
      <c r="O10" s="113">
        <v>83</v>
      </c>
      <c r="P10" s="113">
        <v>264</v>
      </c>
      <c r="Q10" s="113">
        <v>816</v>
      </c>
      <c r="R10" s="113">
        <v>307</v>
      </c>
      <c r="S10" s="113">
        <v>210</v>
      </c>
      <c r="T10" s="113">
        <v>1874</v>
      </c>
      <c r="U10" s="113">
        <v>9</v>
      </c>
      <c r="V10" s="113">
        <v>2579</v>
      </c>
      <c r="W10" s="113">
        <v>75</v>
      </c>
      <c r="Y10" s="113"/>
      <c r="Z10" s="113"/>
    </row>
    <row r="11" spans="2:26" ht="10.5" customHeight="1">
      <c r="B11" s="94"/>
      <c r="C11" s="94"/>
      <c r="D11" s="39" t="s">
        <v>103</v>
      </c>
      <c r="E11" s="113">
        <v>9192</v>
      </c>
      <c r="F11" s="113">
        <v>107</v>
      </c>
      <c r="G11" s="129">
        <v>1</v>
      </c>
      <c r="H11" s="113">
        <v>808</v>
      </c>
      <c r="I11" s="113">
        <v>369</v>
      </c>
      <c r="J11" s="113">
        <v>2</v>
      </c>
      <c r="K11" s="113">
        <v>157</v>
      </c>
      <c r="L11" s="113">
        <v>506</v>
      </c>
      <c r="M11" s="113">
        <v>884</v>
      </c>
      <c r="N11" s="113">
        <v>75</v>
      </c>
      <c r="O11" s="113">
        <v>220</v>
      </c>
      <c r="P11" s="113">
        <v>237</v>
      </c>
      <c r="Q11" s="113">
        <v>751</v>
      </c>
      <c r="R11" s="113">
        <v>378</v>
      </c>
      <c r="S11" s="113">
        <v>139</v>
      </c>
      <c r="T11" s="113">
        <v>1636</v>
      </c>
      <c r="U11" s="113">
        <v>63</v>
      </c>
      <c r="V11" s="113">
        <v>2759</v>
      </c>
      <c r="W11" s="113">
        <v>100</v>
      </c>
      <c r="Y11" s="113"/>
      <c r="Z11" s="113"/>
    </row>
    <row r="12" spans="2:26" ht="10.5" customHeight="1">
      <c r="B12" s="94"/>
      <c r="C12" s="94"/>
      <c r="D12" s="39" t="s">
        <v>104</v>
      </c>
      <c r="E12" s="113">
        <v>10073</v>
      </c>
      <c r="F12" s="113">
        <v>31</v>
      </c>
      <c r="G12" s="129" t="s">
        <v>102</v>
      </c>
      <c r="H12" s="113">
        <v>1083</v>
      </c>
      <c r="I12" s="113">
        <v>405</v>
      </c>
      <c r="J12" s="113">
        <v>11</v>
      </c>
      <c r="K12" s="113">
        <v>283</v>
      </c>
      <c r="L12" s="113">
        <v>519</v>
      </c>
      <c r="M12" s="113">
        <v>1029</v>
      </c>
      <c r="N12" s="113">
        <v>161</v>
      </c>
      <c r="O12" s="113">
        <v>130</v>
      </c>
      <c r="P12" s="113">
        <v>234</v>
      </c>
      <c r="Q12" s="113">
        <v>687</v>
      </c>
      <c r="R12" s="113">
        <v>477</v>
      </c>
      <c r="S12" s="113">
        <v>143</v>
      </c>
      <c r="T12" s="113">
        <v>2053</v>
      </c>
      <c r="U12" s="113">
        <v>51</v>
      </c>
      <c r="V12" s="113">
        <v>2696</v>
      </c>
      <c r="W12" s="113">
        <v>80</v>
      </c>
      <c r="Y12" s="113"/>
      <c r="Z12" s="113"/>
    </row>
    <row r="13" spans="2:26" ht="10.5" customHeight="1">
      <c r="B13" s="94"/>
      <c r="C13" s="94"/>
      <c r="D13" s="39" t="s">
        <v>105</v>
      </c>
      <c r="E13" s="113">
        <v>9378</v>
      </c>
      <c r="F13" s="113">
        <v>37</v>
      </c>
      <c r="G13" s="129" t="s">
        <v>102</v>
      </c>
      <c r="H13" s="113">
        <v>778</v>
      </c>
      <c r="I13" s="113">
        <v>383</v>
      </c>
      <c r="J13" s="113">
        <v>3</v>
      </c>
      <c r="K13" s="113">
        <v>261</v>
      </c>
      <c r="L13" s="113">
        <v>542</v>
      </c>
      <c r="M13" s="113">
        <v>666</v>
      </c>
      <c r="N13" s="113">
        <v>62</v>
      </c>
      <c r="O13" s="113">
        <v>108</v>
      </c>
      <c r="P13" s="113">
        <v>263</v>
      </c>
      <c r="Q13" s="113">
        <v>1207</v>
      </c>
      <c r="R13" s="113">
        <v>393</v>
      </c>
      <c r="S13" s="113">
        <v>139</v>
      </c>
      <c r="T13" s="113">
        <v>1852</v>
      </c>
      <c r="U13" s="113">
        <v>13</v>
      </c>
      <c r="V13" s="113">
        <v>2548</v>
      </c>
      <c r="W13" s="113">
        <v>123</v>
      </c>
      <c r="Y13" s="113"/>
      <c r="Z13" s="113"/>
    </row>
    <row r="14" spans="2:26" ht="10.5" customHeight="1">
      <c r="B14" s="94"/>
      <c r="C14" s="94"/>
      <c r="D14" s="39" t="s">
        <v>106</v>
      </c>
      <c r="E14" s="113">
        <v>10030</v>
      </c>
      <c r="F14" s="113">
        <v>23</v>
      </c>
      <c r="G14" s="129">
        <v>1</v>
      </c>
      <c r="H14" s="113">
        <v>1004</v>
      </c>
      <c r="I14" s="113">
        <v>500</v>
      </c>
      <c r="J14" s="113">
        <v>7</v>
      </c>
      <c r="K14" s="113">
        <v>248</v>
      </c>
      <c r="L14" s="113">
        <v>399</v>
      </c>
      <c r="M14" s="113">
        <v>833</v>
      </c>
      <c r="N14" s="113">
        <v>67</v>
      </c>
      <c r="O14" s="113">
        <v>157</v>
      </c>
      <c r="P14" s="113">
        <v>208</v>
      </c>
      <c r="Q14" s="113">
        <v>1181</v>
      </c>
      <c r="R14" s="113">
        <v>476</v>
      </c>
      <c r="S14" s="113">
        <v>134</v>
      </c>
      <c r="T14" s="113">
        <v>1877</v>
      </c>
      <c r="U14" s="113">
        <v>31</v>
      </c>
      <c r="V14" s="113">
        <v>2775</v>
      </c>
      <c r="W14" s="113">
        <v>109</v>
      </c>
      <c r="Y14" s="113"/>
      <c r="Z14" s="113"/>
    </row>
    <row r="15" spans="2:26" ht="10.5" customHeight="1">
      <c r="B15" s="94"/>
      <c r="C15" s="94"/>
      <c r="D15" s="39" t="s">
        <v>107</v>
      </c>
      <c r="E15" s="113">
        <v>11824</v>
      </c>
      <c r="F15" s="113">
        <v>34</v>
      </c>
      <c r="G15" s="129" t="s">
        <v>102</v>
      </c>
      <c r="H15" s="113">
        <v>1130</v>
      </c>
      <c r="I15" s="113">
        <v>477</v>
      </c>
      <c r="J15" s="113">
        <v>4</v>
      </c>
      <c r="K15" s="113">
        <v>365</v>
      </c>
      <c r="L15" s="113">
        <v>635</v>
      </c>
      <c r="M15" s="113">
        <v>2176</v>
      </c>
      <c r="N15" s="113">
        <v>135</v>
      </c>
      <c r="O15" s="113">
        <v>137</v>
      </c>
      <c r="P15" s="113">
        <v>259</v>
      </c>
      <c r="Q15" s="113">
        <v>642</v>
      </c>
      <c r="R15" s="113">
        <v>370</v>
      </c>
      <c r="S15" s="113">
        <v>110</v>
      </c>
      <c r="T15" s="113">
        <v>2277</v>
      </c>
      <c r="U15" s="113">
        <v>124</v>
      </c>
      <c r="V15" s="113">
        <v>2856</v>
      </c>
      <c r="W15" s="113">
        <v>93</v>
      </c>
      <c r="Y15" s="113"/>
      <c r="Z15" s="113"/>
    </row>
    <row r="16" spans="2:26" ht="10.5" customHeight="1">
      <c r="B16" s="94"/>
      <c r="C16" s="94"/>
      <c r="D16" s="39" t="s">
        <v>76</v>
      </c>
      <c r="E16" s="113">
        <v>11573</v>
      </c>
      <c r="F16" s="130">
        <v>59</v>
      </c>
      <c r="G16" s="129" t="s">
        <v>102</v>
      </c>
      <c r="H16" s="130">
        <v>851</v>
      </c>
      <c r="I16" s="130">
        <v>594</v>
      </c>
      <c r="J16" s="130">
        <v>3</v>
      </c>
      <c r="K16" s="130">
        <v>264</v>
      </c>
      <c r="L16" s="130">
        <v>579</v>
      </c>
      <c r="M16" s="130">
        <v>1192</v>
      </c>
      <c r="N16" s="130">
        <v>71</v>
      </c>
      <c r="O16" s="130">
        <v>103</v>
      </c>
      <c r="P16" s="130">
        <v>221</v>
      </c>
      <c r="Q16" s="130">
        <v>1287</v>
      </c>
      <c r="R16" s="130">
        <v>478</v>
      </c>
      <c r="S16" s="130">
        <v>150</v>
      </c>
      <c r="T16" s="130">
        <v>2336</v>
      </c>
      <c r="U16" s="130">
        <v>11</v>
      </c>
      <c r="V16" s="130">
        <v>3271</v>
      </c>
      <c r="W16" s="130">
        <v>103</v>
      </c>
      <c r="Y16" s="113"/>
      <c r="Z16" s="113"/>
    </row>
    <row r="17" spans="2:26" ht="10.5" customHeight="1">
      <c r="B17" s="94"/>
      <c r="C17" s="94"/>
      <c r="D17" s="39" t="s">
        <v>77</v>
      </c>
      <c r="E17" s="113">
        <v>9462</v>
      </c>
      <c r="F17" s="113">
        <v>16</v>
      </c>
      <c r="G17" s="129" t="s">
        <v>102</v>
      </c>
      <c r="H17" s="113">
        <v>978</v>
      </c>
      <c r="I17" s="113">
        <v>371</v>
      </c>
      <c r="J17" s="113">
        <v>6</v>
      </c>
      <c r="K17" s="113">
        <v>246</v>
      </c>
      <c r="L17" s="113">
        <v>323</v>
      </c>
      <c r="M17" s="113">
        <v>639</v>
      </c>
      <c r="N17" s="113">
        <v>69</v>
      </c>
      <c r="O17" s="113">
        <v>166</v>
      </c>
      <c r="P17" s="113">
        <v>218</v>
      </c>
      <c r="Q17" s="113">
        <v>841</v>
      </c>
      <c r="R17" s="113">
        <v>514</v>
      </c>
      <c r="S17" s="113">
        <v>117</v>
      </c>
      <c r="T17" s="113">
        <v>1703</v>
      </c>
      <c r="U17" s="113">
        <v>72</v>
      </c>
      <c r="V17" s="113">
        <v>3103</v>
      </c>
      <c r="W17" s="113">
        <v>80</v>
      </c>
      <c r="Y17" s="113"/>
      <c r="Z17" s="113"/>
    </row>
    <row r="18" spans="2:26" ht="10.5" customHeight="1">
      <c r="B18" s="94"/>
      <c r="C18" s="94"/>
      <c r="D18" s="39" t="s">
        <v>78</v>
      </c>
      <c r="E18" s="113">
        <v>10117</v>
      </c>
      <c r="F18" s="113">
        <v>21</v>
      </c>
      <c r="G18" s="129" t="s">
        <v>102</v>
      </c>
      <c r="H18" s="113">
        <v>1103</v>
      </c>
      <c r="I18" s="113">
        <v>340</v>
      </c>
      <c r="J18" s="113">
        <v>6</v>
      </c>
      <c r="K18" s="113">
        <v>282</v>
      </c>
      <c r="L18" s="113">
        <v>445</v>
      </c>
      <c r="M18" s="113">
        <v>737</v>
      </c>
      <c r="N18" s="113">
        <v>127</v>
      </c>
      <c r="O18" s="113">
        <v>145</v>
      </c>
      <c r="P18" s="113">
        <v>278</v>
      </c>
      <c r="Q18" s="113">
        <v>929</v>
      </c>
      <c r="R18" s="113">
        <v>408</v>
      </c>
      <c r="S18" s="113">
        <v>140</v>
      </c>
      <c r="T18" s="113">
        <v>2216</v>
      </c>
      <c r="U18" s="113">
        <v>45</v>
      </c>
      <c r="V18" s="113">
        <v>2780</v>
      </c>
      <c r="W18" s="113">
        <v>115</v>
      </c>
      <c r="Y18" s="113"/>
      <c r="Z18" s="113"/>
    </row>
    <row r="19" spans="2:26" ht="10.5" customHeight="1">
      <c r="B19" s="94"/>
      <c r="C19" s="94">
        <v>30</v>
      </c>
      <c r="D19" s="39" t="s">
        <v>79</v>
      </c>
      <c r="E19" s="113">
        <v>11127</v>
      </c>
      <c r="F19" s="113">
        <v>12</v>
      </c>
      <c r="G19" s="129" t="s">
        <v>102</v>
      </c>
      <c r="H19" s="113">
        <v>819</v>
      </c>
      <c r="I19" s="113">
        <v>549</v>
      </c>
      <c r="J19" s="113">
        <v>2</v>
      </c>
      <c r="K19" s="113">
        <v>302</v>
      </c>
      <c r="L19" s="113">
        <v>592</v>
      </c>
      <c r="M19" s="113">
        <v>1630</v>
      </c>
      <c r="N19" s="113">
        <v>65</v>
      </c>
      <c r="O19" s="113">
        <v>130</v>
      </c>
      <c r="P19" s="113">
        <v>273</v>
      </c>
      <c r="Q19" s="113">
        <v>957</v>
      </c>
      <c r="R19" s="113">
        <v>393</v>
      </c>
      <c r="S19" s="113">
        <v>219</v>
      </c>
      <c r="T19" s="113">
        <v>2355</v>
      </c>
      <c r="U19" s="113">
        <v>14</v>
      </c>
      <c r="V19" s="113">
        <v>2613</v>
      </c>
      <c r="W19" s="113">
        <v>202</v>
      </c>
      <c r="Y19" s="113"/>
      <c r="Z19" s="113"/>
    </row>
    <row r="20" spans="2:26" ht="10.5" customHeight="1">
      <c r="B20" s="94"/>
      <c r="C20" s="94"/>
      <c r="D20" s="39" t="s">
        <v>108</v>
      </c>
      <c r="E20" s="113">
        <v>11431</v>
      </c>
      <c r="F20" s="113">
        <v>42</v>
      </c>
      <c r="G20" s="129" t="s">
        <v>102</v>
      </c>
      <c r="H20" s="113">
        <v>1083</v>
      </c>
      <c r="I20" s="113">
        <v>381</v>
      </c>
      <c r="J20" s="113">
        <v>7</v>
      </c>
      <c r="K20" s="113">
        <v>274</v>
      </c>
      <c r="L20" s="113">
        <v>430</v>
      </c>
      <c r="M20" s="113">
        <v>1013</v>
      </c>
      <c r="N20" s="113">
        <v>96</v>
      </c>
      <c r="O20" s="113">
        <v>132</v>
      </c>
      <c r="P20" s="113">
        <v>195</v>
      </c>
      <c r="Q20" s="113">
        <v>1018</v>
      </c>
      <c r="R20" s="113">
        <v>447</v>
      </c>
      <c r="S20" s="113">
        <v>302</v>
      </c>
      <c r="T20" s="113">
        <v>2332</v>
      </c>
      <c r="U20" s="113">
        <v>84</v>
      </c>
      <c r="V20" s="113">
        <v>3243</v>
      </c>
      <c r="W20" s="113">
        <v>352</v>
      </c>
      <c r="Y20" s="113"/>
      <c r="Z20" s="113"/>
    </row>
    <row r="21" spans="2:26" ht="10.5" customHeight="1">
      <c r="B21" s="94"/>
      <c r="C21" s="94"/>
      <c r="D21" s="39" t="s">
        <v>109</v>
      </c>
      <c r="E21" s="113">
        <v>10175</v>
      </c>
      <c r="F21" s="113">
        <v>44</v>
      </c>
      <c r="G21" s="129" t="s">
        <v>102</v>
      </c>
      <c r="H21" s="113">
        <v>1066</v>
      </c>
      <c r="I21" s="113">
        <v>422</v>
      </c>
      <c r="J21" s="113">
        <v>9</v>
      </c>
      <c r="K21" s="113">
        <v>332</v>
      </c>
      <c r="L21" s="113">
        <v>431</v>
      </c>
      <c r="M21" s="113">
        <v>747</v>
      </c>
      <c r="N21" s="113">
        <v>116</v>
      </c>
      <c r="O21" s="113">
        <v>114</v>
      </c>
      <c r="P21" s="113">
        <v>197</v>
      </c>
      <c r="Q21" s="113">
        <v>743</v>
      </c>
      <c r="R21" s="113">
        <v>365</v>
      </c>
      <c r="S21" s="113">
        <v>145</v>
      </c>
      <c r="T21" s="113">
        <v>2253</v>
      </c>
      <c r="U21" s="113">
        <v>51</v>
      </c>
      <c r="V21" s="113">
        <v>2998</v>
      </c>
      <c r="W21" s="113">
        <v>142</v>
      </c>
      <c r="Y21" s="113"/>
      <c r="Z21" s="113"/>
    </row>
    <row r="22" spans="2:26" ht="1.5" customHeight="1" thickBot="1">
      <c r="B22" s="104"/>
      <c r="C22" s="104"/>
      <c r="D22" s="105"/>
      <c r="E22" s="131"/>
      <c r="F22" s="131"/>
      <c r="G22" s="131"/>
      <c r="H22" s="131"/>
      <c r="I22" s="131"/>
      <c r="J22" s="131"/>
      <c r="K22" s="131"/>
      <c r="L22" s="131"/>
      <c r="M22" s="131"/>
      <c r="N22" s="131"/>
      <c r="O22" s="131"/>
      <c r="P22" s="131"/>
      <c r="Q22" s="131"/>
      <c r="R22" s="131"/>
      <c r="S22" s="131"/>
      <c r="T22" s="131"/>
      <c r="U22" s="131"/>
      <c r="V22" s="131"/>
      <c r="W22" s="131"/>
      <c r="Y22" s="113"/>
      <c r="Z22" s="113"/>
    </row>
    <row r="23" spans="2:26" ht="1.5" customHeight="1"/>
    <row r="24" spans="2:26" ht="10.5" customHeight="1">
      <c r="B24" s="37" t="s">
        <v>82</v>
      </c>
    </row>
    <row r="25" spans="2:26" ht="10.5" customHeight="1">
      <c r="E25" s="112" t="s">
        <v>83</v>
      </c>
      <c r="F25" s="37" t="s">
        <v>84</v>
      </c>
    </row>
    <row r="26" spans="2:26" ht="16.5" customHeight="1"/>
    <row r="27" spans="2:26">
      <c r="E27" s="113"/>
    </row>
    <row r="28" spans="2:26">
      <c r="E28" s="113"/>
    </row>
    <row r="29" spans="2:26">
      <c r="E29" s="113"/>
    </row>
    <row r="30" spans="2:26">
      <c r="E30" s="113"/>
    </row>
    <row r="31" spans="2:26">
      <c r="E31" s="113"/>
    </row>
    <row r="32" spans="2:26">
      <c r="E32" s="113"/>
    </row>
    <row r="33" spans="5:5">
      <c r="E33" s="113"/>
    </row>
    <row r="34" spans="5:5">
      <c r="E34" s="113"/>
    </row>
    <row r="35" spans="5:5">
      <c r="E35" s="113"/>
    </row>
    <row r="36" spans="5:5">
      <c r="E36" s="113"/>
    </row>
    <row r="37" spans="5:5">
      <c r="E37" s="113"/>
    </row>
  </sheetData>
  <mergeCells count="1">
    <mergeCell ref="B5:D5"/>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colBreaks count="1" manualBreakCount="1">
    <brk id="1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showGridLines="0" zoomScale="85" zoomScaleNormal="85" zoomScaleSheetLayoutView="100" workbookViewId="0">
      <selection activeCell="B4" sqref="B4"/>
    </sheetView>
  </sheetViews>
  <sheetFormatPr defaultRowHeight="11.25"/>
  <cols>
    <col min="1" max="1" width="9.33203125" style="37"/>
    <col min="2" max="2" width="8.5" style="37" customWidth="1"/>
    <col min="3" max="3" width="3.83203125" style="37" customWidth="1"/>
    <col min="4" max="4" width="8.1640625" style="37" customWidth="1"/>
    <col min="5" max="7" width="22.83203125" style="37" customWidth="1"/>
    <col min="8" max="8" width="22.6640625" style="37" customWidth="1"/>
    <col min="9" max="13" width="22.33203125" style="37" customWidth="1"/>
    <col min="14" max="15" width="12.83203125" style="37" customWidth="1"/>
    <col min="16" max="16384" width="9.33203125" style="37"/>
  </cols>
  <sheetData>
    <row r="1" spans="2:13" ht="14.25">
      <c r="B1" s="1" t="s">
        <v>39</v>
      </c>
    </row>
    <row r="3" spans="2:13" ht="14.25">
      <c r="B3" s="1" t="s">
        <v>55</v>
      </c>
    </row>
    <row r="4" spans="2:13" s="78" customFormat="1" ht="15" thickBot="1">
      <c r="B4" s="1" t="s">
        <v>110</v>
      </c>
    </row>
    <row r="5" spans="2:13" ht="10.5" customHeight="1">
      <c r="B5" s="79" t="s">
        <v>58</v>
      </c>
      <c r="C5" s="132"/>
      <c r="D5" s="133"/>
      <c r="E5" s="69" t="s">
        <v>111</v>
      </c>
      <c r="F5" s="79"/>
      <c r="G5" s="80"/>
      <c r="H5" s="134"/>
      <c r="I5" s="135"/>
      <c r="J5" s="135"/>
      <c r="K5" s="135" t="s">
        <v>112</v>
      </c>
      <c r="L5" s="135"/>
      <c r="M5" s="135"/>
    </row>
    <row r="6" spans="2:13" ht="10.5" customHeight="1">
      <c r="B6" s="136"/>
      <c r="C6" s="137"/>
      <c r="D6" s="138"/>
      <c r="E6" s="87" t="s">
        <v>113</v>
      </c>
      <c r="F6" s="139"/>
      <c r="G6" s="140"/>
      <c r="H6" s="141"/>
      <c r="I6" s="142" t="s">
        <v>114</v>
      </c>
      <c r="J6" s="142"/>
      <c r="K6" s="143"/>
      <c r="L6" s="87" t="s">
        <v>115</v>
      </c>
      <c r="M6" s="139"/>
    </row>
    <row r="7" spans="2:13" ht="10.5" customHeight="1">
      <c r="B7" s="144"/>
      <c r="C7" s="144"/>
      <c r="D7" s="145"/>
      <c r="E7" s="146" t="s">
        <v>116</v>
      </c>
      <c r="F7" s="85" t="s">
        <v>117</v>
      </c>
      <c r="G7" s="85" t="s">
        <v>118</v>
      </c>
      <c r="H7" s="147" t="s">
        <v>119</v>
      </c>
      <c r="I7" s="147" t="s">
        <v>120</v>
      </c>
      <c r="J7" s="85" t="s">
        <v>121</v>
      </c>
      <c r="K7" s="147" t="s">
        <v>122</v>
      </c>
      <c r="L7" s="85" t="s">
        <v>123</v>
      </c>
      <c r="M7" s="148" t="s">
        <v>122</v>
      </c>
    </row>
    <row r="8" spans="2:13" ht="1.5" customHeight="1">
      <c r="D8" s="88"/>
      <c r="E8" s="108"/>
      <c r="F8" s="108"/>
      <c r="G8" s="108"/>
    </row>
    <row r="9" spans="2:13" ht="10.5" customHeight="1">
      <c r="B9" s="89" t="s">
        <v>68</v>
      </c>
      <c r="C9" s="90">
        <v>27</v>
      </c>
      <c r="D9" s="91" t="s">
        <v>69</v>
      </c>
      <c r="E9" s="149">
        <v>387291</v>
      </c>
      <c r="F9" s="149">
        <v>77711</v>
      </c>
      <c r="G9" s="149">
        <v>67679</v>
      </c>
      <c r="H9" s="150">
        <v>13985</v>
      </c>
      <c r="I9" s="150">
        <v>11699</v>
      </c>
      <c r="J9" s="150">
        <v>51875</v>
      </c>
      <c r="K9" s="150">
        <v>6819752</v>
      </c>
      <c r="L9" s="150">
        <v>864</v>
      </c>
      <c r="M9" s="150">
        <v>46221</v>
      </c>
    </row>
    <row r="10" spans="2:13" ht="10.5" customHeight="1">
      <c r="B10" s="89"/>
      <c r="C10" s="90">
        <v>28</v>
      </c>
      <c r="D10" s="91"/>
      <c r="E10" s="149">
        <v>402311</v>
      </c>
      <c r="F10" s="149">
        <v>83280</v>
      </c>
      <c r="G10" s="149">
        <v>68737</v>
      </c>
      <c r="H10" s="150">
        <v>13782</v>
      </c>
      <c r="I10" s="150">
        <v>11267</v>
      </c>
      <c r="J10" s="150">
        <v>48722</v>
      </c>
      <c r="K10" s="150">
        <v>6347446</v>
      </c>
      <c r="L10" s="150">
        <v>826</v>
      </c>
      <c r="M10" s="150">
        <v>43520</v>
      </c>
    </row>
    <row r="11" spans="2:13" s="126" customFormat="1" ht="10.5" customHeight="1">
      <c r="B11" s="96"/>
      <c r="C11" s="97">
        <v>29</v>
      </c>
      <c r="D11" s="98"/>
      <c r="E11" s="151">
        <v>412991</v>
      </c>
      <c r="F11" s="151">
        <v>84288</v>
      </c>
      <c r="G11" s="151">
        <v>71347</v>
      </c>
      <c r="H11" s="151">
        <v>13392</v>
      </c>
      <c r="I11" s="151">
        <v>11012</v>
      </c>
      <c r="J11" s="151">
        <v>48909</v>
      </c>
      <c r="K11" s="151">
        <v>6374485</v>
      </c>
      <c r="L11" s="151">
        <v>638</v>
      </c>
      <c r="M11" s="151">
        <v>35825</v>
      </c>
    </row>
    <row r="12" spans="2:13" ht="10.5" customHeight="1">
      <c r="B12" s="94"/>
      <c r="C12" s="94"/>
      <c r="D12" s="39" t="s">
        <v>70</v>
      </c>
      <c r="E12" s="149">
        <v>401955</v>
      </c>
      <c r="F12" s="149">
        <v>11438</v>
      </c>
      <c r="G12" s="149">
        <v>11669</v>
      </c>
      <c r="H12" s="149">
        <v>1519</v>
      </c>
      <c r="I12" s="149">
        <v>737</v>
      </c>
      <c r="J12" s="149">
        <v>3407</v>
      </c>
      <c r="K12" s="149">
        <v>432451</v>
      </c>
      <c r="L12" s="149">
        <v>59</v>
      </c>
      <c r="M12" s="149">
        <v>2508</v>
      </c>
    </row>
    <row r="13" spans="2:13" ht="10.5" customHeight="1">
      <c r="B13" s="94"/>
      <c r="C13" s="94"/>
      <c r="D13" s="39" t="s">
        <v>71</v>
      </c>
      <c r="E13" s="149">
        <v>410531</v>
      </c>
      <c r="F13" s="149">
        <v>14464</v>
      </c>
      <c r="G13" s="149">
        <v>6092</v>
      </c>
      <c r="H13" s="149">
        <v>1490</v>
      </c>
      <c r="I13" s="149">
        <v>1413</v>
      </c>
      <c r="J13" s="149">
        <v>4063</v>
      </c>
      <c r="K13" s="149">
        <v>521511</v>
      </c>
      <c r="L13" s="149">
        <v>65</v>
      </c>
      <c r="M13" s="149">
        <v>4328</v>
      </c>
    </row>
    <row r="14" spans="2:13" ht="10.5" customHeight="1">
      <c r="B14" s="94"/>
      <c r="C14" s="94"/>
      <c r="D14" s="39" t="s">
        <v>72</v>
      </c>
      <c r="E14" s="149">
        <v>414529</v>
      </c>
      <c r="F14" s="149">
        <v>9188</v>
      </c>
      <c r="G14" s="149">
        <v>5470</v>
      </c>
      <c r="H14" s="149">
        <v>1279</v>
      </c>
      <c r="I14" s="149">
        <v>972</v>
      </c>
      <c r="J14" s="149">
        <v>4160</v>
      </c>
      <c r="K14" s="149">
        <v>529370</v>
      </c>
      <c r="L14" s="149">
        <v>52</v>
      </c>
      <c r="M14" s="149">
        <v>2578</v>
      </c>
    </row>
    <row r="15" spans="2:13" ht="10.5" customHeight="1">
      <c r="B15" s="94"/>
      <c r="C15" s="94"/>
      <c r="D15" s="39" t="s">
        <v>73</v>
      </c>
      <c r="E15" s="149">
        <v>414866</v>
      </c>
      <c r="F15" s="149">
        <v>5884</v>
      </c>
      <c r="G15" s="149">
        <v>5674</v>
      </c>
      <c r="H15" s="149">
        <v>1003</v>
      </c>
      <c r="I15" s="149">
        <v>840</v>
      </c>
      <c r="J15" s="149">
        <v>4113</v>
      </c>
      <c r="K15" s="149">
        <v>530101</v>
      </c>
      <c r="L15" s="149">
        <v>47</v>
      </c>
      <c r="M15" s="149">
        <v>2226</v>
      </c>
    </row>
    <row r="16" spans="2:13" ht="10.5" customHeight="1">
      <c r="B16" s="94"/>
      <c r="C16" s="94"/>
      <c r="D16" s="39" t="s">
        <v>74</v>
      </c>
      <c r="E16" s="149">
        <v>414936</v>
      </c>
      <c r="F16" s="149">
        <v>5829</v>
      </c>
      <c r="G16" s="149">
        <v>5525</v>
      </c>
      <c r="H16" s="149">
        <v>1148</v>
      </c>
      <c r="I16" s="149">
        <v>1248</v>
      </c>
      <c r="J16" s="149">
        <v>4581</v>
      </c>
      <c r="K16" s="149">
        <v>631191</v>
      </c>
      <c r="L16" s="149">
        <v>57</v>
      </c>
      <c r="M16" s="149">
        <v>4070</v>
      </c>
    </row>
    <row r="17" spans="2:13" ht="10.5" customHeight="1">
      <c r="B17" s="94"/>
      <c r="C17" s="94"/>
      <c r="D17" s="39" t="s">
        <v>75</v>
      </c>
      <c r="E17" s="149">
        <v>415796</v>
      </c>
      <c r="F17" s="149">
        <v>5579</v>
      </c>
      <c r="G17" s="149">
        <v>5240</v>
      </c>
      <c r="H17" s="149">
        <v>992</v>
      </c>
      <c r="I17" s="149">
        <v>851</v>
      </c>
      <c r="J17" s="149">
        <v>4429</v>
      </c>
      <c r="K17" s="149">
        <v>555042</v>
      </c>
      <c r="L17" s="149">
        <v>55</v>
      </c>
      <c r="M17" s="149">
        <v>2693</v>
      </c>
    </row>
    <row r="18" spans="2:13" ht="10.5" customHeight="1">
      <c r="B18" s="94"/>
      <c r="C18" s="94"/>
      <c r="D18" s="39" t="s">
        <v>76</v>
      </c>
      <c r="E18" s="149">
        <v>415573</v>
      </c>
      <c r="F18" s="149">
        <v>6148</v>
      </c>
      <c r="G18" s="149">
        <v>6102</v>
      </c>
      <c r="H18" s="149">
        <v>1062</v>
      </c>
      <c r="I18" s="149">
        <v>841</v>
      </c>
      <c r="J18" s="149">
        <v>4382</v>
      </c>
      <c r="K18" s="149">
        <v>580575</v>
      </c>
      <c r="L18" s="149">
        <v>60</v>
      </c>
      <c r="M18" s="149">
        <v>3853</v>
      </c>
    </row>
    <row r="19" spans="2:13" ht="10.5" customHeight="1">
      <c r="B19" s="94"/>
      <c r="C19" s="94"/>
      <c r="D19" s="39" t="s">
        <v>77</v>
      </c>
      <c r="E19" s="149">
        <v>414527</v>
      </c>
      <c r="F19" s="149">
        <v>5575</v>
      </c>
      <c r="G19" s="149">
        <v>4643</v>
      </c>
      <c r="H19" s="149">
        <v>1111</v>
      </c>
      <c r="I19" s="149">
        <v>1017</v>
      </c>
      <c r="J19" s="149">
        <v>4290</v>
      </c>
      <c r="K19" s="149">
        <v>574126</v>
      </c>
      <c r="L19" s="149">
        <v>51</v>
      </c>
      <c r="M19" s="149">
        <v>2509</v>
      </c>
    </row>
    <row r="20" spans="2:13" ht="10.5" customHeight="1">
      <c r="B20" s="94"/>
      <c r="C20" s="94"/>
      <c r="D20" s="39" t="s">
        <v>78</v>
      </c>
      <c r="E20" s="149">
        <v>415320</v>
      </c>
      <c r="F20" s="149">
        <v>4912</v>
      </c>
      <c r="G20" s="149">
        <v>4286</v>
      </c>
      <c r="H20" s="149">
        <v>807</v>
      </c>
      <c r="I20" s="149">
        <v>781</v>
      </c>
      <c r="J20" s="149">
        <v>4047</v>
      </c>
      <c r="K20" s="149">
        <v>509202</v>
      </c>
      <c r="L20" s="149">
        <v>49</v>
      </c>
      <c r="M20" s="149">
        <v>2251</v>
      </c>
    </row>
    <row r="21" spans="2:13" ht="10.5" customHeight="1">
      <c r="B21" s="94"/>
      <c r="C21" s="94">
        <v>30</v>
      </c>
      <c r="D21" s="39" t="s">
        <v>79</v>
      </c>
      <c r="E21" s="149">
        <v>413563</v>
      </c>
      <c r="F21" s="149">
        <v>5007</v>
      </c>
      <c r="G21" s="149">
        <v>5885</v>
      </c>
      <c r="H21" s="149">
        <v>973</v>
      </c>
      <c r="I21" s="149">
        <v>700</v>
      </c>
      <c r="J21" s="149">
        <v>3887</v>
      </c>
      <c r="K21" s="149">
        <v>537659</v>
      </c>
      <c r="L21" s="149">
        <v>56</v>
      </c>
      <c r="M21" s="149">
        <v>4822</v>
      </c>
    </row>
    <row r="22" spans="2:13" ht="10.5" customHeight="1">
      <c r="B22" s="94"/>
      <c r="C22" s="94"/>
      <c r="D22" s="39" t="s">
        <v>108</v>
      </c>
      <c r="E22" s="149">
        <v>413606</v>
      </c>
      <c r="F22" s="149">
        <v>4992</v>
      </c>
      <c r="G22" s="149">
        <v>4937</v>
      </c>
      <c r="H22" s="149">
        <v>975</v>
      </c>
      <c r="I22" s="149">
        <v>895</v>
      </c>
      <c r="J22" s="149">
        <v>3827</v>
      </c>
      <c r="K22" s="149">
        <v>471819</v>
      </c>
      <c r="L22" s="149">
        <v>42</v>
      </c>
      <c r="M22" s="149">
        <v>1701</v>
      </c>
    </row>
    <row r="23" spans="2:13" ht="10.5" customHeight="1">
      <c r="B23" s="94"/>
      <c r="C23" s="94"/>
      <c r="D23" s="39" t="s">
        <v>109</v>
      </c>
      <c r="E23" s="149">
        <v>412991</v>
      </c>
      <c r="F23" s="149">
        <v>5272</v>
      </c>
      <c r="G23" s="149">
        <v>5824</v>
      </c>
      <c r="H23" s="149">
        <v>1033</v>
      </c>
      <c r="I23" s="149">
        <v>717</v>
      </c>
      <c r="J23" s="149">
        <v>3723</v>
      </c>
      <c r="K23" s="149">
        <v>501432</v>
      </c>
      <c r="L23" s="149">
        <v>45</v>
      </c>
      <c r="M23" s="149">
        <v>2283</v>
      </c>
    </row>
    <row r="24" spans="2:13" ht="1.5" customHeight="1" thickBot="1">
      <c r="B24" s="104"/>
      <c r="C24" s="104"/>
      <c r="D24" s="105"/>
      <c r="E24" s="152"/>
      <c r="F24" s="152"/>
      <c r="G24" s="152"/>
      <c r="H24" s="106"/>
      <c r="I24" s="106"/>
      <c r="J24" s="106"/>
      <c r="K24" s="106"/>
      <c r="L24" s="106"/>
      <c r="M24" s="106"/>
    </row>
    <row r="25" spans="2:13" ht="1.5" customHeight="1"/>
    <row r="26" spans="2:13" ht="10.5" customHeight="1">
      <c r="B26" s="37" t="s">
        <v>82</v>
      </c>
    </row>
    <row r="27" spans="2:13" ht="10.5" customHeight="1">
      <c r="E27" s="112" t="s">
        <v>83</v>
      </c>
      <c r="F27" s="37" t="s">
        <v>124</v>
      </c>
      <c r="L27" s="153"/>
    </row>
    <row r="29" spans="2:13">
      <c r="E29" s="154"/>
    </row>
    <row r="30" spans="2:13">
      <c r="E30" s="154"/>
    </row>
    <row r="31" spans="2:13">
      <c r="E31" s="154"/>
    </row>
    <row r="32" spans="2:13">
      <c r="E32" s="154"/>
    </row>
  </sheetData>
  <mergeCells count="4">
    <mergeCell ref="B5:D7"/>
    <mergeCell ref="E5:G5"/>
    <mergeCell ref="E6:G6"/>
    <mergeCell ref="L6:M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showGridLines="0" zoomScaleNormal="100" zoomScaleSheetLayoutView="100" workbookViewId="0">
      <selection activeCell="B3" sqref="B3"/>
    </sheetView>
  </sheetViews>
  <sheetFormatPr defaultRowHeight="11.25"/>
  <cols>
    <col min="1" max="1" width="5" style="153" customWidth="1"/>
    <col min="2" max="2" width="6.83203125" style="153" customWidth="1"/>
    <col min="3" max="3" width="3.83203125" style="153" customWidth="1"/>
    <col min="4" max="4" width="7.1640625" style="153" customWidth="1"/>
    <col min="5" max="10" width="13.1640625" style="153" customWidth="1"/>
    <col min="11" max="11" width="14.83203125" style="153" customWidth="1"/>
    <col min="12" max="12" width="13.83203125" style="153" customWidth="1"/>
    <col min="13" max="15" width="14.1640625" style="153" customWidth="1"/>
    <col min="16" max="17" width="13.6640625" style="153" customWidth="1"/>
    <col min="18" max="18" width="13.83203125" style="153" customWidth="1"/>
    <col min="19" max="19" width="14.1640625" style="153" customWidth="1"/>
    <col min="20" max="16384" width="9.33203125" style="153"/>
  </cols>
  <sheetData>
    <row r="1" spans="2:19" ht="16.5" customHeight="1">
      <c r="B1" s="155" t="s">
        <v>39</v>
      </c>
      <c r="J1" s="37"/>
      <c r="K1" s="37"/>
      <c r="L1" s="37"/>
      <c r="M1" s="37"/>
      <c r="N1" s="37"/>
      <c r="O1" s="37"/>
      <c r="P1" s="37"/>
      <c r="Q1" s="37"/>
    </row>
    <row r="2" spans="2:19">
      <c r="J2" s="37"/>
      <c r="K2" s="37"/>
      <c r="L2" s="37"/>
      <c r="M2" s="37"/>
      <c r="N2" s="37"/>
      <c r="O2" s="37"/>
      <c r="P2" s="37"/>
      <c r="Q2" s="37"/>
    </row>
    <row r="3" spans="2:19" ht="15.75" customHeight="1">
      <c r="B3" s="155" t="s">
        <v>125</v>
      </c>
      <c r="J3" s="37"/>
      <c r="K3" s="37"/>
      <c r="L3" s="37"/>
      <c r="M3" s="37"/>
      <c r="N3" s="37"/>
      <c r="O3" s="37"/>
      <c r="P3" s="37"/>
      <c r="Q3" s="37"/>
    </row>
    <row r="4" spans="2:19" ht="11.25" customHeight="1" thickBot="1">
      <c r="S4" s="156" t="s">
        <v>126</v>
      </c>
    </row>
    <row r="5" spans="2:19" ht="11.25" customHeight="1">
      <c r="B5" s="157" t="s">
        <v>127</v>
      </c>
      <c r="C5" s="158"/>
      <c r="D5" s="159"/>
      <c r="E5" s="160" t="s">
        <v>128</v>
      </c>
      <c r="F5" s="160"/>
      <c r="G5" s="160"/>
      <c r="H5" s="160"/>
      <c r="I5" s="160"/>
      <c r="J5" s="161"/>
      <c r="K5" s="162"/>
      <c r="L5" s="163"/>
      <c r="M5" s="163" t="s">
        <v>129</v>
      </c>
      <c r="N5" s="163"/>
      <c r="O5" s="163"/>
      <c r="P5" s="163"/>
      <c r="Q5" s="163"/>
      <c r="R5" s="163"/>
      <c r="S5" s="163"/>
    </row>
    <row r="6" spans="2:19" ht="11.25" customHeight="1">
      <c r="B6" s="164"/>
      <c r="C6" s="164"/>
      <c r="D6" s="165"/>
      <c r="E6" s="166" t="s">
        <v>130</v>
      </c>
      <c r="F6" s="167"/>
      <c r="G6" s="167" t="s">
        <v>131</v>
      </c>
      <c r="H6" s="167"/>
      <c r="I6" s="167" t="s">
        <v>132</v>
      </c>
      <c r="J6" s="168"/>
      <c r="K6" s="169"/>
      <c r="L6" s="170" t="s">
        <v>133</v>
      </c>
      <c r="M6" s="170"/>
      <c r="N6" s="171"/>
      <c r="O6" s="168" t="s">
        <v>134</v>
      </c>
      <c r="P6" s="172"/>
      <c r="Q6" s="172"/>
      <c r="R6" s="172"/>
      <c r="S6" s="172"/>
    </row>
    <row r="7" spans="2:19" ht="11.25" customHeight="1">
      <c r="B7" s="164"/>
      <c r="C7" s="164"/>
      <c r="D7" s="165"/>
      <c r="E7" s="173" t="s">
        <v>135</v>
      </c>
      <c r="F7" s="173" t="s">
        <v>136</v>
      </c>
      <c r="G7" s="173" t="s">
        <v>135</v>
      </c>
      <c r="H7" s="173" t="s">
        <v>136</v>
      </c>
      <c r="I7" s="173" t="s">
        <v>135</v>
      </c>
      <c r="J7" s="174" t="s">
        <v>137</v>
      </c>
      <c r="K7" s="173" t="s">
        <v>138</v>
      </c>
      <c r="L7" s="173" t="s">
        <v>139</v>
      </c>
      <c r="M7" s="168" t="s">
        <v>140</v>
      </c>
      <c r="N7" s="166"/>
      <c r="O7" s="173" t="s">
        <v>138</v>
      </c>
      <c r="P7" s="175" t="s">
        <v>141</v>
      </c>
      <c r="Q7" s="173" t="s">
        <v>142</v>
      </c>
      <c r="R7" s="174" t="s">
        <v>143</v>
      </c>
      <c r="S7" s="176" t="s">
        <v>144</v>
      </c>
    </row>
    <row r="8" spans="2:19" ht="11.25" customHeight="1">
      <c r="B8" s="177"/>
      <c r="C8" s="177"/>
      <c r="D8" s="178"/>
      <c r="E8" s="179"/>
      <c r="F8" s="179"/>
      <c r="G8" s="179"/>
      <c r="H8" s="179"/>
      <c r="I8" s="179"/>
      <c r="J8" s="180"/>
      <c r="K8" s="179"/>
      <c r="L8" s="179"/>
      <c r="M8" s="181" t="s">
        <v>145</v>
      </c>
      <c r="N8" s="181" t="s">
        <v>146</v>
      </c>
      <c r="O8" s="179"/>
      <c r="P8" s="179"/>
      <c r="Q8" s="179"/>
      <c r="R8" s="180"/>
      <c r="S8" s="168"/>
    </row>
    <row r="9" spans="2:19" ht="3" customHeight="1">
      <c r="D9" s="182"/>
    </row>
    <row r="10" spans="2:19" s="185" customFormat="1" ht="11.25" customHeight="1">
      <c r="B10" s="89" t="s">
        <v>68</v>
      </c>
      <c r="C10" s="90">
        <v>25</v>
      </c>
      <c r="D10" s="183" t="s">
        <v>147</v>
      </c>
      <c r="E10" s="184">
        <v>155040</v>
      </c>
      <c r="F10" s="184">
        <v>259021</v>
      </c>
      <c r="G10" s="184">
        <v>28431</v>
      </c>
      <c r="H10" s="184">
        <v>46479</v>
      </c>
      <c r="I10" s="184">
        <v>29362</v>
      </c>
      <c r="J10" s="184">
        <v>51103</v>
      </c>
      <c r="K10" s="184">
        <v>75359763</v>
      </c>
      <c r="L10" s="184">
        <v>1139085</v>
      </c>
      <c r="M10" s="184">
        <v>68170482</v>
      </c>
      <c r="N10" s="184">
        <v>6050196</v>
      </c>
      <c r="O10" s="184">
        <v>6868329</v>
      </c>
      <c r="P10" s="184">
        <v>513060</v>
      </c>
      <c r="Q10" s="184">
        <v>71850</v>
      </c>
      <c r="R10" s="184">
        <v>6278619</v>
      </c>
      <c r="S10" s="184">
        <v>4800</v>
      </c>
    </row>
    <row r="11" spans="2:19" s="185" customFormat="1" ht="11.25" customHeight="1">
      <c r="B11" s="89"/>
      <c r="C11" s="90">
        <v>26</v>
      </c>
      <c r="D11" s="183"/>
      <c r="E11" s="184">
        <v>153133.33333333334</v>
      </c>
      <c r="F11" s="184">
        <v>252237.41666666666</v>
      </c>
      <c r="G11" s="184">
        <v>28269</v>
      </c>
      <c r="H11" s="184">
        <v>44909</v>
      </c>
      <c r="I11" s="184">
        <v>30568</v>
      </c>
      <c r="J11" s="184">
        <v>52433</v>
      </c>
      <c r="K11" s="184">
        <v>76170106</v>
      </c>
      <c r="L11" s="184">
        <v>1094952</v>
      </c>
      <c r="M11" s="184">
        <v>68978042</v>
      </c>
      <c r="N11" s="184">
        <v>6097112</v>
      </c>
      <c r="O11" s="184">
        <v>7026278</v>
      </c>
      <c r="P11" s="184">
        <v>442960</v>
      </c>
      <c r="Q11" s="184">
        <v>68050</v>
      </c>
      <c r="R11" s="184">
        <v>6509384</v>
      </c>
      <c r="S11" s="184">
        <v>5884</v>
      </c>
    </row>
    <row r="12" spans="2:19" s="185" customFormat="1" ht="11.25" customHeight="1">
      <c r="B12" s="89"/>
      <c r="C12" s="90">
        <v>27</v>
      </c>
      <c r="D12" s="186"/>
      <c r="E12" s="184">
        <v>150479</v>
      </c>
      <c r="F12" s="184">
        <v>243844</v>
      </c>
      <c r="G12" s="184">
        <v>27002</v>
      </c>
      <c r="H12" s="184">
        <v>44978</v>
      </c>
      <c r="I12" s="184">
        <v>30138</v>
      </c>
      <c r="J12" s="184">
        <v>54694</v>
      </c>
      <c r="K12" s="184">
        <v>78048069</v>
      </c>
      <c r="L12" s="184">
        <v>1011476</v>
      </c>
      <c r="M12" s="184">
        <v>71079734</v>
      </c>
      <c r="N12" s="184">
        <v>5956859</v>
      </c>
      <c r="O12" s="184">
        <v>7593255</v>
      </c>
      <c r="P12" s="184">
        <v>420800</v>
      </c>
      <c r="Q12" s="184">
        <v>68250</v>
      </c>
      <c r="R12" s="184">
        <v>7097936</v>
      </c>
      <c r="S12" s="184">
        <v>6269</v>
      </c>
    </row>
    <row r="13" spans="2:19" s="185" customFormat="1" ht="11.25" customHeight="1">
      <c r="B13" s="89"/>
      <c r="C13" s="90">
        <v>28</v>
      </c>
      <c r="D13" s="186"/>
      <c r="E13" s="184">
        <v>145110</v>
      </c>
      <c r="F13" s="184">
        <v>230305</v>
      </c>
      <c r="G13" s="184">
        <v>27369</v>
      </c>
      <c r="H13" s="184">
        <v>43168</v>
      </c>
      <c r="I13" s="184">
        <v>34475</v>
      </c>
      <c r="J13" s="184">
        <v>59686</v>
      </c>
      <c r="K13" s="184">
        <v>74812068</v>
      </c>
      <c r="L13" s="184">
        <v>880918</v>
      </c>
      <c r="M13" s="184">
        <v>68270319</v>
      </c>
      <c r="N13" s="184">
        <v>5660831</v>
      </c>
      <c r="O13" s="184">
        <v>7697195</v>
      </c>
      <c r="P13" s="184">
        <v>367621</v>
      </c>
      <c r="Q13" s="184">
        <v>62400</v>
      </c>
      <c r="R13" s="184">
        <v>7260592</v>
      </c>
      <c r="S13" s="184">
        <v>6582</v>
      </c>
    </row>
    <row r="14" spans="2:19" s="190" customFormat="1" ht="11.25" customHeight="1">
      <c r="B14" s="187"/>
      <c r="C14" s="97">
        <v>29</v>
      </c>
      <c r="D14" s="188"/>
      <c r="E14" s="189">
        <v>138569</v>
      </c>
      <c r="F14" s="189">
        <v>214906</v>
      </c>
      <c r="G14" s="189">
        <v>25510</v>
      </c>
      <c r="H14" s="189">
        <v>42249</v>
      </c>
      <c r="I14" s="189">
        <v>31124</v>
      </c>
      <c r="J14" s="189">
        <v>55208</v>
      </c>
      <c r="K14" s="189">
        <v>71878037</v>
      </c>
      <c r="L14" s="189">
        <v>796900</v>
      </c>
      <c r="M14" s="189">
        <v>65721192</v>
      </c>
      <c r="N14" s="189">
        <v>5359945</v>
      </c>
      <c r="O14" s="189">
        <v>7508930</v>
      </c>
      <c r="P14" s="189">
        <v>319164</v>
      </c>
      <c r="Q14" s="189">
        <v>63500</v>
      </c>
      <c r="R14" s="189">
        <v>7118089</v>
      </c>
      <c r="S14" s="189">
        <v>8177</v>
      </c>
    </row>
    <row r="15" spans="2:19" s="185" customFormat="1" ht="11.25" customHeight="1">
      <c r="D15" s="191" t="s">
        <v>148</v>
      </c>
      <c r="E15" s="184">
        <v>142192</v>
      </c>
      <c r="F15" s="184">
        <v>222720</v>
      </c>
      <c r="G15" s="184">
        <v>4233</v>
      </c>
      <c r="H15" s="184">
        <v>7116</v>
      </c>
      <c r="I15" s="184">
        <v>2761</v>
      </c>
      <c r="J15" s="184">
        <v>5237</v>
      </c>
      <c r="K15" s="184">
        <v>6438414</v>
      </c>
      <c r="L15" s="184">
        <v>63454</v>
      </c>
      <c r="M15" s="184">
        <v>5900474</v>
      </c>
      <c r="N15" s="184">
        <v>474486</v>
      </c>
      <c r="O15" s="184">
        <v>534316</v>
      </c>
      <c r="P15" s="184">
        <v>24777</v>
      </c>
      <c r="Q15" s="184">
        <v>4900</v>
      </c>
      <c r="R15" s="184">
        <v>504412</v>
      </c>
      <c r="S15" s="184">
        <v>227</v>
      </c>
    </row>
    <row r="16" spans="2:19" s="185" customFormat="1" ht="11.25" customHeight="1">
      <c r="D16" s="191" t="s">
        <v>149</v>
      </c>
      <c r="E16" s="184">
        <v>141635</v>
      </c>
      <c r="F16" s="184">
        <v>221390</v>
      </c>
      <c r="G16" s="184">
        <v>1988</v>
      </c>
      <c r="H16" s="184">
        <v>3395</v>
      </c>
      <c r="I16" s="184">
        <v>2543</v>
      </c>
      <c r="J16" s="184">
        <v>4723</v>
      </c>
      <c r="K16" s="184">
        <v>5941015</v>
      </c>
      <c r="L16" s="184">
        <v>60893</v>
      </c>
      <c r="M16" s="184">
        <v>5429776</v>
      </c>
      <c r="N16" s="184">
        <v>450346</v>
      </c>
      <c r="O16" s="184">
        <v>672174</v>
      </c>
      <c r="P16" s="184">
        <v>32458</v>
      </c>
      <c r="Q16" s="184">
        <v>5050</v>
      </c>
      <c r="R16" s="184">
        <v>634616</v>
      </c>
      <c r="S16" s="184">
        <v>50</v>
      </c>
    </row>
    <row r="17" spans="2:19" s="185" customFormat="1" ht="11.25" customHeight="1">
      <c r="D17" s="191" t="s">
        <v>150</v>
      </c>
      <c r="E17" s="184">
        <v>140775</v>
      </c>
      <c r="F17" s="184">
        <v>219347</v>
      </c>
      <c r="G17" s="184">
        <v>2053</v>
      </c>
      <c r="H17" s="184">
        <v>3384</v>
      </c>
      <c r="I17" s="184">
        <v>2912</v>
      </c>
      <c r="J17" s="184">
        <v>5423</v>
      </c>
      <c r="K17" s="184">
        <v>6019369</v>
      </c>
      <c r="L17" s="184">
        <v>68157</v>
      </c>
      <c r="M17" s="184">
        <v>5485680</v>
      </c>
      <c r="N17" s="184">
        <v>465532</v>
      </c>
      <c r="O17" s="184">
        <v>600953</v>
      </c>
      <c r="P17" s="184">
        <v>29375</v>
      </c>
      <c r="Q17" s="184">
        <v>4950</v>
      </c>
      <c r="R17" s="184">
        <v>566599</v>
      </c>
      <c r="S17" s="184">
        <v>29</v>
      </c>
    </row>
    <row r="18" spans="2:19" s="185" customFormat="1" ht="11.25" customHeight="1">
      <c r="D18" s="191" t="s">
        <v>151</v>
      </c>
      <c r="E18" s="184">
        <v>139900</v>
      </c>
      <c r="F18" s="184">
        <v>217614</v>
      </c>
      <c r="G18" s="184">
        <v>1917</v>
      </c>
      <c r="H18" s="184">
        <v>3232</v>
      </c>
      <c r="I18" s="184">
        <v>2791</v>
      </c>
      <c r="J18" s="184">
        <v>4964</v>
      </c>
      <c r="K18" s="184">
        <v>6243148</v>
      </c>
      <c r="L18" s="184">
        <v>71488</v>
      </c>
      <c r="M18" s="184">
        <v>5692618</v>
      </c>
      <c r="N18" s="184">
        <v>479042</v>
      </c>
      <c r="O18" s="184">
        <v>630139</v>
      </c>
      <c r="P18" s="184">
        <v>27585</v>
      </c>
      <c r="Q18" s="184">
        <v>5750</v>
      </c>
      <c r="R18" s="184">
        <v>595640</v>
      </c>
      <c r="S18" s="184">
        <v>1164</v>
      </c>
    </row>
    <row r="19" spans="2:19" s="185" customFormat="1" ht="11.25" customHeight="1">
      <c r="D19" s="191" t="s">
        <v>152</v>
      </c>
      <c r="E19" s="184">
        <v>138867</v>
      </c>
      <c r="F19" s="184">
        <v>215765</v>
      </c>
      <c r="G19" s="184">
        <v>1834</v>
      </c>
      <c r="H19" s="184">
        <v>3078</v>
      </c>
      <c r="I19" s="184">
        <v>2866</v>
      </c>
      <c r="J19" s="184">
        <v>4925</v>
      </c>
      <c r="K19" s="184">
        <v>6064576</v>
      </c>
      <c r="L19" s="184">
        <v>68450</v>
      </c>
      <c r="M19" s="184">
        <v>5541598</v>
      </c>
      <c r="N19" s="184">
        <v>454528</v>
      </c>
      <c r="O19" s="184">
        <v>647958</v>
      </c>
      <c r="P19" s="184">
        <v>27304</v>
      </c>
      <c r="Q19" s="184">
        <v>4150</v>
      </c>
      <c r="R19" s="184">
        <v>612082</v>
      </c>
      <c r="S19" s="184">
        <v>4422</v>
      </c>
    </row>
    <row r="20" spans="2:19" s="185" customFormat="1" ht="11.25" customHeight="1">
      <c r="D20" s="191" t="s">
        <v>153</v>
      </c>
      <c r="E20" s="184">
        <v>138655</v>
      </c>
      <c r="F20" s="184">
        <v>215042</v>
      </c>
      <c r="G20" s="184">
        <v>2059</v>
      </c>
      <c r="H20" s="184">
        <v>3269</v>
      </c>
      <c r="I20" s="184">
        <v>2269</v>
      </c>
      <c r="J20" s="184">
        <v>3990</v>
      </c>
      <c r="K20" s="184">
        <v>5930653</v>
      </c>
      <c r="L20" s="184">
        <v>70635</v>
      </c>
      <c r="M20" s="184">
        <v>5452038</v>
      </c>
      <c r="N20" s="184">
        <v>407980</v>
      </c>
      <c r="O20" s="184">
        <v>589227</v>
      </c>
      <c r="P20" s="184">
        <v>29860</v>
      </c>
      <c r="Q20" s="184">
        <v>5200</v>
      </c>
      <c r="R20" s="184">
        <v>553101</v>
      </c>
      <c r="S20" s="184">
        <v>1066</v>
      </c>
    </row>
    <row r="21" spans="2:19" s="185" customFormat="1" ht="11.25" customHeight="1">
      <c r="D21" s="191" t="s">
        <v>154</v>
      </c>
      <c r="E21" s="184">
        <v>138441</v>
      </c>
      <c r="F21" s="184">
        <v>214301</v>
      </c>
      <c r="G21" s="184">
        <v>2316</v>
      </c>
      <c r="H21" s="184">
        <v>3704</v>
      </c>
      <c r="I21" s="184">
        <v>2530</v>
      </c>
      <c r="J21" s="184">
        <v>4444</v>
      </c>
      <c r="K21" s="184">
        <v>5832636</v>
      </c>
      <c r="L21" s="184">
        <v>66176</v>
      </c>
      <c r="M21" s="184">
        <v>5313020</v>
      </c>
      <c r="N21" s="184">
        <v>453440</v>
      </c>
      <c r="O21" s="184">
        <v>678607</v>
      </c>
      <c r="P21" s="184">
        <v>27599</v>
      </c>
      <c r="Q21" s="184">
        <v>5100</v>
      </c>
      <c r="R21" s="184">
        <v>645056</v>
      </c>
      <c r="S21" s="184">
        <v>852</v>
      </c>
    </row>
    <row r="22" spans="2:19" s="185" customFormat="1" ht="11.25" customHeight="1">
      <c r="D22" s="191" t="s">
        <v>155</v>
      </c>
      <c r="E22" s="184">
        <v>137838</v>
      </c>
      <c r="F22" s="184">
        <v>213164</v>
      </c>
      <c r="G22" s="184">
        <v>1682</v>
      </c>
      <c r="H22" s="184">
        <v>2796</v>
      </c>
      <c r="I22" s="184">
        <v>2285</v>
      </c>
      <c r="J22" s="184">
        <v>3930</v>
      </c>
      <c r="K22" s="184">
        <v>6098167</v>
      </c>
      <c r="L22" s="184">
        <v>66832</v>
      </c>
      <c r="M22" s="184">
        <v>5573380</v>
      </c>
      <c r="N22" s="184">
        <v>457955</v>
      </c>
      <c r="O22" s="184">
        <v>599970</v>
      </c>
      <c r="P22" s="184">
        <v>26206</v>
      </c>
      <c r="Q22" s="184">
        <v>5100</v>
      </c>
      <c r="R22" s="184">
        <v>568458</v>
      </c>
      <c r="S22" s="184">
        <v>206</v>
      </c>
    </row>
    <row r="23" spans="2:19" s="185" customFormat="1" ht="11.25" customHeight="1">
      <c r="D23" s="191" t="s">
        <v>156</v>
      </c>
      <c r="E23" s="184">
        <v>137139</v>
      </c>
      <c r="F23" s="184">
        <v>211875</v>
      </c>
      <c r="G23" s="184">
        <v>1565</v>
      </c>
      <c r="H23" s="184">
        <v>2609</v>
      </c>
      <c r="I23" s="184">
        <v>2263</v>
      </c>
      <c r="J23" s="184">
        <v>3896</v>
      </c>
      <c r="K23" s="184">
        <v>5714015</v>
      </c>
      <c r="L23" s="184">
        <v>65028</v>
      </c>
      <c r="M23" s="184">
        <v>5203222</v>
      </c>
      <c r="N23" s="184">
        <v>445765</v>
      </c>
      <c r="O23" s="184">
        <v>577694</v>
      </c>
      <c r="P23" s="184">
        <v>17315</v>
      </c>
      <c r="Q23" s="184">
        <v>5600</v>
      </c>
      <c r="R23" s="184">
        <v>554725</v>
      </c>
      <c r="S23" s="184">
        <v>54</v>
      </c>
    </row>
    <row r="24" spans="2:19" s="185" customFormat="1" ht="11.25" customHeight="1">
      <c r="C24" s="185">
        <v>30</v>
      </c>
      <c r="D24" s="192" t="s">
        <v>157</v>
      </c>
      <c r="E24" s="184">
        <v>136585</v>
      </c>
      <c r="F24" s="184">
        <v>210657</v>
      </c>
      <c r="G24" s="184">
        <v>1842</v>
      </c>
      <c r="H24" s="184">
        <v>3067</v>
      </c>
      <c r="I24" s="184">
        <v>2396</v>
      </c>
      <c r="J24" s="184">
        <v>4285</v>
      </c>
      <c r="K24" s="184">
        <v>6043777</v>
      </c>
      <c r="L24" s="184">
        <v>60572</v>
      </c>
      <c r="M24" s="184">
        <v>5530487</v>
      </c>
      <c r="N24" s="184">
        <v>452718</v>
      </c>
      <c r="O24" s="184">
        <v>669297</v>
      </c>
      <c r="P24" s="184">
        <v>21830</v>
      </c>
      <c r="Q24" s="184">
        <v>5100</v>
      </c>
      <c r="R24" s="184">
        <v>642349</v>
      </c>
      <c r="S24" s="184">
        <v>18</v>
      </c>
    </row>
    <row r="25" spans="2:19" s="185" customFormat="1" ht="11.25" customHeight="1">
      <c r="D25" s="191" t="s">
        <v>158</v>
      </c>
      <c r="E25" s="184">
        <v>135698</v>
      </c>
      <c r="F25" s="184">
        <v>209140</v>
      </c>
      <c r="G25" s="184">
        <v>1653</v>
      </c>
      <c r="H25" s="184">
        <v>2737</v>
      </c>
      <c r="I25" s="184">
        <v>2540</v>
      </c>
      <c r="J25" s="184">
        <v>4249</v>
      </c>
      <c r="K25" s="184">
        <v>5859249</v>
      </c>
      <c r="L25" s="184">
        <v>76200</v>
      </c>
      <c r="M25" s="184">
        <v>5383230</v>
      </c>
      <c r="N25" s="184">
        <v>399819</v>
      </c>
      <c r="O25" s="184">
        <v>607091</v>
      </c>
      <c r="P25" s="184">
        <v>29717</v>
      </c>
      <c r="Q25" s="184">
        <v>5100</v>
      </c>
      <c r="R25" s="184">
        <v>572274</v>
      </c>
      <c r="S25" s="193" t="s">
        <v>102</v>
      </c>
    </row>
    <row r="26" spans="2:19" s="185" customFormat="1" ht="11.25" customHeight="1">
      <c r="B26" s="194"/>
      <c r="C26" s="194"/>
      <c r="D26" s="191" t="s">
        <v>159</v>
      </c>
      <c r="E26" s="184">
        <v>135097</v>
      </c>
      <c r="F26" s="184">
        <v>207857</v>
      </c>
      <c r="G26" s="184">
        <v>2368</v>
      </c>
      <c r="H26" s="184">
        <v>3862</v>
      </c>
      <c r="I26" s="184">
        <v>2968</v>
      </c>
      <c r="J26" s="184">
        <v>5142</v>
      </c>
      <c r="K26" s="184">
        <v>5693018</v>
      </c>
      <c r="L26" s="184">
        <v>59015</v>
      </c>
      <c r="M26" s="184">
        <v>5215669</v>
      </c>
      <c r="N26" s="184">
        <v>418334</v>
      </c>
      <c r="O26" s="184">
        <v>701504</v>
      </c>
      <c r="P26" s="184">
        <v>25138</v>
      </c>
      <c r="Q26" s="184">
        <v>7500</v>
      </c>
      <c r="R26" s="184">
        <v>668777</v>
      </c>
      <c r="S26" s="184">
        <v>89</v>
      </c>
    </row>
    <row r="27" spans="2:19" ht="3" customHeight="1" thickBot="1">
      <c r="B27" s="195"/>
      <c r="C27" s="195"/>
      <c r="D27" s="196"/>
      <c r="E27" s="197"/>
      <c r="F27" s="198"/>
      <c r="G27" s="198"/>
      <c r="H27" s="197"/>
      <c r="I27" s="198"/>
      <c r="J27" s="198"/>
      <c r="K27" s="197"/>
      <c r="L27" s="197"/>
      <c r="M27" s="197"/>
      <c r="N27" s="197"/>
      <c r="O27" s="197"/>
      <c r="P27" s="197"/>
      <c r="Q27" s="197"/>
      <c r="R27" s="197"/>
      <c r="S27" s="197"/>
    </row>
    <row r="28" spans="2:19" ht="3" customHeight="1"/>
    <row r="29" spans="2:19" ht="11.25" customHeight="1">
      <c r="B29" s="153" t="s">
        <v>160</v>
      </c>
      <c r="K29" s="199"/>
      <c r="O29" s="199"/>
    </row>
    <row r="30" spans="2:19">
      <c r="K30" s="199"/>
      <c r="O30" s="199"/>
    </row>
  </sheetData>
  <mergeCells count="20">
    <mergeCell ref="P7:P8"/>
    <mergeCell ref="Q7:Q8"/>
    <mergeCell ref="R7:R8"/>
    <mergeCell ref="S7:S8"/>
    <mergeCell ref="I7:I8"/>
    <mergeCell ref="J7:J8"/>
    <mergeCell ref="K7:K8"/>
    <mergeCell ref="L7:L8"/>
    <mergeCell ref="M7:N7"/>
    <mergeCell ref="O7:O8"/>
    <mergeCell ref="B5:D8"/>
    <mergeCell ref="E5:J5"/>
    <mergeCell ref="E6:F6"/>
    <mergeCell ref="G6:H6"/>
    <mergeCell ref="I6:J6"/>
    <mergeCell ref="O6:S6"/>
    <mergeCell ref="E7:E8"/>
    <mergeCell ref="F7:F8"/>
    <mergeCell ref="G7:G8"/>
    <mergeCell ref="H7:H8"/>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4"/>
  <sheetViews>
    <sheetView showGridLines="0" zoomScale="85" zoomScaleNormal="85" zoomScaleSheetLayoutView="80" workbookViewId="0">
      <selection activeCell="C4" sqref="C4"/>
    </sheetView>
  </sheetViews>
  <sheetFormatPr defaultRowHeight="11.25"/>
  <cols>
    <col min="1" max="1" width="4" style="153" customWidth="1"/>
    <col min="2" max="2" width="5.6640625" style="153" customWidth="1"/>
    <col min="3" max="3" width="4.5" style="153" customWidth="1"/>
    <col min="4" max="4" width="8.5" style="153" customWidth="1"/>
    <col min="5" max="9" width="13.33203125" style="153" customWidth="1"/>
    <col min="10" max="11" width="13.1640625" style="153" customWidth="1"/>
    <col min="12" max="12" width="16.33203125" style="153" customWidth="1"/>
    <col min="13" max="13" width="15.83203125" style="153" customWidth="1"/>
    <col min="14" max="14" width="16.33203125" style="153" customWidth="1"/>
    <col min="15" max="17" width="15.83203125" style="153" customWidth="1"/>
    <col min="18" max="18" width="15.6640625" style="153" customWidth="1"/>
    <col min="19" max="16384" width="9.33203125" style="153"/>
  </cols>
  <sheetData>
    <row r="1" spans="2:18" ht="16.5" customHeight="1">
      <c r="B1" s="155" t="s">
        <v>39</v>
      </c>
    </row>
    <row r="3" spans="2:18" ht="15.75" customHeight="1">
      <c r="B3" s="155" t="s">
        <v>161</v>
      </c>
    </row>
    <row r="4" spans="2:18" ht="11.25" customHeight="1" thickBot="1">
      <c r="R4" s="156" t="s">
        <v>126</v>
      </c>
    </row>
    <row r="5" spans="2:18" ht="11.25" customHeight="1">
      <c r="B5" s="200" t="s">
        <v>127</v>
      </c>
      <c r="C5" s="158"/>
      <c r="D5" s="159"/>
      <c r="E5" s="201" t="s">
        <v>162</v>
      </c>
      <c r="F5" s="160"/>
      <c r="G5" s="160"/>
      <c r="H5" s="160"/>
      <c r="I5" s="160"/>
      <c r="J5" s="160"/>
      <c r="K5" s="161"/>
      <c r="L5" s="161" t="s">
        <v>163</v>
      </c>
      <c r="M5" s="202"/>
      <c r="N5" s="202"/>
      <c r="O5" s="202"/>
      <c r="P5" s="202"/>
      <c r="Q5" s="202"/>
      <c r="R5" s="202"/>
    </row>
    <row r="6" spans="2:18" ht="11.25" customHeight="1">
      <c r="B6" s="164"/>
      <c r="C6" s="164"/>
      <c r="D6" s="165"/>
      <c r="E6" s="203" t="s">
        <v>164</v>
      </c>
      <c r="F6" s="203" t="s">
        <v>165</v>
      </c>
      <c r="G6" s="204" t="s">
        <v>166</v>
      </c>
      <c r="H6" s="205" t="s">
        <v>167</v>
      </c>
      <c r="I6" s="172"/>
      <c r="J6" s="172"/>
      <c r="K6" s="166"/>
      <c r="L6" s="168" t="s">
        <v>168</v>
      </c>
      <c r="M6" s="172"/>
      <c r="N6" s="172"/>
      <c r="O6" s="166"/>
      <c r="P6" s="168" t="s">
        <v>169</v>
      </c>
      <c r="Q6" s="172"/>
      <c r="R6" s="172"/>
    </row>
    <row r="7" spans="2:18" ht="11.25" customHeight="1">
      <c r="B7" s="164"/>
      <c r="C7" s="164"/>
      <c r="D7" s="165"/>
      <c r="E7" s="206"/>
      <c r="F7" s="206"/>
      <c r="G7" s="207"/>
      <c r="H7" s="203" t="s">
        <v>170</v>
      </c>
      <c r="I7" s="205" t="s">
        <v>171</v>
      </c>
      <c r="J7" s="172"/>
      <c r="K7" s="166"/>
      <c r="L7" s="173" t="s">
        <v>172</v>
      </c>
      <c r="M7" s="173" t="s">
        <v>173</v>
      </c>
      <c r="N7" s="168" t="s">
        <v>174</v>
      </c>
      <c r="O7" s="166"/>
      <c r="P7" s="173" t="s">
        <v>172</v>
      </c>
      <c r="Q7" s="173" t="s">
        <v>175</v>
      </c>
      <c r="R7" s="174" t="s">
        <v>176</v>
      </c>
    </row>
    <row r="8" spans="2:18" ht="11.25" customHeight="1">
      <c r="B8" s="177"/>
      <c r="C8" s="177"/>
      <c r="D8" s="178"/>
      <c r="E8" s="208"/>
      <c r="F8" s="208"/>
      <c r="G8" s="209"/>
      <c r="H8" s="208"/>
      <c r="I8" s="210" t="s">
        <v>177</v>
      </c>
      <c r="J8" s="210" t="s">
        <v>178</v>
      </c>
      <c r="K8" s="211" t="s">
        <v>179</v>
      </c>
      <c r="L8" s="179"/>
      <c r="M8" s="179"/>
      <c r="N8" s="181" t="s">
        <v>180</v>
      </c>
      <c r="O8" s="181" t="s">
        <v>181</v>
      </c>
      <c r="P8" s="179"/>
      <c r="Q8" s="179"/>
      <c r="R8" s="180"/>
    </row>
    <row r="9" spans="2:18" ht="3" customHeight="1">
      <c r="D9" s="182"/>
    </row>
    <row r="10" spans="2:18" s="185" customFormat="1" ht="11.25" customHeight="1">
      <c r="B10" s="89" t="s">
        <v>68</v>
      </c>
      <c r="C10" s="90">
        <v>25</v>
      </c>
      <c r="D10" s="183" t="s">
        <v>147</v>
      </c>
      <c r="E10" s="184">
        <v>91320</v>
      </c>
      <c r="F10" s="184">
        <v>89999</v>
      </c>
      <c r="G10" s="184">
        <v>1321</v>
      </c>
      <c r="H10" s="184">
        <v>8825</v>
      </c>
      <c r="I10" s="184">
        <v>51841</v>
      </c>
      <c r="J10" s="184">
        <v>15020</v>
      </c>
      <c r="K10" s="184">
        <v>15634</v>
      </c>
      <c r="L10" s="184">
        <v>69742300</v>
      </c>
      <c r="M10" s="184">
        <v>1168243</v>
      </c>
      <c r="N10" s="184">
        <v>65642995</v>
      </c>
      <c r="O10" s="184">
        <v>2931062</v>
      </c>
      <c r="P10" s="184">
        <v>871778</v>
      </c>
      <c r="Q10" s="184">
        <v>222450</v>
      </c>
      <c r="R10" s="184">
        <v>649328</v>
      </c>
    </row>
    <row r="11" spans="2:18" s="185" customFormat="1" ht="11.25" customHeight="1">
      <c r="B11" s="89"/>
      <c r="C11" s="90">
        <v>26</v>
      </c>
      <c r="D11" s="183"/>
      <c r="E11" s="184">
        <v>96369</v>
      </c>
      <c r="F11" s="184">
        <v>95239</v>
      </c>
      <c r="G11" s="184">
        <v>1130</v>
      </c>
      <c r="H11" s="184">
        <v>9482</v>
      </c>
      <c r="I11" s="184">
        <v>54504</v>
      </c>
      <c r="J11" s="184">
        <v>16127</v>
      </c>
      <c r="K11" s="184">
        <v>16256</v>
      </c>
      <c r="L11" s="184">
        <v>73204666</v>
      </c>
      <c r="M11" s="184">
        <v>1195563</v>
      </c>
      <c r="N11" s="184">
        <v>68872914</v>
      </c>
      <c r="O11" s="184">
        <v>3136189</v>
      </c>
      <c r="P11" s="184">
        <v>914807</v>
      </c>
      <c r="Q11" s="184">
        <v>228850</v>
      </c>
      <c r="R11" s="184">
        <v>685957</v>
      </c>
    </row>
    <row r="12" spans="2:18" s="185" customFormat="1" ht="11.25" customHeight="1">
      <c r="B12" s="89"/>
      <c r="C12" s="90">
        <v>27</v>
      </c>
      <c r="D12" s="186"/>
      <c r="E12" s="184">
        <v>102183</v>
      </c>
      <c r="F12" s="184">
        <v>101289</v>
      </c>
      <c r="G12" s="184">
        <v>894</v>
      </c>
      <c r="H12" s="184">
        <v>9758</v>
      </c>
      <c r="I12" s="184">
        <v>57954</v>
      </c>
      <c r="J12" s="184">
        <v>17541</v>
      </c>
      <c r="K12" s="184">
        <v>16930</v>
      </c>
      <c r="L12" s="184">
        <v>79307988</v>
      </c>
      <c r="M12" s="184">
        <v>1240045</v>
      </c>
      <c r="N12" s="184">
        <v>74678506</v>
      </c>
      <c r="O12" s="184">
        <v>3389437</v>
      </c>
      <c r="P12" s="184">
        <v>948940</v>
      </c>
      <c r="Q12" s="184">
        <v>227150</v>
      </c>
      <c r="R12" s="184">
        <v>721790</v>
      </c>
    </row>
    <row r="13" spans="2:18" s="185" customFormat="1" ht="11.25" customHeight="1">
      <c r="B13" s="89"/>
      <c r="C13" s="90">
        <v>28</v>
      </c>
      <c r="D13" s="186"/>
      <c r="E13" s="184">
        <v>108867</v>
      </c>
      <c r="F13" s="184">
        <v>108217</v>
      </c>
      <c r="G13" s="184">
        <v>650</v>
      </c>
      <c r="H13" s="184">
        <v>10400</v>
      </c>
      <c r="I13" s="184">
        <v>62143</v>
      </c>
      <c r="J13" s="184">
        <v>18814</v>
      </c>
      <c r="K13" s="184">
        <v>17510</v>
      </c>
      <c r="L13" s="184">
        <v>82930709</v>
      </c>
      <c r="M13" s="184">
        <v>1191801</v>
      </c>
      <c r="N13" s="184">
        <v>78064654</v>
      </c>
      <c r="O13" s="184">
        <v>3674254</v>
      </c>
      <c r="P13" s="184">
        <v>988716</v>
      </c>
      <c r="Q13" s="184">
        <v>241525</v>
      </c>
      <c r="R13" s="184">
        <v>747191</v>
      </c>
    </row>
    <row r="14" spans="2:18" s="190" customFormat="1" ht="11.25" customHeight="1">
      <c r="B14" s="212"/>
      <c r="C14" s="97">
        <v>29</v>
      </c>
      <c r="D14" s="188"/>
      <c r="E14" s="189">
        <v>114688</v>
      </c>
      <c r="F14" s="189">
        <v>114167</v>
      </c>
      <c r="G14" s="189">
        <v>521</v>
      </c>
      <c r="H14" s="189">
        <v>10867</v>
      </c>
      <c r="I14" s="189">
        <v>65453</v>
      </c>
      <c r="J14" s="189">
        <v>20317</v>
      </c>
      <c r="K14" s="189">
        <v>18051</v>
      </c>
      <c r="L14" s="189">
        <v>89283634</v>
      </c>
      <c r="M14" s="189">
        <v>1201898</v>
      </c>
      <c r="N14" s="189">
        <v>84110730</v>
      </c>
      <c r="O14" s="189">
        <v>3971006</v>
      </c>
      <c r="P14" s="189">
        <v>1093427</v>
      </c>
      <c r="Q14" s="189">
        <v>260750</v>
      </c>
      <c r="R14" s="189">
        <v>832677</v>
      </c>
    </row>
    <row r="15" spans="2:18" s="185" customFormat="1" ht="11.25" customHeight="1">
      <c r="C15" s="213" t="s">
        <v>182</v>
      </c>
      <c r="D15" s="214"/>
      <c r="E15" s="184">
        <v>22491</v>
      </c>
      <c r="F15" s="184">
        <v>22364</v>
      </c>
      <c r="G15" s="184">
        <v>127</v>
      </c>
      <c r="H15" s="184">
        <v>2246</v>
      </c>
      <c r="I15" s="184">
        <v>12348</v>
      </c>
      <c r="J15" s="184">
        <v>4106</v>
      </c>
      <c r="K15" s="184">
        <v>3791</v>
      </c>
      <c r="L15" s="184">
        <v>18908265</v>
      </c>
      <c r="M15" s="184">
        <v>233487</v>
      </c>
      <c r="N15" s="184">
        <v>17888697</v>
      </c>
      <c r="O15" s="184">
        <v>786082</v>
      </c>
      <c r="P15" s="184">
        <v>257297</v>
      </c>
      <c r="Q15" s="184">
        <v>57900</v>
      </c>
      <c r="R15" s="184">
        <v>199397</v>
      </c>
    </row>
    <row r="16" spans="2:18" s="185" customFormat="1" ht="11.25" customHeight="1">
      <c r="C16" s="213" t="s">
        <v>183</v>
      </c>
      <c r="D16" s="214"/>
      <c r="E16" s="184">
        <v>22746</v>
      </c>
      <c r="F16" s="184">
        <v>22668</v>
      </c>
      <c r="G16" s="184">
        <v>78</v>
      </c>
      <c r="H16" s="184">
        <v>2159</v>
      </c>
      <c r="I16" s="184">
        <v>12922</v>
      </c>
      <c r="J16" s="184">
        <v>4129</v>
      </c>
      <c r="K16" s="184">
        <v>3536</v>
      </c>
      <c r="L16" s="184">
        <v>17839186</v>
      </c>
      <c r="M16" s="184">
        <v>273678</v>
      </c>
      <c r="N16" s="184">
        <v>16774210</v>
      </c>
      <c r="O16" s="184">
        <v>791298</v>
      </c>
      <c r="P16" s="184">
        <v>219678</v>
      </c>
      <c r="Q16" s="184">
        <v>50900</v>
      </c>
      <c r="R16" s="184">
        <v>168778</v>
      </c>
    </row>
    <row r="17" spans="2:18" s="185" customFormat="1" ht="11.25" customHeight="1">
      <c r="C17" s="213" t="s">
        <v>184</v>
      </c>
      <c r="D17" s="214"/>
      <c r="E17" s="184">
        <v>18910</v>
      </c>
      <c r="F17" s="184">
        <v>18840</v>
      </c>
      <c r="G17" s="184">
        <v>70</v>
      </c>
      <c r="H17" s="184">
        <v>2022</v>
      </c>
      <c r="I17" s="184">
        <v>10716</v>
      </c>
      <c r="J17" s="184">
        <v>3157</v>
      </c>
      <c r="K17" s="184">
        <v>3015</v>
      </c>
      <c r="L17" s="184">
        <v>14452896</v>
      </c>
      <c r="M17" s="184">
        <v>224379</v>
      </c>
      <c r="N17" s="184">
        <v>13546731</v>
      </c>
      <c r="O17" s="184">
        <v>681787</v>
      </c>
      <c r="P17" s="184">
        <v>171369</v>
      </c>
      <c r="Q17" s="184">
        <v>42600</v>
      </c>
      <c r="R17" s="184">
        <v>128769</v>
      </c>
    </row>
    <row r="18" spans="2:18" s="185" customFormat="1" ht="11.25" customHeight="1">
      <c r="C18" s="213" t="s">
        <v>185</v>
      </c>
      <c r="D18" s="214"/>
      <c r="E18" s="184">
        <v>21655</v>
      </c>
      <c r="F18" s="184">
        <v>21587</v>
      </c>
      <c r="G18" s="184">
        <v>68</v>
      </c>
      <c r="H18" s="184">
        <v>2111</v>
      </c>
      <c r="I18" s="184">
        <v>12252</v>
      </c>
      <c r="J18" s="184">
        <v>3834</v>
      </c>
      <c r="K18" s="184">
        <v>3458</v>
      </c>
      <c r="L18" s="184">
        <v>16210069</v>
      </c>
      <c r="M18" s="184">
        <v>182483</v>
      </c>
      <c r="N18" s="184">
        <v>15326033</v>
      </c>
      <c r="O18" s="184">
        <v>701552</v>
      </c>
      <c r="P18" s="184">
        <v>195852</v>
      </c>
      <c r="Q18" s="184">
        <v>50250</v>
      </c>
      <c r="R18" s="184">
        <v>145602</v>
      </c>
    </row>
    <row r="19" spans="2:18" s="185" customFormat="1" ht="11.25" customHeight="1">
      <c r="C19" s="213" t="s">
        <v>186</v>
      </c>
      <c r="D19" s="214"/>
      <c r="E19" s="184">
        <v>12256</v>
      </c>
      <c r="F19" s="184">
        <v>12177</v>
      </c>
      <c r="G19" s="184">
        <v>79</v>
      </c>
      <c r="H19" s="184">
        <v>897</v>
      </c>
      <c r="I19" s="184">
        <v>7234</v>
      </c>
      <c r="J19" s="184">
        <v>2169</v>
      </c>
      <c r="K19" s="184">
        <v>1956</v>
      </c>
      <c r="L19" s="184">
        <v>9465789</v>
      </c>
      <c r="M19" s="184">
        <v>102313</v>
      </c>
      <c r="N19" s="184">
        <v>8967048</v>
      </c>
      <c r="O19" s="184">
        <v>396428</v>
      </c>
      <c r="P19" s="184">
        <v>113214</v>
      </c>
      <c r="Q19" s="184">
        <v>28600</v>
      </c>
      <c r="R19" s="184">
        <v>84614</v>
      </c>
    </row>
    <row r="20" spans="2:18" s="185" customFormat="1" ht="11.25" customHeight="1">
      <c r="C20" s="213" t="s">
        <v>187</v>
      </c>
      <c r="D20" s="214"/>
      <c r="E20" s="184">
        <v>16630</v>
      </c>
      <c r="F20" s="184">
        <v>16531</v>
      </c>
      <c r="G20" s="184">
        <v>99</v>
      </c>
      <c r="H20" s="184">
        <v>1432</v>
      </c>
      <c r="I20" s="184">
        <v>9981</v>
      </c>
      <c r="J20" s="184">
        <v>2922</v>
      </c>
      <c r="K20" s="184">
        <v>2295</v>
      </c>
      <c r="L20" s="184">
        <v>12407429</v>
      </c>
      <c r="M20" s="184">
        <v>185559</v>
      </c>
      <c r="N20" s="184">
        <v>11608011</v>
      </c>
      <c r="O20" s="184">
        <v>613860</v>
      </c>
      <c r="P20" s="184">
        <v>136015</v>
      </c>
      <c r="Q20" s="184">
        <v>30500</v>
      </c>
      <c r="R20" s="184">
        <v>105515</v>
      </c>
    </row>
    <row r="21" spans="2:18" ht="3" customHeight="1" thickBot="1">
      <c r="B21" s="195"/>
      <c r="C21" s="195"/>
      <c r="D21" s="196"/>
      <c r="E21" s="198"/>
      <c r="F21" s="198"/>
      <c r="G21" s="197"/>
      <c r="H21" s="197"/>
      <c r="I21" s="197"/>
      <c r="J21" s="198"/>
      <c r="K21" s="198"/>
      <c r="L21" s="197"/>
      <c r="M21" s="197"/>
      <c r="N21" s="197"/>
      <c r="O21" s="197"/>
      <c r="P21" s="197"/>
      <c r="Q21" s="197"/>
      <c r="R21" s="197"/>
    </row>
    <row r="22" spans="2:18" ht="3" customHeight="1"/>
    <row r="23" spans="2:18" ht="11.25" customHeight="1">
      <c r="B23" s="215" t="s">
        <v>188</v>
      </c>
      <c r="L23" s="199"/>
      <c r="P23" s="199"/>
    </row>
    <row r="24" spans="2:18">
      <c r="L24" s="199"/>
      <c r="N24" s="199"/>
      <c r="P24" s="199"/>
    </row>
  </sheetData>
  <mergeCells count="23">
    <mergeCell ref="C20:D20"/>
    <mergeCell ref="R7:R8"/>
    <mergeCell ref="C15:D15"/>
    <mergeCell ref="C16:D16"/>
    <mergeCell ref="C17:D17"/>
    <mergeCell ref="C18:D18"/>
    <mergeCell ref="C19:D19"/>
    <mergeCell ref="I7:K7"/>
    <mergeCell ref="L7:L8"/>
    <mergeCell ref="M7:M8"/>
    <mergeCell ref="N7:O7"/>
    <mergeCell ref="P7:P8"/>
    <mergeCell ref="Q7:Q8"/>
    <mergeCell ref="B5:D8"/>
    <mergeCell ref="E5:K5"/>
    <mergeCell ref="L5:R5"/>
    <mergeCell ref="E6:E8"/>
    <mergeCell ref="F6:F8"/>
    <mergeCell ref="G6:G8"/>
    <mergeCell ref="H6:K6"/>
    <mergeCell ref="L6:O6"/>
    <mergeCell ref="P6:R6"/>
    <mergeCell ref="H7:H8"/>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showGridLines="0" zoomScaleNormal="100" zoomScaleSheetLayoutView="100" workbookViewId="0">
      <selection activeCell="B4" sqref="B4"/>
    </sheetView>
  </sheetViews>
  <sheetFormatPr defaultRowHeight="11.25"/>
  <cols>
    <col min="1" max="1" width="9.33203125" style="153"/>
    <col min="2" max="2" width="5.83203125" style="153" customWidth="1"/>
    <col min="3" max="3" width="4" style="153" customWidth="1"/>
    <col min="4" max="4" width="10.83203125" style="153" customWidth="1"/>
    <col min="5" max="7" width="30.33203125" style="153" customWidth="1"/>
    <col min="8" max="9" width="28" style="153" customWidth="1"/>
    <col min="10" max="11" width="27.83203125" style="153" customWidth="1"/>
    <col min="12" max="16384" width="9.33203125" style="153"/>
  </cols>
  <sheetData>
    <row r="1" spans="2:14" ht="14.25">
      <c r="B1" s="155" t="s">
        <v>39</v>
      </c>
    </row>
    <row r="3" spans="2:14" ht="14.25">
      <c r="B3" s="155" t="s">
        <v>189</v>
      </c>
    </row>
    <row r="4" spans="2:14" ht="12" thickBot="1">
      <c r="J4" s="216"/>
      <c r="K4" s="217"/>
    </row>
    <row r="5" spans="2:14" ht="11.25" customHeight="1">
      <c r="B5" s="157" t="s">
        <v>127</v>
      </c>
      <c r="C5" s="158"/>
      <c r="D5" s="159"/>
      <c r="E5" s="162"/>
      <c r="F5" s="163" t="s">
        <v>190</v>
      </c>
      <c r="G5" s="163"/>
      <c r="H5" s="218"/>
      <c r="I5" s="161" t="s">
        <v>191</v>
      </c>
      <c r="J5" s="202"/>
      <c r="K5" s="202"/>
      <c r="L5" s="219"/>
    </row>
    <row r="6" spans="2:14" ht="11.25" customHeight="1">
      <c r="B6" s="177"/>
      <c r="C6" s="177"/>
      <c r="D6" s="178"/>
      <c r="E6" s="181" t="s">
        <v>192</v>
      </c>
      <c r="F6" s="181" t="s">
        <v>193</v>
      </c>
      <c r="G6" s="181" t="s">
        <v>194</v>
      </c>
      <c r="H6" s="220" t="s">
        <v>195</v>
      </c>
      <c r="I6" s="181" t="s">
        <v>192</v>
      </c>
      <c r="J6" s="181" t="s">
        <v>196</v>
      </c>
      <c r="K6" s="220" t="s">
        <v>197</v>
      </c>
      <c r="L6" s="219"/>
    </row>
    <row r="7" spans="2:14" ht="3" customHeight="1">
      <c r="D7" s="221"/>
    </row>
    <row r="8" spans="2:14" s="185" customFormat="1" ht="11.25" customHeight="1">
      <c r="B8" s="89" t="s">
        <v>68</v>
      </c>
      <c r="C8" s="90">
        <v>25</v>
      </c>
      <c r="D8" s="183" t="s">
        <v>147</v>
      </c>
      <c r="E8" s="92">
        <v>215086</v>
      </c>
      <c r="F8" s="92">
        <v>129060</v>
      </c>
      <c r="G8" s="92">
        <v>2377</v>
      </c>
      <c r="H8" s="92">
        <v>83649</v>
      </c>
      <c r="I8" s="92">
        <v>39544</v>
      </c>
      <c r="J8" s="92">
        <v>9172</v>
      </c>
      <c r="K8" s="92">
        <v>30372</v>
      </c>
    </row>
    <row r="9" spans="2:14" s="185" customFormat="1" ht="11.25" customHeight="1">
      <c r="B9" s="89"/>
      <c r="C9" s="90">
        <v>26</v>
      </c>
      <c r="D9" s="183"/>
      <c r="E9" s="92">
        <v>210636</v>
      </c>
      <c r="F9" s="92">
        <v>125932</v>
      </c>
      <c r="G9" s="92">
        <v>2169</v>
      </c>
      <c r="H9" s="92">
        <v>82535</v>
      </c>
      <c r="I9" s="92">
        <v>39674</v>
      </c>
      <c r="J9" s="92">
        <v>9341</v>
      </c>
      <c r="K9" s="92">
        <v>30333</v>
      </c>
    </row>
    <row r="10" spans="2:14" s="185" customFormat="1" ht="11.25" customHeight="1">
      <c r="B10" s="89"/>
      <c r="C10" s="90">
        <v>27</v>
      </c>
      <c r="D10" s="186"/>
      <c r="E10" s="92">
        <v>205167</v>
      </c>
      <c r="F10" s="92">
        <v>122027</v>
      </c>
      <c r="G10" s="92">
        <v>1987</v>
      </c>
      <c r="H10" s="92">
        <v>81153</v>
      </c>
      <c r="I10" s="92">
        <v>38930</v>
      </c>
      <c r="J10" s="92">
        <v>9566</v>
      </c>
      <c r="K10" s="92">
        <v>29364</v>
      </c>
    </row>
    <row r="11" spans="2:14" s="185" customFormat="1" ht="11.25" customHeight="1">
      <c r="B11" s="89"/>
      <c r="C11" s="90">
        <v>28</v>
      </c>
      <c r="D11" s="186"/>
      <c r="E11" s="92">
        <v>195249</v>
      </c>
      <c r="F11" s="92">
        <v>114459</v>
      </c>
      <c r="G11" s="92">
        <v>1840</v>
      </c>
      <c r="H11" s="92">
        <v>78950</v>
      </c>
      <c r="I11" s="92">
        <v>40090</v>
      </c>
      <c r="J11" s="92">
        <v>9726</v>
      </c>
      <c r="K11" s="92">
        <v>30364</v>
      </c>
    </row>
    <row r="12" spans="2:14" s="190" customFormat="1" ht="11.25" customHeight="1">
      <c r="B12" s="187"/>
      <c r="C12" s="97">
        <v>29</v>
      </c>
      <c r="D12" s="188"/>
      <c r="E12" s="222">
        <v>189416</v>
      </c>
      <c r="F12" s="222">
        <v>110356</v>
      </c>
      <c r="G12" s="222">
        <v>1693</v>
      </c>
      <c r="H12" s="222">
        <v>77367</v>
      </c>
      <c r="I12" s="222">
        <v>40828</v>
      </c>
      <c r="J12" s="222">
        <v>9904</v>
      </c>
      <c r="K12" s="222">
        <v>30924</v>
      </c>
    </row>
    <row r="13" spans="2:14" s="185" customFormat="1" ht="11.25" customHeight="1">
      <c r="C13" s="223" t="s">
        <v>198</v>
      </c>
      <c r="D13" s="224"/>
      <c r="E13" s="225">
        <v>40558</v>
      </c>
      <c r="F13" s="226">
        <v>24815</v>
      </c>
      <c r="G13" s="226">
        <v>316</v>
      </c>
      <c r="H13" s="226">
        <v>15427</v>
      </c>
      <c r="I13" s="185">
        <v>8803</v>
      </c>
      <c r="J13" s="227">
        <v>2412</v>
      </c>
      <c r="K13" s="227">
        <v>6391</v>
      </c>
      <c r="N13" s="228"/>
    </row>
    <row r="14" spans="2:14" s="185" customFormat="1" ht="11.25" customHeight="1">
      <c r="C14" s="223" t="s">
        <v>199</v>
      </c>
      <c r="D14" s="224"/>
      <c r="E14" s="225">
        <v>33829</v>
      </c>
      <c r="F14" s="226">
        <v>19618</v>
      </c>
      <c r="G14" s="226">
        <v>321</v>
      </c>
      <c r="H14" s="226">
        <v>13890</v>
      </c>
      <c r="I14" s="185">
        <v>6850</v>
      </c>
      <c r="J14" s="227">
        <v>1646</v>
      </c>
      <c r="K14" s="227">
        <v>5204</v>
      </c>
      <c r="N14" s="228"/>
    </row>
    <row r="15" spans="2:14" s="185" customFormat="1" ht="11.25" customHeight="1">
      <c r="C15" s="223" t="s">
        <v>200</v>
      </c>
      <c r="D15" s="224"/>
      <c r="E15" s="225">
        <v>30769</v>
      </c>
      <c r="F15" s="226">
        <v>17796</v>
      </c>
      <c r="G15" s="226">
        <v>300</v>
      </c>
      <c r="H15" s="226">
        <v>12673</v>
      </c>
      <c r="I15" s="185">
        <v>6248</v>
      </c>
      <c r="J15" s="227">
        <v>1499</v>
      </c>
      <c r="K15" s="227">
        <v>4749</v>
      </c>
      <c r="N15" s="228"/>
    </row>
    <row r="16" spans="2:14" s="185" customFormat="1" ht="11.25" customHeight="1">
      <c r="C16" s="223" t="s">
        <v>201</v>
      </c>
      <c r="D16" s="224"/>
      <c r="E16" s="225">
        <v>29650</v>
      </c>
      <c r="F16" s="226">
        <v>19467</v>
      </c>
      <c r="G16" s="226">
        <v>233</v>
      </c>
      <c r="H16" s="226">
        <v>9950</v>
      </c>
      <c r="I16" s="185">
        <v>7378</v>
      </c>
      <c r="J16" s="227">
        <v>2110</v>
      </c>
      <c r="K16" s="227">
        <v>5268</v>
      </c>
      <c r="N16" s="228"/>
    </row>
    <row r="17" spans="2:14" s="185" customFormat="1" ht="11.25" customHeight="1">
      <c r="C17" s="223" t="s">
        <v>202</v>
      </c>
      <c r="D17" s="224"/>
      <c r="E17" s="225">
        <v>26626</v>
      </c>
      <c r="F17" s="226">
        <v>14248</v>
      </c>
      <c r="G17" s="226">
        <v>226</v>
      </c>
      <c r="H17" s="226">
        <v>12152</v>
      </c>
      <c r="I17" s="185">
        <v>5798</v>
      </c>
      <c r="J17" s="227">
        <v>1261</v>
      </c>
      <c r="K17" s="227">
        <v>4537</v>
      </c>
      <c r="N17" s="228"/>
    </row>
    <row r="18" spans="2:14" s="185" customFormat="1" ht="11.25" customHeight="1">
      <c r="C18" s="223" t="s">
        <v>203</v>
      </c>
      <c r="D18" s="224"/>
      <c r="E18" s="225">
        <v>27983</v>
      </c>
      <c r="F18" s="226">
        <v>14412</v>
      </c>
      <c r="G18" s="226">
        <v>296</v>
      </c>
      <c r="H18" s="226">
        <v>13275</v>
      </c>
      <c r="I18" s="185">
        <v>5751</v>
      </c>
      <c r="J18" s="227">
        <v>976</v>
      </c>
      <c r="K18" s="227">
        <v>4775</v>
      </c>
      <c r="N18" s="228"/>
    </row>
    <row r="19" spans="2:14" s="185" customFormat="1" ht="11.25" customHeight="1">
      <c r="C19" s="223" t="s">
        <v>204</v>
      </c>
      <c r="D19" s="224"/>
      <c r="E19" s="229">
        <v>1</v>
      </c>
      <c r="F19" s="229" t="s">
        <v>102</v>
      </c>
      <c r="G19" s="229">
        <v>1</v>
      </c>
      <c r="H19" s="229" t="s">
        <v>102</v>
      </c>
      <c r="I19" s="229" t="s">
        <v>102</v>
      </c>
      <c r="J19" s="229" t="s">
        <v>102</v>
      </c>
      <c r="K19" s="229" t="s">
        <v>102</v>
      </c>
    </row>
    <row r="20" spans="2:14" ht="3" customHeight="1" thickBot="1">
      <c r="B20" s="195"/>
      <c r="C20" s="195"/>
      <c r="D20" s="230"/>
      <c r="E20" s="231"/>
      <c r="F20" s="232"/>
      <c r="G20" s="233"/>
      <c r="H20" s="231"/>
      <c r="I20" s="233"/>
      <c r="J20" s="233"/>
      <c r="K20" s="233"/>
    </row>
    <row r="21" spans="2:14" ht="3" customHeight="1"/>
    <row r="22" spans="2:14" ht="11.25" customHeight="1">
      <c r="B22" s="153" t="s">
        <v>205</v>
      </c>
    </row>
  </sheetData>
  <mergeCells count="10">
    <mergeCell ref="C16:D16"/>
    <mergeCell ref="C17:D17"/>
    <mergeCell ref="C18:D18"/>
    <mergeCell ref="C19:D19"/>
    <mergeCell ref="J4:K4"/>
    <mergeCell ref="B5:D6"/>
    <mergeCell ref="I5:K5"/>
    <mergeCell ref="C13:D13"/>
    <mergeCell ref="C14:D14"/>
    <mergeCell ref="C15:D15"/>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1"/>
  <sheetViews>
    <sheetView showGridLines="0" zoomScaleNormal="100" zoomScaleSheetLayoutView="85" workbookViewId="0">
      <selection activeCell="B3" sqref="B3"/>
    </sheetView>
  </sheetViews>
  <sheetFormatPr defaultRowHeight="11.25"/>
  <cols>
    <col min="1" max="1" width="4" style="153" customWidth="1"/>
    <col min="2" max="2" width="5.6640625" style="153" customWidth="1"/>
    <col min="3" max="3" width="3.83203125" style="153" customWidth="1"/>
    <col min="4" max="4" width="6.33203125" style="153" customWidth="1"/>
    <col min="5" max="5" width="10.1640625" style="153" customWidth="1"/>
    <col min="6" max="6" width="9.6640625" style="153" customWidth="1"/>
    <col min="7" max="7" width="10.1640625" style="153" customWidth="1"/>
    <col min="8" max="8" width="9.1640625" style="153" customWidth="1"/>
    <col min="9" max="9" width="10" style="153" customWidth="1"/>
    <col min="10" max="13" width="9.1640625" style="153" customWidth="1"/>
    <col min="14" max="14" width="10" style="153" customWidth="1"/>
    <col min="15" max="15" width="14.33203125" style="153" customWidth="1"/>
    <col min="16" max="16" width="11.83203125" style="153" customWidth="1"/>
    <col min="17" max="17" width="13.83203125" style="153" customWidth="1"/>
    <col min="18" max="18" width="9" style="153" customWidth="1"/>
    <col min="19" max="19" width="13" style="153" customWidth="1"/>
    <col min="20" max="22" width="7" style="153" customWidth="1"/>
    <col min="23" max="23" width="8.5" style="153" customWidth="1"/>
    <col min="24" max="24" width="12.1640625" style="153" customWidth="1"/>
    <col min="25" max="25" width="8" style="153" customWidth="1"/>
    <col min="26" max="16384" width="9.33203125" style="153"/>
  </cols>
  <sheetData>
    <row r="1" spans="2:25" ht="14.25">
      <c r="B1" s="155" t="s">
        <v>39</v>
      </c>
    </row>
    <row r="3" spans="2:25" ht="14.25">
      <c r="B3" s="155" t="s">
        <v>206</v>
      </c>
    </row>
    <row r="4" spans="2:25" ht="12.75" customHeight="1" thickBot="1">
      <c r="D4" s="234"/>
      <c r="X4" s="235" t="s">
        <v>207</v>
      </c>
      <c r="Y4" s="164"/>
    </row>
    <row r="5" spans="2:25" ht="14.25" customHeight="1">
      <c r="B5" s="157" t="s">
        <v>127</v>
      </c>
      <c r="C5" s="158"/>
      <c r="D5" s="159"/>
      <c r="E5" s="160" t="s">
        <v>208</v>
      </c>
      <c r="F5" s="160"/>
      <c r="G5" s="160"/>
      <c r="H5" s="160"/>
      <c r="I5" s="160"/>
      <c r="J5" s="160"/>
      <c r="K5" s="160"/>
      <c r="L5" s="160"/>
      <c r="M5" s="160"/>
      <c r="N5" s="160"/>
      <c r="O5" s="236" t="s">
        <v>209</v>
      </c>
      <c r="P5" s="160"/>
      <c r="Q5" s="160"/>
      <c r="R5" s="160"/>
      <c r="S5" s="160"/>
      <c r="T5" s="160"/>
      <c r="U5" s="160"/>
      <c r="V5" s="160"/>
      <c r="W5" s="160"/>
      <c r="X5" s="160"/>
      <c r="Y5" s="237" t="s">
        <v>210</v>
      </c>
    </row>
    <row r="6" spans="2:25" ht="14.25" customHeight="1">
      <c r="B6" s="177"/>
      <c r="C6" s="177"/>
      <c r="D6" s="178"/>
      <c r="E6" s="238" t="s">
        <v>211</v>
      </c>
      <c r="F6" s="181" t="s">
        <v>212</v>
      </c>
      <c r="G6" s="181" t="s">
        <v>213</v>
      </c>
      <c r="H6" s="181" t="s">
        <v>214</v>
      </c>
      <c r="I6" s="181" t="s">
        <v>215</v>
      </c>
      <c r="J6" s="181" t="s">
        <v>216</v>
      </c>
      <c r="K6" s="181" t="s">
        <v>217</v>
      </c>
      <c r="L6" s="181" t="s">
        <v>218</v>
      </c>
      <c r="M6" s="181" t="s">
        <v>219</v>
      </c>
      <c r="N6" s="181" t="s">
        <v>220</v>
      </c>
      <c r="O6" s="238" t="s">
        <v>221</v>
      </c>
      <c r="P6" s="181" t="s">
        <v>212</v>
      </c>
      <c r="Q6" s="181" t="s">
        <v>213</v>
      </c>
      <c r="R6" s="181" t="s">
        <v>214</v>
      </c>
      <c r="S6" s="181" t="s">
        <v>215</v>
      </c>
      <c r="T6" s="181" t="s">
        <v>216</v>
      </c>
      <c r="U6" s="181" t="s">
        <v>222</v>
      </c>
      <c r="V6" s="181" t="s">
        <v>218</v>
      </c>
      <c r="W6" s="181" t="s">
        <v>223</v>
      </c>
      <c r="X6" s="181" t="s">
        <v>220</v>
      </c>
      <c r="Y6" s="168"/>
    </row>
    <row r="7" spans="2:25" ht="3" customHeight="1">
      <c r="D7" s="182"/>
    </row>
    <row r="8" spans="2:25" s="185" customFormat="1" ht="13.5" customHeight="1">
      <c r="B8" s="239" t="s">
        <v>68</v>
      </c>
      <c r="C8" s="240">
        <v>25</v>
      </c>
      <c r="D8" s="241" t="s">
        <v>147</v>
      </c>
      <c r="E8" s="242">
        <v>212686</v>
      </c>
      <c r="F8" s="242">
        <v>8463</v>
      </c>
      <c r="G8" s="242">
        <v>192020</v>
      </c>
      <c r="H8" s="242">
        <v>165</v>
      </c>
      <c r="I8" s="242">
        <v>10309</v>
      </c>
      <c r="J8" s="243" t="s">
        <v>102</v>
      </c>
      <c r="K8" s="243" t="s">
        <v>102</v>
      </c>
      <c r="L8" s="242">
        <v>1</v>
      </c>
      <c r="M8" s="242">
        <v>100</v>
      </c>
      <c r="N8" s="244">
        <v>1628</v>
      </c>
      <c r="O8" s="244">
        <v>142306082</v>
      </c>
      <c r="P8" s="244">
        <v>3114252</v>
      </c>
      <c r="Q8" s="244">
        <v>127681932</v>
      </c>
      <c r="R8" s="244">
        <v>145868</v>
      </c>
      <c r="S8" s="244">
        <v>9040098</v>
      </c>
      <c r="T8" s="243" t="s">
        <v>102</v>
      </c>
      <c r="U8" s="243" t="s">
        <v>102</v>
      </c>
      <c r="V8" s="244">
        <v>779</v>
      </c>
      <c r="W8" s="244">
        <v>44286</v>
      </c>
      <c r="X8" s="244">
        <v>1278867</v>
      </c>
      <c r="Y8" s="244">
        <v>25257</v>
      </c>
    </row>
    <row r="9" spans="2:25" s="185" customFormat="1" ht="13.5" customHeight="1">
      <c r="B9" s="239"/>
      <c r="C9" s="240">
        <v>26</v>
      </c>
      <c r="D9" s="241"/>
      <c r="E9" s="242">
        <v>216197</v>
      </c>
      <c r="F9" s="242">
        <v>7453</v>
      </c>
      <c r="G9" s="242">
        <v>201878</v>
      </c>
      <c r="H9" s="242">
        <v>157</v>
      </c>
      <c r="I9" s="242">
        <v>4988</v>
      </c>
      <c r="J9" s="243" t="s">
        <v>102</v>
      </c>
      <c r="K9" s="243" t="s">
        <v>102</v>
      </c>
      <c r="L9" s="242">
        <v>1</v>
      </c>
      <c r="M9" s="242">
        <v>88</v>
      </c>
      <c r="N9" s="244">
        <v>1632</v>
      </c>
      <c r="O9" s="244">
        <v>141018413</v>
      </c>
      <c r="P9" s="244">
        <v>2704706</v>
      </c>
      <c r="Q9" s="244">
        <v>132637111</v>
      </c>
      <c r="R9" s="244">
        <v>136592</v>
      </c>
      <c r="S9" s="244">
        <v>4230095</v>
      </c>
      <c r="T9" s="243" t="s">
        <v>102</v>
      </c>
      <c r="U9" s="243" t="s">
        <v>102</v>
      </c>
      <c r="V9" s="244">
        <v>773</v>
      </c>
      <c r="W9" s="244">
        <v>38398</v>
      </c>
      <c r="X9" s="244">
        <v>1270738</v>
      </c>
      <c r="Y9" s="244">
        <v>23156</v>
      </c>
    </row>
    <row r="10" spans="2:25" s="185" customFormat="1" ht="13.5" customHeight="1">
      <c r="B10" s="239"/>
      <c r="C10" s="240">
        <v>27</v>
      </c>
      <c r="D10" s="245"/>
      <c r="E10" s="242">
        <v>223348</v>
      </c>
      <c r="F10" s="242">
        <v>6547</v>
      </c>
      <c r="G10" s="242">
        <v>209763</v>
      </c>
      <c r="H10" s="242">
        <v>140</v>
      </c>
      <c r="I10" s="242">
        <v>5202</v>
      </c>
      <c r="J10" s="243" t="s">
        <v>102</v>
      </c>
      <c r="K10" s="243" t="s">
        <v>102</v>
      </c>
      <c r="L10" s="242">
        <v>1</v>
      </c>
      <c r="M10" s="242">
        <v>77</v>
      </c>
      <c r="N10" s="244">
        <v>1618</v>
      </c>
      <c r="O10" s="244">
        <v>147671145</v>
      </c>
      <c r="P10" s="244">
        <v>2397112</v>
      </c>
      <c r="Q10" s="244">
        <v>139400976</v>
      </c>
      <c r="R10" s="244">
        <v>123644</v>
      </c>
      <c r="S10" s="244">
        <v>4443435</v>
      </c>
      <c r="T10" s="243" t="s">
        <v>102</v>
      </c>
      <c r="U10" s="243" t="s">
        <v>102</v>
      </c>
      <c r="V10" s="244">
        <v>780</v>
      </c>
      <c r="W10" s="244">
        <v>33614</v>
      </c>
      <c r="X10" s="244">
        <v>1271584</v>
      </c>
      <c r="Y10" s="244">
        <v>20805</v>
      </c>
    </row>
    <row r="11" spans="2:25" s="185" customFormat="1" ht="13.5" customHeight="1">
      <c r="B11" s="239"/>
      <c r="C11" s="240">
        <v>28</v>
      </c>
      <c r="D11" s="245"/>
      <c r="E11" s="242">
        <v>235104</v>
      </c>
      <c r="F11" s="242">
        <v>5715</v>
      </c>
      <c r="G11" s="242">
        <v>215977</v>
      </c>
      <c r="H11" s="242">
        <v>127</v>
      </c>
      <c r="I11" s="242">
        <v>11532</v>
      </c>
      <c r="J11" s="243" t="s">
        <v>102</v>
      </c>
      <c r="K11" s="243" t="s">
        <v>102</v>
      </c>
      <c r="L11" s="242">
        <v>1</v>
      </c>
      <c r="M11" s="242">
        <v>56</v>
      </c>
      <c r="N11" s="244">
        <v>1696</v>
      </c>
      <c r="O11" s="244">
        <v>157417899</v>
      </c>
      <c r="P11" s="244">
        <v>2099099</v>
      </c>
      <c r="Q11" s="244">
        <v>143818953</v>
      </c>
      <c r="R11" s="244">
        <v>111945</v>
      </c>
      <c r="S11" s="244">
        <v>10023327</v>
      </c>
      <c r="T11" s="243" t="s">
        <v>102</v>
      </c>
      <c r="U11" s="243" t="s">
        <v>102</v>
      </c>
      <c r="V11" s="244">
        <v>781</v>
      </c>
      <c r="W11" s="244">
        <v>24354</v>
      </c>
      <c r="X11" s="244">
        <v>1339444</v>
      </c>
      <c r="Y11" s="244">
        <v>25873</v>
      </c>
    </row>
    <row r="12" spans="2:25" s="190" customFormat="1" ht="13.5" customHeight="1">
      <c r="B12" s="246"/>
      <c r="C12" s="247">
        <v>29</v>
      </c>
      <c r="D12" s="248"/>
      <c r="E12" s="249">
        <v>243751</v>
      </c>
      <c r="F12" s="250">
        <v>4908</v>
      </c>
      <c r="G12" s="250">
        <v>225042</v>
      </c>
      <c r="H12" s="250">
        <v>113</v>
      </c>
      <c r="I12" s="250">
        <v>11991</v>
      </c>
      <c r="J12" s="243" t="s">
        <v>102</v>
      </c>
      <c r="K12" s="243" t="s">
        <v>102</v>
      </c>
      <c r="L12" s="243" t="s">
        <v>102</v>
      </c>
      <c r="M12" s="250">
        <v>47</v>
      </c>
      <c r="N12" s="250">
        <v>1650</v>
      </c>
      <c r="O12" s="250">
        <v>161994583</v>
      </c>
      <c r="P12" s="250">
        <v>1807275</v>
      </c>
      <c r="Q12" s="250">
        <v>148367587</v>
      </c>
      <c r="R12" s="250">
        <v>99166</v>
      </c>
      <c r="S12" s="250">
        <v>10391570</v>
      </c>
      <c r="T12" s="243" t="s">
        <v>102</v>
      </c>
      <c r="U12" s="243" t="s">
        <v>102</v>
      </c>
      <c r="V12" s="243" t="s">
        <v>102</v>
      </c>
      <c r="W12" s="250">
        <v>20696</v>
      </c>
      <c r="X12" s="250">
        <v>1308289</v>
      </c>
      <c r="Y12" s="243" t="s">
        <v>224</v>
      </c>
    </row>
    <row r="13" spans="2:25" s="185" customFormat="1" ht="13.5" customHeight="1">
      <c r="B13" s="251" t="s">
        <v>225</v>
      </c>
      <c r="C13" s="251"/>
      <c r="D13" s="252"/>
      <c r="E13" s="253">
        <v>45860</v>
      </c>
      <c r="F13" s="254">
        <v>1283</v>
      </c>
      <c r="G13" s="254">
        <v>41628</v>
      </c>
      <c r="H13" s="254">
        <v>23</v>
      </c>
      <c r="I13" s="254">
        <v>2555</v>
      </c>
      <c r="J13" s="243" t="s">
        <v>102</v>
      </c>
      <c r="K13" s="243" t="s">
        <v>102</v>
      </c>
      <c r="L13" s="243" t="s">
        <v>102</v>
      </c>
      <c r="M13" s="254">
        <v>15</v>
      </c>
      <c r="N13" s="254">
        <v>356</v>
      </c>
      <c r="O13" s="254">
        <v>29959455</v>
      </c>
      <c r="P13" s="254">
        <v>492751</v>
      </c>
      <c r="Q13" s="254">
        <v>26949603</v>
      </c>
      <c r="R13" s="254">
        <v>20067</v>
      </c>
      <c r="S13" s="254">
        <v>2209212</v>
      </c>
      <c r="T13" s="243" t="s">
        <v>102</v>
      </c>
      <c r="U13" s="243" t="s">
        <v>102</v>
      </c>
      <c r="V13" s="243" t="s">
        <v>102</v>
      </c>
      <c r="W13" s="255">
        <v>6627</v>
      </c>
      <c r="X13" s="256">
        <v>281197</v>
      </c>
      <c r="Y13" s="257" t="s">
        <v>224</v>
      </c>
    </row>
    <row r="14" spans="2:25" s="185" customFormat="1" ht="13.5" customHeight="1">
      <c r="B14" s="251" t="s">
        <v>199</v>
      </c>
      <c r="C14" s="251"/>
      <c r="D14" s="252"/>
      <c r="E14" s="253">
        <v>47784</v>
      </c>
      <c r="F14" s="254">
        <v>981</v>
      </c>
      <c r="G14" s="254">
        <v>44338</v>
      </c>
      <c r="H14" s="254">
        <v>29</v>
      </c>
      <c r="I14" s="254">
        <v>2135</v>
      </c>
      <c r="J14" s="243" t="s">
        <v>102</v>
      </c>
      <c r="K14" s="243" t="s">
        <v>102</v>
      </c>
      <c r="L14" s="243" t="s">
        <v>102</v>
      </c>
      <c r="M14" s="254">
        <v>8</v>
      </c>
      <c r="N14" s="254">
        <v>293</v>
      </c>
      <c r="O14" s="254">
        <v>31849831</v>
      </c>
      <c r="P14" s="254">
        <v>351855</v>
      </c>
      <c r="Q14" s="254">
        <v>29398414</v>
      </c>
      <c r="R14" s="254">
        <v>25717</v>
      </c>
      <c r="S14" s="254">
        <v>1837125</v>
      </c>
      <c r="T14" s="243" t="s">
        <v>102</v>
      </c>
      <c r="U14" s="243" t="s">
        <v>102</v>
      </c>
      <c r="V14" s="243" t="s">
        <v>102</v>
      </c>
      <c r="W14" s="255">
        <v>3537</v>
      </c>
      <c r="X14" s="256">
        <v>233184</v>
      </c>
      <c r="Y14" s="257" t="s">
        <v>224</v>
      </c>
    </row>
    <row r="15" spans="2:25" s="185" customFormat="1" ht="13.5" customHeight="1">
      <c r="B15" s="251" t="s">
        <v>200</v>
      </c>
      <c r="C15" s="251"/>
      <c r="D15" s="252"/>
      <c r="E15" s="253">
        <v>40007</v>
      </c>
      <c r="F15" s="254">
        <v>782</v>
      </c>
      <c r="G15" s="254">
        <v>37119</v>
      </c>
      <c r="H15" s="254">
        <v>19</v>
      </c>
      <c r="I15" s="254">
        <v>1847</v>
      </c>
      <c r="J15" s="243" t="s">
        <v>102</v>
      </c>
      <c r="K15" s="243" t="s">
        <v>102</v>
      </c>
      <c r="L15" s="243" t="s">
        <v>102</v>
      </c>
      <c r="M15" s="254">
        <v>6</v>
      </c>
      <c r="N15" s="254">
        <v>234</v>
      </c>
      <c r="O15" s="254">
        <v>26710368</v>
      </c>
      <c r="P15" s="254">
        <v>289628</v>
      </c>
      <c r="Q15" s="254">
        <v>24617414</v>
      </c>
      <c r="R15" s="254">
        <v>16170</v>
      </c>
      <c r="S15" s="254">
        <v>1599393</v>
      </c>
      <c r="T15" s="243" t="s">
        <v>102</v>
      </c>
      <c r="U15" s="243" t="s">
        <v>102</v>
      </c>
      <c r="V15" s="243" t="s">
        <v>102</v>
      </c>
      <c r="W15" s="255">
        <v>2579</v>
      </c>
      <c r="X15" s="256">
        <v>185183</v>
      </c>
      <c r="Y15" s="257" t="s">
        <v>224</v>
      </c>
    </row>
    <row r="16" spans="2:25" s="185" customFormat="1" ht="13.5" customHeight="1">
      <c r="B16" s="251" t="s">
        <v>201</v>
      </c>
      <c r="C16" s="251"/>
      <c r="D16" s="252"/>
      <c r="E16" s="253">
        <v>43576</v>
      </c>
      <c r="F16" s="254">
        <v>865</v>
      </c>
      <c r="G16" s="254">
        <v>40346</v>
      </c>
      <c r="H16" s="254">
        <v>14</v>
      </c>
      <c r="I16" s="254">
        <v>2093</v>
      </c>
      <c r="J16" s="243" t="s">
        <v>102</v>
      </c>
      <c r="K16" s="243" t="s">
        <v>102</v>
      </c>
      <c r="L16" s="243" t="s">
        <v>102</v>
      </c>
      <c r="M16" s="254">
        <v>10</v>
      </c>
      <c r="N16" s="254">
        <v>248</v>
      </c>
      <c r="O16" s="254">
        <v>28544214</v>
      </c>
      <c r="P16" s="254">
        <v>314346</v>
      </c>
      <c r="Q16" s="254">
        <v>26199835</v>
      </c>
      <c r="R16" s="254">
        <v>12274</v>
      </c>
      <c r="S16" s="254">
        <v>1816038</v>
      </c>
      <c r="T16" s="243" t="s">
        <v>102</v>
      </c>
      <c r="U16" s="243" t="s">
        <v>102</v>
      </c>
      <c r="V16" s="243" t="s">
        <v>102</v>
      </c>
      <c r="W16" s="255">
        <v>4400</v>
      </c>
      <c r="X16" s="256">
        <v>197322</v>
      </c>
      <c r="Y16" s="257" t="s">
        <v>224</v>
      </c>
    </row>
    <row r="17" spans="2:25" s="185" customFormat="1" ht="13.5" customHeight="1">
      <c r="B17" s="251" t="s">
        <v>202</v>
      </c>
      <c r="C17" s="251"/>
      <c r="D17" s="252"/>
      <c r="E17" s="253">
        <v>28061</v>
      </c>
      <c r="F17" s="254">
        <v>591</v>
      </c>
      <c r="G17" s="254">
        <v>25441</v>
      </c>
      <c r="H17" s="254">
        <v>13</v>
      </c>
      <c r="I17" s="254">
        <v>1733</v>
      </c>
      <c r="J17" s="243" t="s">
        <v>226</v>
      </c>
      <c r="K17" s="243" t="s">
        <v>102</v>
      </c>
      <c r="L17" s="258" t="s">
        <v>102</v>
      </c>
      <c r="M17" s="254">
        <v>6</v>
      </c>
      <c r="N17" s="254">
        <v>277</v>
      </c>
      <c r="O17" s="254">
        <v>18858621</v>
      </c>
      <c r="P17" s="254">
        <v>213781</v>
      </c>
      <c r="Q17" s="254">
        <v>16879030</v>
      </c>
      <c r="R17" s="254">
        <v>11495</v>
      </c>
      <c r="S17" s="254">
        <v>1533200</v>
      </c>
      <c r="T17" s="243" t="s">
        <v>102</v>
      </c>
      <c r="U17" s="243" t="s">
        <v>102</v>
      </c>
      <c r="V17" s="258" t="s">
        <v>102</v>
      </c>
      <c r="W17" s="255">
        <v>2679</v>
      </c>
      <c r="X17" s="256">
        <v>218437</v>
      </c>
      <c r="Y17" s="257" t="s">
        <v>224</v>
      </c>
    </row>
    <row r="18" spans="2:25" s="185" customFormat="1" ht="13.5" customHeight="1">
      <c r="B18" s="251" t="s">
        <v>203</v>
      </c>
      <c r="C18" s="251"/>
      <c r="D18" s="252"/>
      <c r="E18" s="253">
        <v>38463</v>
      </c>
      <c r="F18" s="254">
        <v>406</v>
      </c>
      <c r="G18" s="254">
        <v>36170</v>
      </c>
      <c r="H18" s="254">
        <v>15</v>
      </c>
      <c r="I18" s="254">
        <v>1628</v>
      </c>
      <c r="J18" s="243" t="s">
        <v>102</v>
      </c>
      <c r="K18" s="243" t="s">
        <v>102</v>
      </c>
      <c r="L18" s="243" t="s">
        <v>102</v>
      </c>
      <c r="M18" s="254">
        <v>2</v>
      </c>
      <c r="N18" s="254">
        <v>242</v>
      </c>
      <c r="O18" s="254">
        <v>26072095</v>
      </c>
      <c r="P18" s="254">
        <v>144916</v>
      </c>
      <c r="Q18" s="254">
        <v>24323292</v>
      </c>
      <c r="R18" s="254">
        <v>13443</v>
      </c>
      <c r="S18" s="254">
        <v>1396604</v>
      </c>
      <c r="T18" s="243" t="s">
        <v>102</v>
      </c>
      <c r="U18" s="243" t="s">
        <v>102</v>
      </c>
      <c r="V18" s="243" t="s">
        <v>102</v>
      </c>
      <c r="W18" s="254">
        <v>874</v>
      </c>
      <c r="X18" s="259">
        <v>192966</v>
      </c>
      <c r="Y18" s="260" t="s">
        <v>224</v>
      </c>
    </row>
    <row r="19" spans="2:25" ht="5.25" customHeight="1" thickBot="1">
      <c r="B19" s="195"/>
      <c r="C19" s="195"/>
      <c r="D19" s="261"/>
      <c r="E19" s="262"/>
      <c r="F19" s="262"/>
      <c r="G19" s="262"/>
      <c r="H19" s="262"/>
      <c r="I19" s="262"/>
      <c r="J19" s="263"/>
      <c r="K19" s="263"/>
      <c r="L19" s="263"/>
      <c r="M19" s="262"/>
      <c r="N19" s="262"/>
      <c r="O19" s="262"/>
      <c r="P19" s="262"/>
      <c r="Q19" s="262"/>
      <c r="R19" s="262"/>
      <c r="S19" s="262"/>
      <c r="T19" s="263"/>
      <c r="U19" s="263"/>
      <c r="V19" s="263"/>
      <c r="W19" s="262"/>
      <c r="X19" s="264"/>
      <c r="Y19" s="264"/>
    </row>
    <row r="20" spans="2:25" ht="3" customHeight="1">
      <c r="D20" s="265"/>
      <c r="E20" s="266"/>
      <c r="F20" s="266"/>
      <c r="G20" s="266"/>
      <c r="H20" s="266"/>
      <c r="I20" s="266"/>
      <c r="J20" s="266"/>
      <c r="K20" s="266"/>
      <c r="L20" s="266"/>
      <c r="M20" s="266"/>
      <c r="N20" s="267"/>
      <c r="O20" s="267"/>
      <c r="P20" s="267"/>
      <c r="Q20" s="267"/>
      <c r="R20" s="267"/>
      <c r="S20" s="267"/>
      <c r="T20" s="267"/>
      <c r="U20" s="266"/>
      <c r="V20" s="266"/>
      <c r="W20" s="267"/>
      <c r="X20" s="267"/>
      <c r="Y20" s="267"/>
    </row>
    <row r="21" spans="2:25" ht="12.75" customHeight="1">
      <c r="B21" s="153" t="s">
        <v>205</v>
      </c>
    </row>
    <row r="22" spans="2:25" ht="12.75" customHeight="1">
      <c r="D22" s="156" t="s">
        <v>227</v>
      </c>
      <c r="E22" s="153" t="s">
        <v>228</v>
      </c>
    </row>
    <row r="34" spans="14:16">
      <c r="P34" s="184"/>
    </row>
    <row r="35" spans="14:16">
      <c r="N35" s="184"/>
      <c r="O35" s="184"/>
      <c r="P35" s="184"/>
    </row>
    <row r="36" spans="14:16">
      <c r="N36" s="184"/>
      <c r="O36" s="184"/>
      <c r="P36" s="184"/>
    </row>
    <row r="37" spans="14:16">
      <c r="N37" s="184"/>
      <c r="O37" s="184"/>
      <c r="P37" s="184"/>
    </row>
    <row r="38" spans="14:16">
      <c r="N38" s="184"/>
      <c r="O38" s="184"/>
      <c r="P38" s="184"/>
    </row>
    <row r="39" spans="14:16">
      <c r="N39" s="184"/>
      <c r="O39" s="184"/>
      <c r="P39" s="184"/>
    </row>
    <row r="40" spans="14:16">
      <c r="N40" s="184"/>
      <c r="O40" s="184"/>
      <c r="P40" s="184"/>
    </row>
    <row r="41" spans="14:16">
      <c r="P41" s="184"/>
    </row>
  </sheetData>
  <mergeCells count="11">
    <mergeCell ref="B14:D14"/>
    <mergeCell ref="B15:D15"/>
    <mergeCell ref="B16:D16"/>
    <mergeCell ref="B17:D17"/>
    <mergeCell ref="B18:D18"/>
    <mergeCell ref="X4:Y4"/>
    <mergeCell ref="B5:D6"/>
    <mergeCell ref="E5:N5"/>
    <mergeCell ref="O5:X5"/>
    <mergeCell ref="Y5:Y6"/>
    <mergeCell ref="B13:D13"/>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showGridLines="0" zoomScaleNormal="100" zoomScaleSheetLayoutView="85" workbookViewId="0">
      <selection activeCell="B3" sqref="B3"/>
    </sheetView>
  </sheetViews>
  <sheetFormatPr defaultRowHeight="11.25"/>
  <cols>
    <col min="1" max="1" width="2.5" style="215" customWidth="1"/>
    <col min="2" max="2" width="8.6640625" style="215" customWidth="1"/>
    <col min="3" max="3" width="3.83203125" style="215" customWidth="1"/>
    <col min="4" max="4" width="8.6640625" style="215" customWidth="1"/>
    <col min="5" max="7" width="22.6640625" style="215" customWidth="1"/>
    <col min="8" max="8" width="22.5" style="215" customWidth="1"/>
    <col min="9" max="9" width="28" style="215" customWidth="1"/>
    <col min="10" max="10" width="27.83203125" style="215" customWidth="1"/>
    <col min="11" max="11" width="28" style="215" customWidth="1"/>
    <col min="12" max="12" width="27.83203125" style="215" customWidth="1"/>
    <col min="13" max="16384" width="9.33203125" style="215"/>
  </cols>
  <sheetData>
    <row r="1" spans="2:12" ht="14.25">
      <c r="B1" s="155" t="s">
        <v>39</v>
      </c>
    </row>
    <row r="3" spans="2:12" ht="14.25">
      <c r="B3" s="155" t="s">
        <v>229</v>
      </c>
    </row>
    <row r="4" spans="2:12" s="153" customFormat="1" ht="12.75" customHeight="1" thickBot="1">
      <c r="D4" s="234"/>
      <c r="L4" s="268" t="s">
        <v>230</v>
      </c>
    </row>
    <row r="5" spans="2:12" s="153" customFormat="1" ht="14.25" customHeight="1">
      <c r="B5" s="157" t="s">
        <v>127</v>
      </c>
      <c r="C5" s="158"/>
      <c r="D5" s="159"/>
      <c r="E5" s="236" t="s">
        <v>231</v>
      </c>
      <c r="F5" s="160"/>
      <c r="G5" s="160"/>
      <c r="H5" s="161"/>
      <c r="I5" s="161" t="s">
        <v>232</v>
      </c>
      <c r="J5" s="202"/>
      <c r="K5" s="202"/>
      <c r="L5" s="202"/>
    </row>
    <row r="6" spans="2:12" s="153" customFormat="1" ht="14.25" customHeight="1">
      <c r="B6" s="177"/>
      <c r="C6" s="177"/>
      <c r="D6" s="178"/>
      <c r="E6" s="238" t="s">
        <v>233</v>
      </c>
      <c r="F6" s="181" t="s">
        <v>234</v>
      </c>
      <c r="G6" s="181" t="s">
        <v>215</v>
      </c>
      <c r="H6" s="220" t="s">
        <v>220</v>
      </c>
      <c r="I6" s="181" t="s">
        <v>233</v>
      </c>
      <c r="J6" s="181" t="s">
        <v>234</v>
      </c>
      <c r="K6" s="181" t="s">
        <v>215</v>
      </c>
      <c r="L6" s="220" t="s">
        <v>220</v>
      </c>
    </row>
    <row r="7" spans="2:12" s="153" customFormat="1" ht="3" customHeight="1">
      <c r="D7" s="182"/>
    </row>
    <row r="8" spans="2:12" s="185" customFormat="1" ht="12.75" customHeight="1">
      <c r="B8" s="239" t="s">
        <v>68</v>
      </c>
      <c r="C8" s="240">
        <v>25</v>
      </c>
      <c r="D8" s="241" t="s">
        <v>147</v>
      </c>
      <c r="E8" s="269">
        <v>5503</v>
      </c>
      <c r="F8" s="269">
        <v>9</v>
      </c>
      <c r="G8" s="269">
        <v>5494</v>
      </c>
      <c r="H8" s="270" t="s">
        <v>102</v>
      </c>
      <c r="I8" s="269">
        <v>4920138</v>
      </c>
      <c r="J8" s="269">
        <v>21040</v>
      </c>
      <c r="K8" s="269">
        <v>4899098</v>
      </c>
      <c r="L8" s="270" t="s">
        <v>102</v>
      </c>
    </row>
    <row r="9" spans="2:12" s="185" customFormat="1" ht="12.75" customHeight="1">
      <c r="B9" s="239"/>
      <c r="C9" s="240">
        <v>26</v>
      </c>
      <c r="D9" s="241"/>
      <c r="E9" s="269">
        <v>5700</v>
      </c>
      <c r="F9" s="269">
        <v>6</v>
      </c>
      <c r="G9" s="269">
        <v>5694</v>
      </c>
      <c r="H9" s="270" t="s">
        <v>102</v>
      </c>
      <c r="I9" s="269">
        <v>5009891</v>
      </c>
      <c r="J9" s="269">
        <v>15904</v>
      </c>
      <c r="K9" s="269">
        <v>4993987</v>
      </c>
      <c r="L9" s="270" t="s">
        <v>102</v>
      </c>
    </row>
    <row r="10" spans="2:12" s="185" customFormat="1" ht="12.75" customHeight="1">
      <c r="B10" s="239"/>
      <c r="C10" s="240">
        <v>27</v>
      </c>
      <c r="D10" s="245"/>
      <c r="E10" s="269">
        <v>5869</v>
      </c>
      <c r="F10" s="269">
        <v>4</v>
      </c>
      <c r="G10" s="269">
        <v>5865</v>
      </c>
      <c r="H10" s="270" t="s">
        <v>102</v>
      </c>
      <c r="I10" s="269">
        <v>5191107</v>
      </c>
      <c r="J10" s="269">
        <v>10065</v>
      </c>
      <c r="K10" s="269">
        <v>5181042</v>
      </c>
      <c r="L10" s="270" t="s">
        <v>102</v>
      </c>
    </row>
    <row r="11" spans="2:12" s="185" customFormat="1" ht="12.75" customHeight="1">
      <c r="B11" s="239"/>
      <c r="C11" s="240">
        <v>28</v>
      </c>
      <c r="D11" s="245"/>
      <c r="E11" s="269">
        <v>6092</v>
      </c>
      <c r="F11" s="269">
        <v>4</v>
      </c>
      <c r="G11" s="269">
        <v>6088</v>
      </c>
      <c r="H11" s="270" t="s">
        <v>102</v>
      </c>
      <c r="I11" s="269">
        <v>5376546</v>
      </c>
      <c r="J11" s="269">
        <v>6868</v>
      </c>
      <c r="K11" s="269">
        <v>5369678</v>
      </c>
      <c r="L11" s="270" t="s">
        <v>102</v>
      </c>
    </row>
    <row r="12" spans="2:12" s="273" customFormat="1" ht="12.75" customHeight="1">
      <c r="B12" s="246"/>
      <c r="C12" s="247">
        <v>29</v>
      </c>
      <c r="D12" s="248"/>
      <c r="E12" s="271">
        <v>6281</v>
      </c>
      <c r="F12" s="271">
        <v>4</v>
      </c>
      <c r="G12" s="271">
        <v>6277</v>
      </c>
      <c r="H12" s="270" t="s">
        <v>102</v>
      </c>
      <c r="I12" s="271">
        <v>5522438</v>
      </c>
      <c r="J12" s="271">
        <v>3330</v>
      </c>
      <c r="K12" s="271">
        <v>5519108</v>
      </c>
      <c r="L12" s="272" t="s">
        <v>102</v>
      </c>
    </row>
    <row r="13" spans="2:12" s="185" customFormat="1" ht="12.75" customHeight="1">
      <c r="B13" s="251" t="s">
        <v>198</v>
      </c>
      <c r="C13" s="251"/>
      <c r="D13" s="252"/>
      <c r="E13" s="274">
        <v>1285</v>
      </c>
      <c r="F13" s="269">
        <v>1</v>
      </c>
      <c r="G13" s="269">
        <v>1284</v>
      </c>
      <c r="H13" s="270" t="s">
        <v>102</v>
      </c>
      <c r="I13" s="269">
        <v>1124184</v>
      </c>
      <c r="J13" s="269">
        <v>1732</v>
      </c>
      <c r="K13" s="269">
        <v>1122452</v>
      </c>
      <c r="L13" s="270" t="s">
        <v>102</v>
      </c>
    </row>
    <row r="14" spans="2:12" s="185" customFormat="1" ht="12.75" customHeight="1">
      <c r="B14" s="251" t="s">
        <v>199</v>
      </c>
      <c r="C14" s="251"/>
      <c r="D14" s="252"/>
      <c r="E14" s="274">
        <v>1094</v>
      </c>
      <c r="F14" s="269">
        <v>2</v>
      </c>
      <c r="G14" s="269">
        <v>1092</v>
      </c>
      <c r="H14" s="270" t="s">
        <v>102</v>
      </c>
      <c r="I14" s="269">
        <v>953868</v>
      </c>
      <c r="J14" s="269">
        <v>1598</v>
      </c>
      <c r="K14" s="269">
        <v>952270</v>
      </c>
      <c r="L14" s="270" t="s">
        <v>102</v>
      </c>
    </row>
    <row r="15" spans="2:12" s="185" customFormat="1" ht="12.75" customHeight="1">
      <c r="B15" s="251" t="s">
        <v>200</v>
      </c>
      <c r="C15" s="251"/>
      <c r="D15" s="252"/>
      <c r="E15" s="270">
        <v>919</v>
      </c>
      <c r="F15" s="269">
        <v>1</v>
      </c>
      <c r="G15" s="269">
        <v>918</v>
      </c>
      <c r="H15" s="270" t="s">
        <v>102</v>
      </c>
      <c r="I15" s="269">
        <v>802297</v>
      </c>
      <c r="J15" s="270" t="s">
        <v>102</v>
      </c>
      <c r="K15" s="269">
        <v>802297</v>
      </c>
      <c r="L15" s="270" t="s">
        <v>102</v>
      </c>
    </row>
    <row r="16" spans="2:12" s="185" customFormat="1" ht="12.75" customHeight="1">
      <c r="B16" s="251" t="s">
        <v>201</v>
      </c>
      <c r="C16" s="251"/>
      <c r="D16" s="252"/>
      <c r="E16" s="270">
        <v>1201</v>
      </c>
      <c r="F16" s="270" t="s">
        <v>102</v>
      </c>
      <c r="G16" s="269">
        <v>1201</v>
      </c>
      <c r="H16" s="270" t="s">
        <v>102</v>
      </c>
      <c r="I16" s="269">
        <v>1056481</v>
      </c>
      <c r="J16" s="270" t="s">
        <v>102</v>
      </c>
      <c r="K16" s="269">
        <v>1056481</v>
      </c>
      <c r="L16" s="270" t="s">
        <v>102</v>
      </c>
    </row>
    <row r="17" spans="2:12" s="185" customFormat="1" ht="12.75" customHeight="1">
      <c r="B17" s="251" t="s">
        <v>202</v>
      </c>
      <c r="C17" s="251"/>
      <c r="D17" s="252"/>
      <c r="E17" s="270">
        <v>1015</v>
      </c>
      <c r="F17" s="270" t="s">
        <v>102</v>
      </c>
      <c r="G17" s="269">
        <v>1015</v>
      </c>
      <c r="H17" s="270" t="s">
        <v>102</v>
      </c>
      <c r="I17" s="269">
        <v>914247</v>
      </c>
      <c r="J17" s="270" t="s">
        <v>102</v>
      </c>
      <c r="K17" s="269">
        <v>914247</v>
      </c>
      <c r="L17" s="270" t="s">
        <v>102</v>
      </c>
    </row>
    <row r="18" spans="2:12" s="185" customFormat="1" ht="12.75" customHeight="1">
      <c r="B18" s="251" t="s">
        <v>203</v>
      </c>
      <c r="C18" s="251"/>
      <c r="D18" s="252"/>
      <c r="E18" s="270">
        <v>767</v>
      </c>
      <c r="F18" s="270" t="s">
        <v>102</v>
      </c>
      <c r="G18" s="269">
        <v>767</v>
      </c>
      <c r="H18" s="270" t="s">
        <v>102</v>
      </c>
      <c r="I18" s="269">
        <v>671361</v>
      </c>
      <c r="J18" s="270" t="s">
        <v>102</v>
      </c>
      <c r="K18" s="269">
        <v>671361</v>
      </c>
      <c r="L18" s="270" t="s">
        <v>102</v>
      </c>
    </row>
    <row r="19" spans="2:12" s="153" customFormat="1" ht="4.5" customHeight="1" thickBot="1">
      <c r="B19" s="195"/>
      <c r="C19" s="195"/>
      <c r="D19" s="261"/>
      <c r="E19" s="275"/>
      <c r="F19" s="275"/>
      <c r="G19" s="275"/>
      <c r="H19" s="276"/>
      <c r="I19" s="275"/>
      <c r="J19" s="275"/>
      <c r="K19" s="275"/>
      <c r="L19" s="276"/>
    </row>
    <row r="20" spans="2:12" s="153" customFormat="1" ht="3" customHeight="1">
      <c r="D20" s="265"/>
    </row>
    <row r="21" spans="2:12" s="153" customFormat="1" ht="12.75" customHeight="1">
      <c r="B21" s="153" t="s">
        <v>205</v>
      </c>
    </row>
    <row r="22" spans="2:12" s="153" customFormat="1" ht="12.75" customHeight="1">
      <c r="D22" s="156" t="s">
        <v>235</v>
      </c>
      <c r="E22" s="153" t="s">
        <v>236</v>
      </c>
    </row>
    <row r="23" spans="2:12" s="153" customFormat="1"/>
  </sheetData>
  <mergeCells count="9">
    <mergeCell ref="B16:D16"/>
    <mergeCell ref="B17:D17"/>
    <mergeCell ref="B18:D18"/>
    <mergeCell ref="B5:D6"/>
    <mergeCell ref="E5:H5"/>
    <mergeCell ref="I5:L5"/>
    <mergeCell ref="B13:D13"/>
    <mergeCell ref="B14:D14"/>
    <mergeCell ref="B15:D15"/>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137</vt:lpstr>
      <vt:lpstr>138-1</vt:lpstr>
      <vt:lpstr>138-2</vt:lpstr>
      <vt:lpstr>138-3</vt:lpstr>
      <vt:lpstr>139</vt:lpstr>
      <vt:lpstr>140</vt:lpstr>
      <vt:lpstr>141</vt:lpstr>
      <vt:lpstr>142</vt:lpstr>
      <vt:lpstr>143</vt:lpstr>
      <vt:lpstr>144</vt:lpstr>
      <vt:lpstr>145</vt:lpstr>
      <vt:lpstr>146</vt:lpstr>
      <vt:lpstr>147</vt:lpstr>
      <vt:lpstr>148</vt:lpstr>
      <vt:lpstr>149</vt:lpstr>
      <vt:lpstr>150-1</vt:lpstr>
      <vt:lpstr>150-2</vt:lpstr>
      <vt:lpstr>151-1</vt:lpstr>
      <vt:lpstr>151-2</vt:lpstr>
      <vt:lpstr>'137'!Print_Area</vt:lpstr>
      <vt:lpstr>'138-1'!Print_Area</vt:lpstr>
      <vt:lpstr>'138-2'!Print_Area</vt:lpstr>
      <vt:lpstr>'138-3'!Print_Area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'150-1'!Print_Area</vt:lpstr>
      <vt:lpstr>'150-2'!Print_Area</vt:lpstr>
      <vt:lpstr>'151-1'!Print_Area</vt:lpstr>
      <vt:lpstr>'151-2'!Print_Area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幸一</dc:creator>
  <cp:lastModifiedBy>渡辺　圭子</cp:lastModifiedBy>
  <cp:lastPrinted>2013-10-02T02:08:54Z</cp:lastPrinted>
  <dcterms:created xsi:type="dcterms:W3CDTF">2003-11-13T01:27:46Z</dcterms:created>
  <dcterms:modified xsi:type="dcterms:W3CDTF">2019-04-22T05:21:58Z</dcterms:modified>
</cp:coreProperties>
</file>