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260" windowWidth="20520" windowHeight="3705"/>
  </bookViews>
  <sheets>
    <sheet name="H２７" sheetId="9" r:id="rId1"/>
  </sheets>
  <definedNames>
    <definedName name="_xlnm._FilterDatabase" localSheetId="0" hidden="1">'H２７'!$A$3:$P$249</definedName>
    <definedName name="_xlnm.Print_Area" localSheetId="0">'H２７'!$A$1:$P$249</definedName>
    <definedName name="_xlnm.Print_Titles" localSheetId="0">'H２７'!$1:$1</definedName>
  </definedNames>
  <calcPr calcId="145621"/>
</workbook>
</file>

<file path=xl/calcChain.xml><?xml version="1.0" encoding="utf-8"?>
<calcChain xmlns="http://schemas.openxmlformats.org/spreadsheetml/2006/main">
  <c r="A102" i="9" l="1"/>
  <c r="A103" i="9" s="1"/>
  <c r="A104" i="9" s="1"/>
  <c r="A105" i="9" s="1"/>
  <c r="A235" i="9" l="1"/>
  <c r="A236" i="9" s="1"/>
  <c r="A237" i="9" s="1"/>
  <c r="A238" i="9" s="1"/>
  <c r="A239" i="9" s="1"/>
  <c r="A240" i="9" s="1"/>
  <c r="A241" i="9" s="1"/>
  <c r="A242" i="9" s="1"/>
  <c r="A243" i="9" s="1"/>
  <c r="A244" i="9" s="1"/>
  <c r="A245" i="9" s="1"/>
  <c r="A246" i="9" s="1"/>
  <c r="A247" i="9" s="1"/>
  <c r="A248" i="9" s="1"/>
  <c r="A249" i="9" s="1"/>
  <c r="D216" i="9"/>
  <c r="D215" i="9"/>
  <c r="D214" i="9"/>
  <c r="D213" i="9"/>
  <c r="A196" i="9"/>
  <c r="A197" i="9" s="1"/>
  <c r="A198" i="9" s="1"/>
  <c r="A199" i="9" s="1"/>
  <c r="A200" i="9" s="1"/>
  <c r="A201" i="9" s="1"/>
  <c r="A202" i="9" s="1"/>
  <c r="A203" i="9" s="1"/>
  <c r="A204" i="9" s="1"/>
  <c r="A205" i="9" s="1"/>
  <c r="A206" i="9" s="1"/>
  <c r="A207" i="9" s="1"/>
  <c r="A212" i="9" s="1"/>
  <c r="A217" i="9" s="1"/>
  <c r="A218" i="9" s="1"/>
  <c r="A219" i="9" s="1"/>
  <c r="A220" i="9" s="1"/>
  <c r="A221" i="9" s="1"/>
  <c r="A222" i="9" s="1"/>
  <c r="A223" i="9" s="1"/>
  <c r="A224" i="9" s="1"/>
  <c r="A225" i="9" s="1"/>
  <c r="A226" i="9" s="1"/>
  <c r="A227" i="9" s="1"/>
  <c r="A228" i="9" s="1"/>
  <c r="A134" i="9"/>
  <c r="A135" i="9" s="1"/>
  <c r="A136" i="9" s="1"/>
  <c r="A137" i="9" s="1"/>
  <c r="A138" i="9" s="1"/>
  <c r="A139" i="9" s="1"/>
  <c r="A140" i="9" s="1"/>
  <c r="A145" i="9" s="1"/>
  <c r="A146" i="9" s="1"/>
  <c r="A147" i="9" s="1"/>
  <c r="A148" i="9" s="1"/>
  <c r="D132" i="9"/>
  <c r="D131" i="9"/>
  <c r="D130" i="9"/>
  <c r="A126" i="9"/>
  <c r="A127" i="9" s="1"/>
  <c r="A128" i="9" s="1"/>
  <c r="A129" i="9" s="1"/>
  <c r="A112" i="9"/>
  <c r="A113" i="9" s="1"/>
  <c r="A114" i="9" s="1"/>
  <c r="A115" i="9" s="1"/>
  <c r="A116" i="9" s="1"/>
  <c r="A117" i="9" s="1"/>
  <c r="A118" i="9" s="1"/>
  <c r="A119" i="9" s="1"/>
  <c r="A120" i="9" s="1"/>
  <c r="A121" i="9" s="1"/>
  <c r="A122" i="9" s="1"/>
  <c r="A123" i="9" s="1"/>
  <c r="A82" i="9"/>
  <c r="A83" i="9" s="1"/>
  <c r="A84" i="9" s="1"/>
  <c r="A85" i="9" s="1"/>
  <c r="A86" i="9" s="1"/>
  <c r="A87" i="9" s="1"/>
  <c r="A88" i="9" s="1"/>
  <c r="A89" i="9" s="1"/>
  <c r="A58" i="9"/>
  <c r="A59" i="9" s="1"/>
  <c r="A60" i="9" s="1"/>
  <c r="A61" i="9" s="1"/>
  <c r="A62" i="9" s="1"/>
  <c r="A63" i="9" s="1"/>
  <c r="A64" i="9" s="1"/>
  <c r="A65" i="9" s="1"/>
  <c r="A66" i="9" s="1"/>
  <c r="A67" i="9" s="1"/>
  <c r="A68" i="9" s="1"/>
  <c r="A69" i="9" s="1"/>
  <c r="A70" i="9" s="1"/>
  <c r="A71" i="9" s="1"/>
  <c r="A76" i="9" s="1"/>
  <c r="A77" i="9" s="1"/>
  <c r="A78" i="9" s="1"/>
  <c r="A79" i="9" s="1"/>
  <c r="A80" i="9" s="1"/>
  <c r="D56" i="9"/>
  <c r="A52" i="9"/>
  <c r="A53" i="9" s="1"/>
  <c r="A54" i="9" s="1"/>
  <c r="A55" i="9" s="1"/>
  <c r="A42" i="9"/>
  <c r="A43" i="9" s="1"/>
  <c r="A44" i="9" s="1"/>
  <c r="A45" i="9" s="1"/>
  <c r="A46" i="9" s="1"/>
  <c r="A47" i="9" s="1"/>
  <c r="A48" i="9" s="1"/>
  <c r="A49" i="9" s="1"/>
  <c r="A50" i="9" s="1"/>
  <c r="A27" i="9"/>
  <c r="A28" i="9" s="1"/>
  <c r="A29" i="9" s="1"/>
  <c r="A30" i="9" s="1"/>
  <c r="A31" i="9" s="1"/>
  <c r="A32" i="9" s="1"/>
  <c r="A33" i="9" s="1"/>
  <c r="A34" i="9" s="1"/>
  <c r="A35" i="9" s="1"/>
  <c r="A149" i="9" l="1"/>
  <c r="A150" i="9" s="1"/>
  <c r="A151" i="9" s="1"/>
  <c r="A152" i="9" l="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80" i="9" s="1"/>
  <c r="A181" i="9" s="1"/>
  <c r="A182" i="9" s="1"/>
  <c r="A183" i="9" s="1"/>
  <c r="A184" i="9" s="1"/>
  <c r="A185" i="9" s="1"/>
  <c r="A186" i="9" s="1"/>
  <c r="A187" i="9" s="1"/>
  <c r="A188" i="9" s="1"/>
  <c r="A189" i="9" s="1"/>
</calcChain>
</file>

<file path=xl/comments1.xml><?xml version="1.0" encoding="utf-8"?>
<comments xmlns="http://schemas.openxmlformats.org/spreadsheetml/2006/main">
  <authors>
    <author>石川　央樹</author>
  </authors>
  <commentList>
    <comment ref="P63" authorId="0">
      <text>
        <r>
          <rPr>
            <b/>
            <sz val="9"/>
            <color indexed="81"/>
            <rFont val="ＭＳ Ｐゴシック"/>
            <family val="3"/>
            <charset val="128"/>
          </rPr>
          <t>Ｈ23達成取り消し</t>
        </r>
      </text>
    </comment>
    <comment ref="P241" authorId="0">
      <text>
        <r>
          <rPr>
            <b/>
            <sz val="9"/>
            <color indexed="81"/>
            <rFont val="ＭＳ Ｐゴシック"/>
            <family val="3"/>
            <charset val="128"/>
          </rPr>
          <t>Ｈ24達成取り消し</t>
        </r>
      </text>
    </comment>
  </commentList>
</comments>
</file>

<file path=xl/sharedStrings.xml><?xml version="1.0" encoding="utf-8"?>
<sst xmlns="http://schemas.openxmlformats.org/spreadsheetml/2006/main" count="2127" uniqueCount="757">
  <si>
    <t>H21末</t>
    <rPh sb="3" eb="4">
      <t>マツ</t>
    </rPh>
    <phoneticPr fontId="1"/>
  </si>
  <si>
    <t>H25末</t>
    <rPh sb="3" eb="4">
      <t>マツ</t>
    </rPh>
    <phoneticPr fontId="1"/>
  </si>
  <si>
    <t>市政情報モニターの設置</t>
    <rPh sb="0" eb="2">
      <t>シセイ</t>
    </rPh>
    <rPh sb="2" eb="4">
      <t>ジョウホウ</t>
    </rPh>
    <rPh sb="9" eb="11">
      <t>セッチ</t>
    </rPh>
    <phoneticPr fontId="1"/>
  </si>
  <si>
    <t>情報提供件数（年間）</t>
    <rPh sb="0" eb="2">
      <t>ジョウホウ</t>
    </rPh>
    <rPh sb="2" eb="4">
      <t>テイキョウ</t>
    </rPh>
    <rPh sb="4" eb="6">
      <t>ケンスウ</t>
    </rPh>
    <rPh sb="7" eb="9">
      <t>ネンカン</t>
    </rPh>
    <phoneticPr fontId="1"/>
  </si>
  <si>
    <t>市長と市民との対話機会の拡充</t>
    <rPh sb="0" eb="2">
      <t>シチョウ</t>
    </rPh>
    <rPh sb="3" eb="5">
      <t>シミン</t>
    </rPh>
    <rPh sb="7" eb="9">
      <t>タイワ</t>
    </rPh>
    <rPh sb="9" eb="11">
      <t>キカイ</t>
    </rPh>
    <rPh sb="12" eb="14">
      <t>カクジュウ</t>
    </rPh>
    <phoneticPr fontId="1"/>
  </si>
  <si>
    <t>対話機会の回数（年間）</t>
    <rPh sb="0" eb="2">
      <t>タイワ</t>
    </rPh>
    <rPh sb="2" eb="4">
      <t>キカイ</t>
    </rPh>
    <rPh sb="5" eb="7">
      <t>カイスウ</t>
    </rPh>
    <rPh sb="8" eb="10">
      <t>ネンカン</t>
    </rPh>
    <phoneticPr fontId="1"/>
  </si>
  <si>
    <t>開催回数（延べ）</t>
    <rPh sb="0" eb="2">
      <t>カイサイ</t>
    </rPh>
    <rPh sb="2" eb="4">
      <t>カイスウ</t>
    </rPh>
    <rPh sb="5" eb="6">
      <t>ノ</t>
    </rPh>
    <phoneticPr fontId="1"/>
  </si>
  <si>
    <t>区民対話会の開催回数（延べ）</t>
    <rPh sb="0" eb="1">
      <t>ク</t>
    </rPh>
    <rPh sb="1" eb="2">
      <t>ミン</t>
    </rPh>
    <rPh sb="2" eb="4">
      <t>タイワ</t>
    </rPh>
    <rPh sb="4" eb="5">
      <t>カイ</t>
    </rPh>
    <rPh sb="6" eb="8">
      <t>カイサイ</t>
    </rPh>
    <rPh sb="8" eb="10">
      <t>カイスウ</t>
    </rPh>
    <rPh sb="11" eb="12">
      <t>ノ</t>
    </rPh>
    <phoneticPr fontId="1"/>
  </si>
  <si>
    <t>申請様式の変更</t>
    <rPh sb="0" eb="2">
      <t>シンセイ</t>
    </rPh>
    <rPh sb="2" eb="4">
      <t>ヨウシキ</t>
    </rPh>
    <rPh sb="5" eb="7">
      <t>ヘンコウ</t>
    </rPh>
    <phoneticPr fontId="1"/>
  </si>
  <si>
    <t>様式改正した申請書等の数</t>
    <rPh sb="0" eb="2">
      <t>ヨウシキ</t>
    </rPh>
    <rPh sb="2" eb="4">
      <t>カイセイ</t>
    </rPh>
    <rPh sb="6" eb="9">
      <t>シンセイショ</t>
    </rPh>
    <rPh sb="9" eb="10">
      <t>トウ</t>
    </rPh>
    <rPh sb="11" eb="12">
      <t>カズ</t>
    </rPh>
    <phoneticPr fontId="1"/>
  </si>
  <si>
    <t>区役所窓口アンケートの実施</t>
    <rPh sb="0" eb="3">
      <t>クヤクショ</t>
    </rPh>
    <rPh sb="3" eb="5">
      <t>マドグチ</t>
    </rPh>
    <rPh sb="11" eb="13">
      <t>ジッシ</t>
    </rPh>
    <phoneticPr fontId="1"/>
  </si>
  <si>
    <t>区役所における職員表彰制度の実施</t>
    <rPh sb="0" eb="3">
      <t>クヤクショ</t>
    </rPh>
    <rPh sb="7" eb="9">
      <t>ショクイン</t>
    </rPh>
    <rPh sb="9" eb="11">
      <t>ヒョウショウ</t>
    </rPh>
    <rPh sb="11" eb="13">
      <t>セイド</t>
    </rPh>
    <rPh sb="14" eb="16">
      <t>ジッシ</t>
    </rPh>
    <phoneticPr fontId="1"/>
  </si>
  <si>
    <t>国民健康保険料を試算するコンテンツの提供</t>
    <rPh sb="0" eb="2">
      <t>コクミン</t>
    </rPh>
    <rPh sb="2" eb="4">
      <t>ケンコウ</t>
    </rPh>
    <rPh sb="4" eb="7">
      <t>ホケンリョウ</t>
    </rPh>
    <rPh sb="8" eb="10">
      <t>シサン</t>
    </rPh>
    <rPh sb="18" eb="20">
      <t>テイキョウ</t>
    </rPh>
    <phoneticPr fontId="1"/>
  </si>
  <si>
    <t>附属機関議事録のホームページによる公開</t>
    <rPh sb="0" eb="2">
      <t>フゾク</t>
    </rPh>
    <rPh sb="2" eb="4">
      <t>キカン</t>
    </rPh>
    <rPh sb="4" eb="7">
      <t>ギジロク</t>
    </rPh>
    <rPh sb="17" eb="19">
      <t>コウカイ</t>
    </rPh>
    <phoneticPr fontId="1"/>
  </si>
  <si>
    <t>情報公開している附属機関の割合</t>
    <rPh sb="0" eb="2">
      <t>ジョウホウ</t>
    </rPh>
    <rPh sb="2" eb="4">
      <t>コウカイ</t>
    </rPh>
    <rPh sb="8" eb="10">
      <t>フゾク</t>
    </rPh>
    <rPh sb="10" eb="12">
      <t>キカン</t>
    </rPh>
    <rPh sb="13" eb="15">
      <t>ワリアイ</t>
    </rPh>
    <phoneticPr fontId="1"/>
  </si>
  <si>
    <t>H23末</t>
    <rPh sb="3" eb="4">
      <t>マツ</t>
    </rPh>
    <phoneticPr fontId="1"/>
  </si>
  <si>
    <t>退職職員の再就職状況の公表</t>
    <rPh sb="0" eb="2">
      <t>タイショク</t>
    </rPh>
    <rPh sb="2" eb="4">
      <t>ショクイン</t>
    </rPh>
    <rPh sb="5" eb="8">
      <t>サイシュウショク</t>
    </rPh>
    <rPh sb="8" eb="10">
      <t>ジョウキョウ</t>
    </rPh>
    <rPh sb="11" eb="13">
      <t>コウヒョウ</t>
    </rPh>
    <phoneticPr fontId="1"/>
  </si>
  <si>
    <t>指定管理者選定評価委員会の改善</t>
    <rPh sb="0" eb="2">
      <t>シテイ</t>
    </rPh>
    <rPh sb="2" eb="5">
      <t>カンリシャ</t>
    </rPh>
    <rPh sb="5" eb="7">
      <t>センテイ</t>
    </rPh>
    <rPh sb="7" eb="9">
      <t>ヒョウカ</t>
    </rPh>
    <rPh sb="9" eb="12">
      <t>イインカイ</t>
    </rPh>
    <rPh sb="13" eb="15">
      <t>カイゼン</t>
    </rPh>
    <phoneticPr fontId="1"/>
  </si>
  <si>
    <t>維持管理経費の削減</t>
    <rPh sb="0" eb="2">
      <t>イジ</t>
    </rPh>
    <rPh sb="2" eb="4">
      <t>カンリ</t>
    </rPh>
    <rPh sb="4" eb="6">
      <t>ケイヒ</t>
    </rPh>
    <rPh sb="7" eb="9">
      <t>サクゲン</t>
    </rPh>
    <phoneticPr fontId="1"/>
  </si>
  <si>
    <t>児童福祉センターの廃止</t>
    <rPh sb="0" eb="2">
      <t>ジドウ</t>
    </rPh>
    <rPh sb="2" eb="4">
      <t>フクシ</t>
    </rPh>
    <rPh sb="9" eb="11">
      <t>ハイシ</t>
    </rPh>
    <phoneticPr fontId="1"/>
  </si>
  <si>
    <t>六方浄化施設の廃止</t>
    <rPh sb="0" eb="2">
      <t>ロッポウ</t>
    </rPh>
    <rPh sb="2" eb="4">
      <t>ジョウカ</t>
    </rPh>
    <rPh sb="4" eb="6">
      <t>シセツ</t>
    </rPh>
    <rPh sb="7" eb="9">
      <t>ハイシ</t>
    </rPh>
    <phoneticPr fontId="1"/>
  </si>
  <si>
    <t>定員管理の適正化</t>
    <rPh sb="0" eb="2">
      <t>テイイン</t>
    </rPh>
    <rPh sb="2" eb="4">
      <t>カンリ</t>
    </rPh>
    <rPh sb="5" eb="8">
      <t>テキセイカ</t>
    </rPh>
    <phoneticPr fontId="1"/>
  </si>
  <si>
    <t>普通会計職員数</t>
    <rPh sb="0" eb="2">
      <t>フツウ</t>
    </rPh>
    <rPh sb="2" eb="4">
      <t>カイケイ</t>
    </rPh>
    <rPh sb="4" eb="7">
      <t>ショクインスウ</t>
    </rPh>
    <phoneticPr fontId="1"/>
  </si>
  <si>
    <t>外郭団体の統廃合</t>
    <rPh sb="0" eb="2">
      <t>ガイカク</t>
    </rPh>
    <rPh sb="2" eb="4">
      <t>ダンタイ</t>
    </rPh>
    <rPh sb="5" eb="8">
      <t>トウハイゴウ</t>
    </rPh>
    <phoneticPr fontId="1"/>
  </si>
  <si>
    <t>外郭団体数</t>
    <rPh sb="0" eb="2">
      <t>ガイカク</t>
    </rPh>
    <rPh sb="2" eb="4">
      <t>ダンタイ</t>
    </rPh>
    <rPh sb="4" eb="5">
      <t>スウ</t>
    </rPh>
    <phoneticPr fontId="1"/>
  </si>
  <si>
    <t>管理職配置の見直し</t>
    <rPh sb="0" eb="2">
      <t>カンリ</t>
    </rPh>
    <rPh sb="2" eb="3">
      <t>ショク</t>
    </rPh>
    <rPh sb="3" eb="5">
      <t>ハイチ</t>
    </rPh>
    <rPh sb="6" eb="8">
      <t>ミナオ</t>
    </rPh>
    <phoneticPr fontId="1"/>
  </si>
  <si>
    <t>管理職比率</t>
    <rPh sb="0" eb="2">
      <t>カンリ</t>
    </rPh>
    <rPh sb="2" eb="3">
      <t>ショク</t>
    </rPh>
    <rPh sb="3" eb="5">
      <t>ヒリツ</t>
    </rPh>
    <phoneticPr fontId="1"/>
  </si>
  <si>
    <t>人事考課制度の充実と活用</t>
    <rPh sb="0" eb="2">
      <t>ジンジ</t>
    </rPh>
    <rPh sb="2" eb="4">
      <t>コウカ</t>
    </rPh>
    <rPh sb="4" eb="6">
      <t>セイド</t>
    </rPh>
    <rPh sb="7" eb="9">
      <t>ジュウジツ</t>
    </rPh>
    <rPh sb="10" eb="12">
      <t>カツヨウ</t>
    </rPh>
    <phoneticPr fontId="1"/>
  </si>
  <si>
    <t>女性職員の管理職への登用</t>
    <rPh sb="0" eb="2">
      <t>ジョセイ</t>
    </rPh>
    <rPh sb="2" eb="4">
      <t>ショクイン</t>
    </rPh>
    <rPh sb="5" eb="7">
      <t>カンリ</t>
    </rPh>
    <rPh sb="7" eb="8">
      <t>ショク</t>
    </rPh>
    <rPh sb="10" eb="12">
      <t>トウヨウ</t>
    </rPh>
    <phoneticPr fontId="1"/>
  </si>
  <si>
    <t>管理職に占める女性職員の比率</t>
    <rPh sb="0" eb="2">
      <t>カンリ</t>
    </rPh>
    <rPh sb="2" eb="3">
      <t>ショク</t>
    </rPh>
    <rPh sb="4" eb="5">
      <t>シ</t>
    </rPh>
    <rPh sb="7" eb="9">
      <t>ジョセイ</t>
    </rPh>
    <rPh sb="9" eb="11">
      <t>ショクイン</t>
    </rPh>
    <rPh sb="12" eb="14">
      <t>ヒリツ</t>
    </rPh>
    <phoneticPr fontId="1"/>
  </si>
  <si>
    <t>新規採用職員への支援の充実</t>
    <rPh sb="0" eb="2">
      <t>シンキ</t>
    </rPh>
    <rPh sb="2" eb="4">
      <t>サイヨウ</t>
    </rPh>
    <rPh sb="4" eb="6">
      <t>ショクイン</t>
    </rPh>
    <rPh sb="8" eb="10">
      <t>シエン</t>
    </rPh>
    <rPh sb="11" eb="13">
      <t>ジュウジツ</t>
    </rPh>
    <phoneticPr fontId="1"/>
  </si>
  <si>
    <t>民間派遣研修の拡充</t>
    <rPh sb="0" eb="2">
      <t>ミンカン</t>
    </rPh>
    <rPh sb="2" eb="4">
      <t>ハケン</t>
    </rPh>
    <rPh sb="4" eb="6">
      <t>ケンシュウ</t>
    </rPh>
    <rPh sb="7" eb="9">
      <t>カクジュウ</t>
    </rPh>
    <phoneticPr fontId="1"/>
  </si>
  <si>
    <t xml:space="preserve"> 1,821件</t>
    <rPh sb="6" eb="7">
      <t>ケン</t>
    </rPh>
    <phoneticPr fontId="1"/>
  </si>
  <si>
    <t xml:space="preserve"> 4,000件</t>
    <rPh sb="6" eb="7">
      <t>ケン</t>
    </rPh>
    <phoneticPr fontId="1"/>
  </si>
  <si>
    <t>6,262,249回</t>
    <rPh sb="9" eb="10">
      <t>カイ</t>
    </rPh>
    <phoneticPr fontId="1"/>
  </si>
  <si>
    <t>ちば市民便利帳の官民協働発行</t>
    <rPh sb="2" eb="4">
      <t>シミン</t>
    </rPh>
    <rPh sb="4" eb="6">
      <t>ベンリ</t>
    </rPh>
    <rPh sb="6" eb="7">
      <t>チョウ</t>
    </rPh>
    <rPh sb="8" eb="9">
      <t>カン</t>
    </rPh>
    <rPh sb="9" eb="10">
      <t>ミン</t>
    </rPh>
    <rPh sb="10" eb="12">
      <t>キョウドウ</t>
    </rPh>
    <rPh sb="12" eb="14">
      <t>ハッコウ</t>
    </rPh>
    <phoneticPr fontId="1"/>
  </si>
  <si>
    <t>14人</t>
  </si>
  <si>
    <t>H21</t>
  </si>
  <si>
    <t>H20</t>
  </si>
  <si>
    <t>母子保健事業関連パンフレット作成の見直し</t>
    <rPh sb="0" eb="2">
      <t>ボシ</t>
    </rPh>
    <rPh sb="2" eb="4">
      <t>ホケン</t>
    </rPh>
    <rPh sb="4" eb="6">
      <t>ジギョウ</t>
    </rPh>
    <rPh sb="6" eb="8">
      <t>カンレン</t>
    </rPh>
    <rPh sb="14" eb="16">
      <t>サクセイ</t>
    </rPh>
    <rPh sb="17" eb="19">
      <t>ミナオ</t>
    </rPh>
    <phoneticPr fontId="1"/>
  </si>
  <si>
    <t>窓口アンケートで「とても良い」「良い」の評価</t>
    <rPh sb="0" eb="2">
      <t>マドグチ</t>
    </rPh>
    <rPh sb="12" eb="13">
      <t>ヨ</t>
    </rPh>
    <rPh sb="16" eb="17">
      <t>ヨ</t>
    </rPh>
    <rPh sb="20" eb="22">
      <t>ヒョウカ</t>
    </rPh>
    <phoneticPr fontId="1"/>
  </si>
  <si>
    <t>人事考課が人材育成に役立っていると思う職員の割合</t>
    <rPh sb="0" eb="2">
      <t>ジンジ</t>
    </rPh>
    <rPh sb="2" eb="4">
      <t>コウカ</t>
    </rPh>
    <rPh sb="5" eb="7">
      <t>ジンザイ</t>
    </rPh>
    <rPh sb="7" eb="9">
      <t>イクセイ</t>
    </rPh>
    <rPh sb="10" eb="12">
      <t>ヤクダ</t>
    </rPh>
    <rPh sb="17" eb="18">
      <t>オモ</t>
    </rPh>
    <rPh sb="19" eb="21">
      <t>ショクイン</t>
    </rPh>
    <rPh sb="22" eb="24">
      <t>ワリアイ</t>
    </rPh>
    <phoneticPr fontId="1"/>
  </si>
  <si>
    <t>民間派遣研修を行った職員の延べ人数</t>
    <rPh sb="0" eb="2">
      <t>ミンカン</t>
    </rPh>
    <rPh sb="2" eb="4">
      <t>ハケン</t>
    </rPh>
    <rPh sb="4" eb="6">
      <t>ケンシュウ</t>
    </rPh>
    <rPh sb="7" eb="8">
      <t>オコナ</t>
    </rPh>
    <rPh sb="10" eb="12">
      <t>ショクイン</t>
    </rPh>
    <rPh sb="13" eb="14">
      <t>ノ</t>
    </rPh>
    <rPh sb="15" eb="17">
      <t>ニンズウ</t>
    </rPh>
    <phoneticPr fontId="1"/>
  </si>
  <si>
    <t>重点育成期間を終えた新規採用職員の延べ人数</t>
    <rPh sb="0" eb="2">
      <t>ジュウテン</t>
    </rPh>
    <rPh sb="2" eb="4">
      <t>イクセイ</t>
    </rPh>
    <rPh sb="4" eb="6">
      <t>キカン</t>
    </rPh>
    <rPh sb="7" eb="8">
      <t>オ</t>
    </rPh>
    <rPh sb="10" eb="12">
      <t>シンキ</t>
    </rPh>
    <rPh sb="12" eb="14">
      <t>サイヨウ</t>
    </rPh>
    <rPh sb="14" eb="16">
      <t>ショクイン</t>
    </rPh>
    <rPh sb="17" eb="18">
      <t>ノ</t>
    </rPh>
    <rPh sb="19" eb="21">
      <t>ニンズウ</t>
    </rPh>
    <phoneticPr fontId="1"/>
  </si>
  <si>
    <t>退職時に課長職
以上の者を公表</t>
    <rPh sb="0" eb="2">
      <t>タイショク</t>
    </rPh>
    <rPh sb="2" eb="3">
      <t>ジ</t>
    </rPh>
    <rPh sb="4" eb="6">
      <t>カチョウ</t>
    </rPh>
    <rPh sb="6" eb="7">
      <t>ショク</t>
    </rPh>
    <rPh sb="8" eb="10">
      <t>イジョウ</t>
    </rPh>
    <rPh sb="11" eb="12">
      <t>モノ</t>
    </rPh>
    <rPh sb="13" eb="15">
      <t>コウヒョウ</t>
    </rPh>
    <phoneticPr fontId="1"/>
  </si>
  <si>
    <t>取　組　項　目　名</t>
    <rPh sb="0" eb="1">
      <t>トリ</t>
    </rPh>
    <rPh sb="2" eb="3">
      <t>クミ</t>
    </rPh>
    <rPh sb="4" eb="5">
      <t>コウ</t>
    </rPh>
    <rPh sb="6" eb="7">
      <t>メ</t>
    </rPh>
    <rPh sb="8" eb="9">
      <t>メイ</t>
    </rPh>
    <phoneticPr fontId="1"/>
  </si>
  <si>
    <t>目　　標</t>
    <rPh sb="0" eb="1">
      <t>モク</t>
    </rPh>
    <rPh sb="3" eb="4">
      <t>シルベ</t>
    </rPh>
    <phoneticPr fontId="1"/>
  </si>
  <si>
    <t>ボランティアデータベースの構築</t>
    <rPh sb="13" eb="15">
      <t>コウチク</t>
    </rPh>
    <phoneticPr fontId="1"/>
  </si>
  <si>
    <t>提案事業実施数（延べ）</t>
    <rPh sb="0" eb="2">
      <t>テイアン</t>
    </rPh>
    <rPh sb="2" eb="4">
      <t>ジギョウ</t>
    </rPh>
    <rPh sb="4" eb="6">
      <t>ジッシ</t>
    </rPh>
    <rPh sb="6" eb="7">
      <t>スウ</t>
    </rPh>
    <rPh sb="8" eb="9">
      <t>ノ</t>
    </rPh>
    <phoneticPr fontId="1"/>
  </si>
  <si>
    <t>H22末</t>
    <rPh sb="3" eb="4">
      <t>マツ</t>
    </rPh>
    <phoneticPr fontId="1"/>
  </si>
  <si>
    <t>コールセンター利用件数（1日平均）</t>
    <rPh sb="7" eb="9">
      <t>リヨウ</t>
    </rPh>
    <rPh sb="9" eb="11">
      <t>ケンスウ</t>
    </rPh>
    <rPh sb="13" eb="14">
      <t>ニチ</t>
    </rPh>
    <rPh sb="14" eb="16">
      <t>ヘイキン</t>
    </rPh>
    <phoneticPr fontId="1"/>
  </si>
  <si>
    <t>指定管理者第三者評価制度の導入</t>
    <rPh sb="0" eb="2">
      <t>シテイ</t>
    </rPh>
    <rPh sb="2" eb="5">
      <t>カンリシャ</t>
    </rPh>
    <rPh sb="5" eb="6">
      <t>ダイ</t>
    </rPh>
    <rPh sb="6" eb="8">
      <t>サンシャ</t>
    </rPh>
    <rPh sb="8" eb="10">
      <t>ヒョウカ</t>
    </rPh>
    <rPh sb="10" eb="12">
      <t>セイド</t>
    </rPh>
    <rPh sb="13" eb="15">
      <t>ドウニュウ</t>
    </rPh>
    <phoneticPr fontId="1"/>
  </si>
  <si>
    <t>第三者評価施設割合</t>
    <rPh sb="0" eb="1">
      <t>ダイ</t>
    </rPh>
    <rPh sb="1" eb="3">
      <t>サンシャ</t>
    </rPh>
    <rPh sb="3" eb="5">
      <t>ヒョウカ</t>
    </rPh>
    <rPh sb="5" eb="7">
      <t>シセツ</t>
    </rPh>
    <rPh sb="7" eb="9">
      <t>ワリアイ</t>
    </rPh>
    <phoneticPr fontId="1"/>
  </si>
  <si>
    <t>ちば電子調達システムの利用</t>
    <rPh sb="2" eb="4">
      <t>デンシ</t>
    </rPh>
    <rPh sb="4" eb="6">
      <t>チョウタツ</t>
    </rPh>
    <rPh sb="11" eb="13">
      <t>リヨウ</t>
    </rPh>
    <phoneticPr fontId="1"/>
  </si>
  <si>
    <t>システム運用費用の縮減</t>
    <rPh sb="4" eb="6">
      <t>ウンヨウ</t>
    </rPh>
    <rPh sb="6" eb="8">
      <t>ヒヨウ</t>
    </rPh>
    <rPh sb="9" eb="11">
      <t>シュクゲン</t>
    </rPh>
    <phoneticPr fontId="1"/>
  </si>
  <si>
    <t>幸老人センターの廃止</t>
    <rPh sb="0" eb="1">
      <t>サチ</t>
    </rPh>
    <rPh sb="1" eb="3">
      <t>ロウジン</t>
    </rPh>
    <rPh sb="8" eb="10">
      <t>ハイシ</t>
    </rPh>
    <phoneticPr fontId="1"/>
  </si>
  <si>
    <t>大気汚染常時監視測定局の統廃合</t>
    <rPh sb="0" eb="2">
      <t>タイキ</t>
    </rPh>
    <rPh sb="2" eb="4">
      <t>オセン</t>
    </rPh>
    <rPh sb="4" eb="6">
      <t>ジョウジ</t>
    </rPh>
    <rPh sb="6" eb="8">
      <t>カンシ</t>
    </rPh>
    <rPh sb="8" eb="11">
      <t>ソクテイキョク</t>
    </rPh>
    <rPh sb="12" eb="15">
      <t>トウハイゴウ</t>
    </rPh>
    <phoneticPr fontId="1"/>
  </si>
  <si>
    <t>測定局数</t>
    <rPh sb="0" eb="3">
      <t>ソクテイキョク</t>
    </rPh>
    <rPh sb="3" eb="4">
      <t>スウ</t>
    </rPh>
    <phoneticPr fontId="1"/>
  </si>
  <si>
    <t>職員育成と連動した研修推薦制度の導入</t>
    <rPh sb="0" eb="2">
      <t>ショクイン</t>
    </rPh>
    <rPh sb="2" eb="4">
      <t>イクセイ</t>
    </rPh>
    <rPh sb="5" eb="7">
      <t>レンドウ</t>
    </rPh>
    <rPh sb="9" eb="11">
      <t>ケンシュウ</t>
    </rPh>
    <rPh sb="11" eb="13">
      <t>スイセン</t>
    </rPh>
    <rPh sb="13" eb="15">
      <t>セイド</t>
    </rPh>
    <rPh sb="16" eb="18">
      <t>ドウニュウ</t>
    </rPh>
    <phoneticPr fontId="1"/>
  </si>
  <si>
    <t>病院事務職員向け研修の実施</t>
    <rPh sb="0" eb="2">
      <t>ビョウイン</t>
    </rPh>
    <rPh sb="2" eb="4">
      <t>ジム</t>
    </rPh>
    <rPh sb="4" eb="6">
      <t>ショクイン</t>
    </rPh>
    <rPh sb="6" eb="7">
      <t>ム</t>
    </rPh>
    <rPh sb="8" eb="10">
      <t>ケンシュウ</t>
    </rPh>
    <rPh sb="11" eb="13">
      <t>ジッシ</t>
    </rPh>
    <phoneticPr fontId="1"/>
  </si>
  <si>
    <t>研修の受講者数（延べ）</t>
    <rPh sb="0" eb="2">
      <t>ケンシュウ</t>
    </rPh>
    <rPh sb="3" eb="6">
      <t>ジュコウシャ</t>
    </rPh>
    <rPh sb="6" eb="7">
      <t>スウ</t>
    </rPh>
    <rPh sb="8" eb="9">
      <t>ノ</t>
    </rPh>
    <phoneticPr fontId="1"/>
  </si>
  <si>
    <t>新港清掃工場への長期責任型運営維持管理委託の導入</t>
    <rPh sb="0" eb="2">
      <t>シンミナト</t>
    </rPh>
    <rPh sb="2" eb="4">
      <t>セイソウ</t>
    </rPh>
    <rPh sb="4" eb="6">
      <t>コウジョウ</t>
    </rPh>
    <rPh sb="8" eb="10">
      <t>チョウキ</t>
    </rPh>
    <rPh sb="10" eb="13">
      <t>セキニンガタ</t>
    </rPh>
    <rPh sb="13" eb="15">
      <t>ウンエイ</t>
    </rPh>
    <rPh sb="15" eb="17">
      <t>イジ</t>
    </rPh>
    <rPh sb="17" eb="19">
      <t>カンリ</t>
    </rPh>
    <rPh sb="19" eb="21">
      <t>イタク</t>
    </rPh>
    <rPh sb="22" eb="24">
      <t>ドウニュウ</t>
    </rPh>
    <phoneticPr fontId="1"/>
  </si>
  <si>
    <t>区役所と土木事務所、環境事業所及び公園緑地事務所の役割の見直し</t>
    <rPh sb="0" eb="3">
      <t>クヤクショ</t>
    </rPh>
    <rPh sb="4" eb="6">
      <t>ドボク</t>
    </rPh>
    <rPh sb="6" eb="8">
      <t>ジム</t>
    </rPh>
    <rPh sb="8" eb="9">
      <t>ショ</t>
    </rPh>
    <rPh sb="10" eb="12">
      <t>カンキョウ</t>
    </rPh>
    <rPh sb="12" eb="15">
      <t>ジギョウショ</t>
    </rPh>
    <rPh sb="15" eb="16">
      <t>オヨ</t>
    </rPh>
    <rPh sb="17" eb="19">
      <t>コウエン</t>
    </rPh>
    <rPh sb="19" eb="21">
      <t>リョクチ</t>
    </rPh>
    <rPh sb="21" eb="23">
      <t>ジム</t>
    </rPh>
    <rPh sb="23" eb="24">
      <t>ショ</t>
    </rPh>
    <rPh sb="25" eb="27">
      <t>ヤクワリ</t>
    </rPh>
    <rPh sb="28" eb="30">
      <t>ミナオ</t>
    </rPh>
    <phoneticPr fontId="1"/>
  </si>
  <si>
    <t>区役所で新たに実施する事業所事務数</t>
    <rPh sb="0" eb="3">
      <t>クヤクショ</t>
    </rPh>
    <rPh sb="4" eb="5">
      <t>アラ</t>
    </rPh>
    <rPh sb="7" eb="9">
      <t>ジッシ</t>
    </rPh>
    <rPh sb="11" eb="14">
      <t>ジギョウショ</t>
    </rPh>
    <rPh sb="14" eb="16">
      <t>ジム</t>
    </rPh>
    <rPh sb="16" eb="17">
      <t>スウ</t>
    </rPh>
    <phoneticPr fontId="1"/>
  </si>
  <si>
    <t>研修推薦制度に基づき人材育成課が実施する研修の課程数</t>
    <rPh sb="0" eb="2">
      <t>ケンシュウ</t>
    </rPh>
    <rPh sb="2" eb="4">
      <t>スイセン</t>
    </rPh>
    <rPh sb="4" eb="6">
      <t>セイド</t>
    </rPh>
    <rPh sb="7" eb="8">
      <t>モト</t>
    </rPh>
    <rPh sb="10" eb="12">
      <t>ジンザイ</t>
    </rPh>
    <rPh sb="12" eb="14">
      <t>イクセイ</t>
    </rPh>
    <rPh sb="14" eb="15">
      <t>カ</t>
    </rPh>
    <rPh sb="16" eb="18">
      <t>ジッシ</t>
    </rPh>
    <rPh sb="20" eb="22">
      <t>ケンシュウ</t>
    </rPh>
    <rPh sb="23" eb="25">
      <t>カテイ</t>
    </rPh>
    <rPh sb="25" eb="26">
      <t>スウ</t>
    </rPh>
    <phoneticPr fontId="1"/>
  </si>
  <si>
    <t>数　　値　　目　　標</t>
    <rPh sb="0" eb="1">
      <t>スウ</t>
    </rPh>
    <rPh sb="3" eb="4">
      <t>アタイ</t>
    </rPh>
    <rPh sb="6" eb="7">
      <t>メ</t>
    </rPh>
    <rPh sb="9" eb="10">
      <t>シルベ</t>
    </rPh>
    <phoneticPr fontId="1"/>
  </si>
  <si>
    <t>市民参加・協働実施計画の策定及び公表</t>
  </si>
  <si>
    <t>公園施設の寄附受入れ事業の導入</t>
    <rPh sb="0" eb="2">
      <t>コウエン</t>
    </rPh>
    <rPh sb="2" eb="4">
      <t>シセツ</t>
    </rPh>
    <rPh sb="5" eb="7">
      <t>キフ</t>
    </rPh>
    <rPh sb="7" eb="9">
      <t>ウケイ</t>
    </rPh>
    <rPh sb="10" eb="12">
      <t>ジギョウ</t>
    </rPh>
    <rPh sb="13" eb="15">
      <t>ドウニュウ</t>
    </rPh>
    <phoneticPr fontId="1"/>
  </si>
  <si>
    <t>市長への手紙の拡充</t>
    <rPh sb="0" eb="2">
      <t>シチョウ</t>
    </rPh>
    <rPh sb="4" eb="6">
      <t>テガミ</t>
    </rPh>
    <rPh sb="7" eb="9">
      <t>カクジュウ</t>
    </rPh>
    <phoneticPr fontId="1"/>
  </si>
  <si>
    <t>利用申込の受付方法の見直し</t>
    <rPh sb="0" eb="2">
      <t>リヨウ</t>
    </rPh>
    <rPh sb="2" eb="4">
      <t>モウシコミ</t>
    </rPh>
    <rPh sb="5" eb="7">
      <t>ウケツケ</t>
    </rPh>
    <rPh sb="7" eb="9">
      <t>ホウホウ</t>
    </rPh>
    <rPh sb="10" eb="12">
      <t>ミナオ</t>
    </rPh>
    <phoneticPr fontId="5"/>
  </si>
  <si>
    <t>電子決裁対象範囲の拡大</t>
  </si>
  <si>
    <t>インターネット申請割引の導入</t>
  </si>
  <si>
    <t>庁内情報システムの最適化</t>
    <rPh sb="0" eb="2">
      <t>チョウナイ</t>
    </rPh>
    <rPh sb="2" eb="4">
      <t>ジョウホウ</t>
    </rPh>
    <rPh sb="9" eb="12">
      <t>サイテキカ</t>
    </rPh>
    <phoneticPr fontId="1"/>
  </si>
  <si>
    <t>レガシーシステムの見直し</t>
  </si>
  <si>
    <t>子育てマップの作成</t>
  </si>
  <si>
    <t>市長政治倫理条例の制定</t>
  </si>
  <si>
    <t>行政手続制度の適正な運用</t>
  </si>
  <si>
    <t>職員倫理条例の制定</t>
  </si>
  <si>
    <t>事務事業の廃止、統合、簡素化</t>
  </si>
  <si>
    <t>内部事務の見直し</t>
    <rPh sb="0" eb="2">
      <t>ナイブ</t>
    </rPh>
    <rPh sb="2" eb="4">
      <t>ジム</t>
    </rPh>
    <rPh sb="5" eb="7">
      <t>ミナオ</t>
    </rPh>
    <phoneticPr fontId="1"/>
  </si>
  <si>
    <t>附属機関運営の適正化</t>
    <rPh sb="0" eb="2">
      <t>フゾク</t>
    </rPh>
    <rPh sb="2" eb="4">
      <t>キカン</t>
    </rPh>
    <rPh sb="4" eb="6">
      <t>ウンエイ</t>
    </rPh>
    <rPh sb="7" eb="10">
      <t>テキセイカ</t>
    </rPh>
    <phoneticPr fontId="1"/>
  </si>
  <si>
    <t>印刷物の見直し</t>
    <rPh sb="0" eb="3">
      <t>インサツブツ</t>
    </rPh>
    <rPh sb="4" eb="6">
      <t>ミナオ</t>
    </rPh>
    <phoneticPr fontId="1"/>
  </si>
  <si>
    <t>各種協議会、関係団体等参加の見直し</t>
    <rPh sb="0" eb="2">
      <t>カクシュ</t>
    </rPh>
    <rPh sb="2" eb="5">
      <t>キョウギカイ</t>
    </rPh>
    <rPh sb="6" eb="8">
      <t>カンケイ</t>
    </rPh>
    <rPh sb="8" eb="10">
      <t>ダンタイ</t>
    </rPh>
    <rPh sb="10" eb="11">
      <t>トウ</t>
    </rPh>
    <rPh sb="11" eb="13">
      <t>サンカ</t>
    </rPh>
    <rPh sb="14" eb="16">
      <t>ミナオ</t>
    </rPh>
    <phoneticPr fontId="1"/>
  </si>
  <si>
    <t>区役所市民課窓口におけるサービス提供方法の見直し</t>
    <rPh sb="0" eb="3">
      <t>クヤクショ</t>
    </rPh>
    <rPh sb="3" eb="6">
      <t>シミンカ</t>
    </rPh>
    <rPh sb="6" eb="8">
      <t>マドグチ</t>
    </rPh>
    <rPh sb="16" eb="18">
      <t>テイキョウ</t>
    </rPh>
    <rPh sb="18" eb="20">
      <t>ホウホウ</t>
    </rPh>
    <rPh sb="21" eb="23">
      <t>ミナオ</t>
    </rPh>
    <phoneticPr fontId="1"/>
  </si>
  <si>
    <t>町内自治会あての回覧物の見直し</t>
    <rPh sb="0" eb="2">
      <t>チョウナイ</t>
    </rPh>
    <rPh sb="2" eb="5">
      <t>ジチカイ</t>
    </rPh>
    <rPh sb="8" eb="10">
      <t>カイラン</t>
    </rPh>
    <rPh sb="10" eb="11">
      <t>ブツ</t>
    </rPh>
    <rPh sb="12" eb="14">
      <t>ミナオ</t>
    </rPh>
    <phoneticPr fontId="5"/>
  </si>
  <si>
    <t>稲毛海浜公園教養施設の管理の見直し</t>
    <rPh sb="0" eb="2">
      <t>イナゲ</t>
    </rPh>
    <rPh sb="2" eb="4">
      <t>カイヒン</t>
    </rPh>
    <rPh sb="4" eb="6">
      <t>コウエン</t>
    </rPh>
    <rPh sb="6" eb="8">
      <t>キョウヨウ</t>
    </rPh>
    <rPh sb="8" eb="10">
      <t>シセツ</t>
    </rPh>
    <rPh sb="11" eb="13">
      <t>カンリ</t>
    </rPh>
    <rPh sb="14" eb="16">
      <t>ミナオ</t>
    </rPh>
    <phoneticPr fontId="1"/>
  </si>
  <si>
    <t>みやこ児童交通公園事業の廃止</t>
  </si>
  <si>
    <t>行政委員会委員報酬のあり方の検討</t>
    <rPh sb="0" eb="2">
      <t>ギョウセイ</t>
    </rPh>
    <rPh sb="2" eb="5">
      <t>イインカイ</t>
    </rPh>
    <rPh sb="5" eb="7">
      <t>イイン</t>
    </rPh>
    <rPh sb="7" eb="9">
      <t>ホウシュウ</t>
    </rPh>
    <rPh sb="12" eb="13">
      <t>カタ</t>
    </rPh>
    <rPh sb="14" eb="16">
      <t>ケントウ</t>
    </rPh>
    <phoneticPr fontId="5"/>
  </si>
  <si>
    <t>外郭団体の公益法人制度改革に向けた取組みの支援</t>
    <rPh sb="21" eb="23">
      <t>シエン</t>
    </rPh>
    <phoneticPr fontId="1"/>
  </si>
  <si>
    <t>局・区経営方針の策定</t>
    <rPh sb="0" eb="1">
      <t>キョク</t>
    </rPh>
    <rPh sb="2" eb="3">
      <t>ク</t>
    </rPh>
    <rPh sb="3" eb="5">
      <t>ケイエイ</t>
    </rPh>
    <rPh sb="5" eb="7">
      <t>ホウシン</t>
    </rPh>
    <rPh sb="8" eb="10">
      <t>サクテイ</t>
    </rPh>
    <phoneticPr fontId="5"/>
  </si>
  <si>
    <t>人材育成・活用の計画的な推進</t>
    <rPh sb="0" eb="2">
      <t>ジンザイ</t>
    </rPh>
    <rPh sb="2" eb="4">
      <t>イクセイ</t>
    </rPh>
    <rPh sb="5" eb="7">
      <t>カツヨウ</t>
    </rPh>
    <rPh sb="8" eb="11">
      <t>ケイカクテキ</t>
    </rPh>
    <rPh sb="12" eb="14">
      <t>スイシン</t>
    </rPh>
    <phoneticPr fontId="1"/>
  </si>
  <si>
    <t>ジョブローテーションの確立</t>
  </si>
  <si>
    <t>地球温暖化対策に関する関連計画の統合</t>
  </si>
  <si>
    <t>水環境保全計画等の関連計画の統合</t>
  </si>
  <si>
    <t>都市景観審議会と屋外広告物審議会の統合</t>
  </si>
  <si>
    <t>開票事務実施方法の見直し</t>
    <rPh sb="0" eb="2">
      <t>カイヒョウ</t>
    </rPh>
    <rPh sb="2" eb="4">
      <t>ジム</t>
    </rPh>
    <rPh sb="4" eb="6">
      <t>ジッシ</t>
    </rPh>
    <rPh sb="6" eb="8">
      <t>ホウホウ</t>
    </rPh>
    <rPh sb="9" eb="11">
      <t>ミナオ</t>
    </rPh>
    <phoneticPr fontId="5"/>
  </si>
  <si>
    <t>完了年度</t>
    <rPh sb="0" eb="2">
      <t>カンリョウ</t>
    </rPh>
    <rPh sb="2" eb="4">
      <t>ネンド</t>
    </rPh>
    <phoneticPr fontId="1"/>
  </si>
  <si>
    <t>項　　　目</t>
    <rPh sb="0" eb="1">
      <t>コウ</t>
    </rPh>
    <rPh sb="4" eb="5">
      <t>モク</t>
    </rPh>
    <phoneticPr fontId="1"/>
  </si>
  <si>
    <t>0人</t>
    <rPh sb="1" eb="2">
      <t>ニン</t>
    </rPh>
    <phoneticPr fontId="1"/>
  </si>
  <si>
    <t xml:space="preserve"> 0人</t>
    <rPh sb="2" eb="3">
      <t>ニン</t>
    </rPh>
    <phoneticPr fontId="1"/>
  </si>
  <si>
    <t xml:space="preserve"> 0件</t>
    <rPh sb="2" eb="3">
      <t>ケン</t>
    </rPh>
    <phoneticPr fontId="1"/>
  </si>
  <si>
    <t>0事務</t>
    <rPh sb="1" eb="3">
      <t>ジム</t>
    </rPh>
    <phoneticPr fontId="1"/>
  </si>
  <si>
    <t>21団体</t>
    <rPh sb="2" eb="4">
      <t>ダンタイ</t>
    </rPh>
    <phoneticPr fontId="1"/>
  </si>
  <si>
    <t>18団体</t>
    <rPh sb="2" eb="4">
      <t>ダンタイ</t>
    </rPh>
    <phoneticPr fontId="1"/>
  </si>
  <si>
    <t>27局</t>
    <rPh sb="2" eb="3">
      <t>キョク</t>
    </rPh>
    <phoneticPr fontId="1"/>
  </si>
  <si>
    <t>18局</t>
    <rPh sb="2" eb="3">
      <t>キョク</t>
    </rPh>
    <phoneticPr fontId="1"/>
  </si>
  <si>
    <t>140件</t>
    <rPh sb="3" eb="4">
      <t>ケン</t>
    </rPh>
    <phoneticPr fontId="1"/>
  </si>
  <si>
    <t>107件</t>
    <rPh sb="3" eb="4">
      <t>ケン</t>
    </rPh>
    <phoneticPr fontId="1"/>
  </si>
  <si>
    <t xml:space="preserve"> 8件</t>
    <rPh sb="2" eb="3">
      <t>ケン</t>
    </rPh>
    <phoneticPr fontId="1"/>
  </si>
  <si>
    <t xml:space="preserve"> 273件</t>
    <rPh sb="4" eb="5">
      <t>ケン</t>
    </rPh>
    <phoneticPr fontId="1"/>
  </si>
  <si>
    <t xml:space="preserve"> 350件</t>
    <rPh sb="4" eb="5">
      <t>ケン</t>
    </rPh>
    <phoneticPr fontId="1"/>
  </si>
  <si>
    <t xml:space="preserve"> 13回</t>
    <rPh sb="3" eb="4">
      <t>カイ</t>
    </rPh>
    <phoneticPr fontId="1"/>
  </si>
  <si>
    <t xml:space="preserve"> 29回</t>
    <rPh sb="3" eb="4">
      <t>カイ</t>
    </rPh>
    <phoneticPr fontId="1"/>
  </si>
  <si>
    <t xml:space="preserve"> 0回</t>
    <rPh sb="2" eb="3">
      <t>カイ</t>
    </rPh>
    <phoneticPr fontId="1"/>
  </si>
  <si>
    <t xml:space="preserve"> 18件</t>
    <rPh sb="3" eb="4">
      <t>ケン</t>
    </rPh>
    <phoneticPr fontId="1"/>
  </si>
  <si>
    <t xml:space="preserve"> 7人</t>
    <rPh sb="2" eb="3">
      <t>ニン</t>
    </rPh>
    <phoneticPr fontId="1"/>
  </si>
  <si>
    <t>有償ボランティア活用の推進</t>
    <rPh sb="0" eb="2">
      <t>ユウショウ</t>
    </rPh>
    <rPh sb="8" eb="10">
      <t>カツヨウ</t>
    </rPh>
    <rPh sb="11" eb="13">
      <t>スイシン</t>
    </rPh>
    <phoneticPr fontId="1"/>
  </si>
  <si>
    <t>ツイッター版対話会の開催</t>
    <rPh sb="5" eb="6">
      <t>バン</t>
    </rPh>
    <rPh sb="6" eb="8">
      <t>タイワ</t>
    </rPh>
    <rPh sb="8" eb="9">
      <t>カイ</t>
    </rPh>
    <rPh sb="10" eb="12">
      <t>カイサイ</t>
    </rPh>
    <phoneticPr fontId="1"/>
  </si>
  <si>
    <t>地域による課題解決への支援</t>
    <rPh sb="0" eb="2">
      <t>チイキ</t>
    </rPh>
    <rPh sb="5" eb="7">
      <t>カダイ</t>
    </rPh>
    <rPh sb="7" eb="9">
      <t>カイケツ</t>
    </rPh>
    <rPh sb="11" eb="13">
      <t>シエン</t>
    </rPh>
    <phoneticPr fontId="1"/>
  </si>
  <si>
    <t>企業等との連携の推進</t>
    <rPh sb="0" eb="3">
      <t>キギョウトウ</t>
    </rPh>
    <rPh sb="5" eb="7">
      <t>レンケイ</t>
    </rPh>
    <rPh sb="8" eb="10">
      <t>スイシン</t>
    </rPh>
    <phoneticPr fontId="1"/>
  </si>
  <si>
    <t>千葉駅前連絡所の運用日・時間の見直し</t>
    <rPh sb="3" eb="4">
      <t>マエ</t>
    </rPh>
    <rPh sb="15" eb="17">
      <t>ミナオ</t>
    </rPh>
    <phoneticPr fontId="7"/>
  </si>
  <si>
    <t>戸籍の電子化</t>
    <rPh sb="0" eb="2">
      <t>コセキ</t>
    </rPh>
    <rPh sb="3" eb="6">
      <t>デンシカ</t>
    </rPh>
    <phoneticPr fontId="2"/>
  </si>
  <si>
    <t>区役所窓口の混雑予測の広報</t>
    <rPh sb="0" eb="3">
      <t>クヤクショ</t>
    </rPh>
    <rPh sb="3" eb="5">
      <t>マドグチ</t>
    </rPh>
    <rPh sb="6" eb="8">
      <t>コンザツ</t>
    </rPh>
    <rPh sb="8" eb="10">
      <t>ヨソク</t>
    </rPh>
    <rPh sb="11" eb="13">
      <t>コウホウ</t>
    </rPh>
    <phoneticPr fontId="2"/>
  </si>
  <si>
    <t>窓口手続きフローチャートの作成</t>
    <rPh sb="0" eb="2">
      <t>マドグチ</t>
    </rPh>
    <rPh sb="2" eb="4">
      <t>テツヅ</t>
    </rPh>
    <rPh sb="13" eb="15">
      <t>サクセイ</t>
    </rPh>
    <phoneticPr fontId="7"/>
  </si>
  <si>
    <t>申請手続きの簡素化</t>
    <rPh sb="0" eb="2">
      <t>シンセイ</t>
    </rPh>
    <rPh sb="2" eb="4">
      <t>テツヅ</t>
    </rPh>
    <rPh sb="6" eb="8">
      <t>カンソ</t>
    </rPh>
    <rPh sb="8" eb="9">
      <t>カ</t>
    </rPh>
    <phoneticPr fontId="2"/>
  </si>
  <si>
    <t>コンプライアンス自己チェックの実施</t>
    <rPh sb="8" eb="10">
      <t>ジコ</t>
    </rPh>
    <rPh sb="15" eb="17">
      <t>ジッシ</t>
    </rPh>
    <phoneticPr fontId="2"/>
  </si>
  <si>
    <t>粗大ごみ収集運搬業務の委託化</t>
    <rPh sb="0" eb="2">
      <t>ソダイ</t>
    </rPh>
    <rPh sb="4" eb="6">
      <t>シュウシュウ</t>
    </rPh>
    <rPh sb="6" eb="8">
      <t>ウンパン</t>
    </rPh>
    <rPh sb="8" eb="10">
      <t>ギョウム</t>
    </rPh>
    <rPh sb="11" eb="14">
      <t>イタクカ</t>
    </rPh>
    <phoneticPr fontId="2"/>
  </si>
  <si>
    <t>地下水浄化施設の廃止</t>
    <rPh sb="0" eb="3">
      <t>チカスイ</t>
    </rPh>
    <rPh sb="3" eb="5">
      <t>ジョウカ</t>
    </rPh>
    <rPh sb="5" eb="7">
      <t>シセツ</t>
    </rPh>
    <rPh sb="8" eb="10">
      <t>ハイシ</t>
    </rPh>
    <phoneticPr fontId="2"/>
  </si>
  <si>
    <t>病院局の新設</t>
    <rPh sb="0" eb="2">
      <t>ビョウイン</t>
    </rPh>
    <rPh sb="2" eb="3">
      <t>キョク</t>
    </rPh>
    <rPh sb="4" eb="6">
      <t>シンセツ</t>
    </rPh>
    <phoneticPr fontId="2"/>
  </si>
  <si>
    <t>危機管理関係組織の見直し</t>
    <rPh sb="0" eb="2">
      <t>キキ</t>
    </rPh>
    <rPh sb="2" eb="4">
      <t>カンリ</t>
    </rPh>
    <rPh sb="4" eb="6">
      <t>カンケイ</t>
    </rPh>
    <rPh sb="6" eb="8">
      <t>ソシキ</t>
    </rPh>
    <rPh sb="9" eb="11">
      <t>ミナオ</t>
    </rPh>
    <phoneticPr fontId="2"/>
  </si>
  <si>
    <t>債権管理対策本部の新設</t>
    <rPh sb="0" eb="2">
      <t>サイケン</t>
    </rPh>
    <rPh sb="2" eb="4">
      <t>カンリ</t>
    </rPh>
    <rPh sb="4" eb="6">
      <t>タイサク</t>
    </rPh>
    <rPh sb="6" eb="8">
      <t>ホンブ</t>
    </rPh>
    <rPh sb="9" eb="11">
      <t>シンセツ</t>
    </rPh>
    <phoneticPr fontId="2"/>
  </si>
  <si>
    <t>区長への予算要求権の付与</t>
    <rPh sb="0" eb="1">
      <t>ク</t>
    </rPh>
    <rPh sb="1" eb="2">
      <t>チョウ</t>
    </rPh>
    <rPh sb="4" eb="6">
      <t>ヨサン</t>
    </rPh>
    <rPh sb="6" eb="8">
      <t>ヨウキュウ</t>
    </rPh>
    <rPh sb="8" eb="9">
      <t>ケン</t>
    </rPh>
    <rPh sb="10" eb="12">
      <t>フヨ</t>
    </rPh>
    <phoneticPr fontId="2"/>
  </si>
  <si>
    <t>区長の庁議等への出席</t>
    <rPh sb="0" eb="2">
      <t>クチョウ</t>
    </rPh>
    <rPh sb="3" eb="5">
      <t>チョウギ</t>
    </rPh>
    <rPh sb="5" eb="6">
      <t>ナド</t>
    </rPh>
    <rPh sb="8" eb="10">
      <t>シュッセキ</t>
    </rPh>
    <phoneticPr fontId="2"/>
  </si>
  <si>
    <t>キャリアプランの作成支援</t>
    <rPh sb="8" eb="10">
      <t>サクセイ</t>
    </rPh>
    <rPh sb="10" eb="12">
      <t>シエン</t>
    </rPh>
    <phoneticPr fontId="2"/>
  </si>
  <si>
    <t>夜間討論会の実施</t>
    <rPh sb="0" eb="2">
      <t>ヤカン</t>
    </rPh>
    <rPh sb="2" eb="4">
      <t>トウロン</t>
    </rPh>
    <rPh sb="4" eb="5">
      <t>カイ</t>
    </rPh>
    <rPh sb="6" eb="8">
      <t>ジッシ</t>
    </rPh>
    <phoneticPr fontId="2"/>
  </si>
  <si>
    <t>ＯＪＴの推進</t>
    <rPh sb="4" eb="6">
      <t>スイシン</t>
    </rPh>
    <phoneticPr fontId="2"/>
  </si>
  <si>
    <t>ボランティアが参加する事業数（年間）</t>
    <rPh sb="7" eb="9">
      <t>サンカ</t>
    </rPh>
    <rPh sb="11" eb="13">
      <t>ジギョウ</t>
    </rPh>
    <rPh sb="13" eb="14">
      <t>スウ</t>
    </rPh>
    <rPh sb="15" eb="16">
      <t>ネン</t>
    </rPh>
    <rPh sb="16" eb="17">
      <t>カン</t>
    </rPh>
    <phoneticPr fontId="1"/>
  </si>
  <si>
    <t>データベースへのアクセス数（年間）</t>
    <rPh sb="12" eb="13">
      <t>スウ</t>
    </rPh>
    <rPh sb="14" eb="15">
      <t>ネン</t>
    </rPh>
    <rPh sb="15" eb="16">
      <t>カン</t>
    </rPh>
    <phoneticPr fontId="1"/>
  </si>
  <si>
    <t>利用者数（年間）</t>
    <rPh sb="0" eb="2">
      <t>リヨウ</t>
    </rPh>
    <rPh sb="2" eb="3">
      <t>シャ</t>
    </rPh>
    <rPh sb="3" eb="4">
      <t>スウ</t>
    </rPh>
    <rPh sb="5" eb="6">
      <t>ネン</t>
    </rPh>
    <rPh sb="6" eb="7">
      <t>カン</t>
    </rPh>
    <phoneticPr fontId="1"/>
  </si>
  <si>
    <t>戸籍事務待ち時間の短縮</t>
    <rPh sb="0" eb="2">
      <t>コセキ</t>
    </rPh>
    <rPh sb="2" eb="4">
      <t>ジム</t>
    </rPh>
    <rPh sb="4" eb="5">
      <t>マ</t>
    </rPh>
    <rPh sb="6" eb="8">
      <t>ジカン</t>
    </rPh>
    <rPh sb="9" eb="11">
      <t>タンシュク</t>
    </rPh>
    <phoneticPr fontId="1"/>
  </si>
  <si>
    <t>2週間</t>
    <rPh sb="1" eb="3">
      <t>シュウカン</t>
    </rPh>
    <phoneticPr fontId="1"/>
  </si>
  <si>
    <t>窓口アンケートで待ち時間に対する「とても良い」「良い」の評価</t>
    <rPh sb="0" eb="2">
      <t>マドグチ</t>
    </rPh>
    <rPh sb="8" eb="9">
      <t>マ</t>
    </rPh>
    <rPh sb="10" eb="12">
      <t>ジカン</t>
    </rPh>
    <rPh sb="13" eb="14">
      <t>タイ</t>
    </rPh>
    <rPh sb="20" eb="21">
      <t>ヨ</t>
    </rPh>
    <rPh sb="24" eb="25">
      <t>ヨ</t>
    </rPh>
    <rPh sb="28" eb="30">
      <t>ヒョウカ</t>
    </rPh>
    <phoneticPr fontId="1"/>
  </si>
  <si>
    <t>コンテンツへのアクセス数（年間）</t>
    <rPh sb="11" eb="12">
      <t>スウ</t>
    </rPh>
    <rPh sb="13" eb="14">
      <t>ネン</t>
    </rPh>
    <rPh sb="14" eb="15">
      <t>カン</t>
    </rPh>
    <phoneticPr fontId="1"/>
  </si>
  <si>
    <t>下水道使用料収納率の向上（市給水区域）</t>
    <rPh sb="0" eb="3">
      <t>ゲスイドウ</t>
    </rPh>
    <rPh sb="3" eb="6">
      <t>シヨウリョウ</t>
    </rPh>
    <rPh sb="6" eb="8">
      <t>シュウノウ</t>
    </rPh>
    <rPh sb="8" eb="9">
      <t>リツ</t>
    </rPh>
    <rPh sb="10" eb="12">
      <t>コウジョウ</t>
    </rPh>
    <rPh sb="13" eb="14">
      <t>シ</t>
    </rPh>
    <rPh sb="14" eb="16">
      <t>キュウスイ</t>
    </rPh>
    <rPh sb="16" eb="18">
      <t>クイキ</t>
    </rPh>
    <phoneticPr fontId="1"/>
  </si>
  <si>
    <t>458,500千円</t>
    <rPh sb="7" eb="9">
      <t>センエン</t>
    </rPh>
    <phoneticPr fontId="1"/>
  </si>
  <si>
    <t>受講者総数</t>
    <rPh sb="0" eb="3">
      <t>ジュコウシャ</t>
    </rPh>
    <rPh sb="3" eb="5">
      <t>ソウスウ</t>
    </rPh>
    <phoneticPr fontId="1"/>
  </si>
  <si>
    <t>235人</t>
    <rPh sb="3" eb="4">
      <t>ニン</t>
    </rPh>
    <phoneticPr fontId="1"/>
  </si>
  <si>
    <t>運用コストの削減</t>
    <rPh sb="0" eb="2">
      <t>ウンヨウ</t>
    </rPh>
    <rPh sb="6" eb="8">
      <t>サクゲン</t>
    </rPh>
    <phoneticPr fontId="1"/>
  </si>
  <si>
    <t>維持管理コストの削減</t>
    <rPh sb="0" eb="2">
      <t>イジ</t>
    </rPh>
    <rPh sb="2" eb="4">
      <t>カンリ</t>
    </rPh>
    <rPh sb="8" eb="10">
      <t>サクゲン</t>
    </rPh>
    <phoneticPr fontId="1"/>
  </si>
  <si>
    <t>22億円</t>
    <rPh sb="2" eb="4">
      <t>オクエン</t>
    </rPh>
    <phoneticPr fontId="1"/>
  </si>
  <si>
    <t>10年間合計で
△10億円</t>
    <rPh sb="2" eb="4">
      <t>ネンカン</t>
    </rPh>
    <rPh sb="4" eb="6">
      <t>ゴウケイ</t>
    </rPh>
    <rPh sb="11" eb="13">
      <t>オクエン</t>
    </rPh>
    <phoneticPr fontId="1"/>
  </si>
  <si>
    <t>H23年度比
△4億円</t>
    <rPh sb="3" eb="6">
      <t>ネンドヒ</t>
    </rPh>
    <rPh sb="9" eb="10">
      <t>オク</t>
    </rPh>
    <rPh sb="10" eb="11">
      <t>エン</t>
    </rPh>
    <phoneticPr fontId="1"/>
  </si>
  <si>
    <t>H23年度比
△5,600千円</t>
    <rPh sb="3" eb="6">
      <t>ネンドヒ</t>
    </rPh>
    <rPh sb="13" eb="15">
      <t>センエン</t>
    </rPh>
    <phoneticPr fontId="1"/>
  </si>
  <si>
    <t>82千円</t>
    <rPh sb="2" eb="4">
      <t>センエン</t>
    </rPh>
    <phoneticPr fontId="1"/>
  </si>
  <si>
    <t>0円</t>
    <rPh sb="1" eb="2">
      <t>エン</t>
    </rPh>
    <phoneticPr fontId="1"/>
  </si>
  <si>
    <t>161百万円</t>
    <rPh sb="3" eb="6">
      <t>ヒャクマンエン</t>
    </rPh>
    <phoneticPr fontId="1"/>
  </si>
  <si>
    <t>4,617千円</t>
    <rPh sb="5" eb="6">
      <t>セン</t>
    </rPh>
    <rPh sb="6" eb="7">
      <t>エン</t>
    </rPh>
    <phoneticPr fontId="1"/>
  </si>
  <si>
    <t>372千円</t>
    <rPh sb="3" eb="4">
      <t>セン</t>
    </rPh>
    <rPh sb="4" eb="5">
      <t>エン</t>
    </rPh>
    <phoneticPr fontId="1"/>
  </si>
  <si>
    <t>11,033千円</t>
    <rPh sb="6" eb="8">
      <t>センエン</t>
    </rPh>
    <phoneticPr fontId="1"/>
  </si>
  <si>
    <t>16事務</t>
    <rPh sb="2" eb="4">
      <t>ジム</t>
    </rPh>
    <phoneticPr fontId="1"/>
  </si>
  <si>
    <t>実施延べテーマ数</t>
    <rPh sb="0" eb="2">
      <t>ジッシ</t>
    </rPh>
    <rPh sb="2" eb="3">
      <t>ノ</t>
    </rPh>
    <rPh sb="7" eb="8">
      <t>スウ</t>
    </rPh>
    <phoneticPr fontId="1"/>
  </si>
  <si>
    <t>補助金の見直し</t>
    <rPh sb="4" eb="6">
      <t>ミナオ</t>
    </rPh>
    <phoneticPr fontId="1"/>
  </si>
  <si>
    <t>取扱件数（年間）</t>
    <rPh sb="0" eb="2">
      <t>トリアツカ</t>
    </rPh>
    <rPh sb="2" eb="4">
      <t>ケンスウ</t>
    </rPh>
    <rPh sb="5" eb="6">
      <t>ネン</t>
    </rPh>
    <rPh sb="6" eb="7">
      <t>カン</t>
    </rPh>
    <phoneticPr fontId="1"/>
  </si>
  <si>
    <t>4万4千件</t>
    <rPh sb="1" eb="2">
      <t>マン</t>
    </rPh>
    <rPh sb="3" eb="5">
      <t>センケン</t>
    </rPh>
    <phoneticPr fontId="1"/>
  </si>
  <si>
    <t>6万件</t>
    <rPh sb="1" eb="3">
      <t>マンケン</t>
    </rPh>
    <phoneticPr fontId="1"/>
  </si>
  <si>
    <t>庁外からの訪問回数（年間）</t>
    <rPh sb="0" eb="1">
      <t>チョウ</t>
    </rPh>
    <rPh sb="1" eb="2">
      <t>ガイ</t>
    </rPh>
    <rPh sb="5" eb="7">
      <t>ホウモン</t>
    </rPh>
    <rPh sb="7" eb="9">
      <t>カイスウ</t>
    </rPh>
    <rPh sb="10" eb="11">
      <t>ネン</t>
    </rPh>
    <rPh sb="11" eb="12">
      <t>カン</t>
    </rPh>
    <phoneticPr fontId="1"/>
  </si>
  <si>
    <t>発行経費の削減</t>
    <rPh sb="0" eb="2">
      <t>ハッコウ</t>
    </rPh>
    <rPh sb="2" eb="4">
      <t>ケイヒ</t>
    </rPh>
    <rPh sb="5" eb="7">
      <t>サクゲン</t>
    </rPh>
    <phoneticPr fontId="1"/>
  </si>
  <si>
    <t>26百円</t>
    <rPh sb="2" eb="4">
      <t>ヒャクエン</t>
    </rPh>
    <phoneticPr fontId="1"/>
  </si>
  <si>
    <t>2,436千円</t>
    <rPh sb="5" eb="6">
      <t>セン</t>
    </rPh>
    <rPh sb="6" eb="7">
      <t>エン</t>
    </rPh>
    <phoneticPr fontId="1"/>
  </si>
  <si>
    <t>53.6百万円</t>
    <rPh sb="4" eb="5">
      <t>ヒャク</t>
    </rPh>
    <rPh sb="5" eb="6">
      <t>マン</t>
    </rPh>
    <rPh sb="6" eb="7">
      <t>エン</t>
    </rPh>
    <phoneticPr fontId="1"/>
  </si>
  <si>
    <t>経費の削減</t>
    <rPh sb="0" eb="2">
      <t>ケイヒ</t>
    </rPh>
    <rPh sb="3" eb="5">
      <t>サクゲン</t>
    </rPh>
    <phoneticPr fontId="1"/>
  </si>
  <si>
    <t>女性消防職員の職域拡大</t>
    <rPh sb="4" eb="5">
      <t>ショク</t>
    </rPh>
    <phoneticPr fontId="1"/>
  </si>
  <si>
    <t>職域を拡大した女性消防職員の人数</t>
    <rPh sb="11" eb="12">
      <t>ショク</t>
    </rPh>
    <phoneticPr fontId="1"/>
  </si>
  <si>
    <t>7,625千円
（△3,408千円）</t>
    <rPh sb="5" eb="6">
      <t>セン</t>
    </rPh>
    <rPh sb="6" eb="7">
      <t>エン</t>
    </rPh>
    <rPh sb="15" eb="17">
      <t>センエン</t>
    </rPh>
    <phoneticPr fontId="1"/>
  </si>
  <si>
    <t>6,961千円</t>
    <rPh sb="5" eb="7">
      <t>センエン</t>
    </rPh>
    <phoneticPr fontId="1"/>
  </si>
  <si>
    <t>3,471百万円</t>
    <rPh sb="5" eb="7">
      <t>ヒャクマン</t>
    </rPh>
    <rPh sb="7" eb="8">
      <t>エン</t>
    </rPh>
    <phoneticPr fontId="1"/>
  </si>
  <si>
    <t>H21決算比
△290百万円</t>
    <rPh sb="3" eb="5">
      <t>ケッサン</t>
    </rPh>
    <phoneticPr fontId="1"/>
  </si>
  <si>
    <t>16.9億円</t>
    <rPh sb="4" eb="5">
      <t>オク</t>
    </rPh>
    <rPh sb="5" eb="6">
      <t>エン</t>
    </rPh>
    <phoneticPr fontId="1"/>
  </si>
  <si>
    <t>市役所コールセンターの見直し</t>
    <rPh sb="0" eb="3">
      <t>シヤクショ</t>
    </rPh>
    <rPh sb="11" eb="13">
      <t>ミナオ</t>
    </rPh>
    <phoneticPr fontId="1"/>
  </si>
  <si>
    <t>51百万円
（△2.6百万円）</t>
    <rPh sb="2" eb="5">
      <t>ヒャクマンエン</t>
    </rPh>
    <rPh sb="11" eb="12">
      <t>ヒャク</t>
    </rPh>
    <rPh sb="12" eb="14">
      <t>マンエン</t>
    </rPh>
    <phoneticPr fontId="1"/>
  </si>
  <si>
    <t>協働事業提案制度の実施</t>
    <rPh sb="0" eb="2">
      <t>キョウドウ</t>
    </rPh>
    <rPh sb="2" eb="4">
      <t>ジギョウ</t>
    </rPh>
    <rPh sb="4" eb="6">
      <t>テイアン</t>
    </rPh>
    <rPh sb="6" eb="8">
      <t>セイド</t>
    </rPh>
    <rPh sb="9" eb="11">
      <t>ジッシ</t>
    </rPh>
    <phoneticPr fontId="1"/>
  </si>
  <si>
    <t xml:space="preserve"> 5年間合計で     
   △163百万円</t>
    <rPh sb="2" eb="4">
      <t>ネンカン</t>
    </rPh>
    <rPh sb="4" eb="6">
      <t>ゴウケイ</t>
    </rPh>
    <rPh sb="20" eb="21">
      <t>ヒャク</t>
    </rPh>
    <rPh sb="21" eb="23">
      <t>マンエン</t>
    </rPh>
    <phoneticPr fontId="1"/>
  </si>
  <si>
    <t>7年間合計で
△2,961百万円</t>
    <rPh sb="1" eb="3">
      <t>ネンカン</t>
    </rPh>
    <rPh sb="3" eb="5">
      <t>ゴウケイ</t>
    </rPh>
    <rPh sb="13" eb="14">
      <t>ヒャク</t>
    </rPh>
    <rPh sb="14" eb="16">
      <t>マンエン</t>
    </rPh>
    <phoneticPr fontId="1"/>
  </si>
  <si>
    <t>10年間合計で
△676百万円</t>
    <rPh sb="2" eb="4">
      <t>ネンカン</t>
    </rPh>
    <rPh sb="4" eb="6">
      <t>ゴウケイ</t>
    </rPh>
    <rPh sb="12" eb="13">
      <t>ヒャク</t>
    </rPh>
    <rPh sb="13" eb="15">
      <t>マンエン</t>
    </rPh>
    <phoneticPr fontId="1"/>
  </si>
  <si>
    <t>策定時の状況</t>
    <rPh sb="0" eb="2">
      <t>サクテイ</t>
    </rPh>
    <rPh sb="2" eb="3">
      <t>ジ</t>
    </rPh>
    <rPh sb="4" eb="6">
      <t>ジョウキョウ</t>
    </rPh>
    <phoneticPr fontId="1"/>
  </si>
  <si>
    <t>H21決算比
△4億円</t>
    <rPh sb="3" eb="5">
      <t>ケッサン</t>
    </rPh>
    <phoneticPr fontId="1"/>
  </si>
  <si>
    <t>○</t>
  </si>
  <si>
    <t>数値</t>
    <rPh sb="0" eb="2">
      <t>スウチ</t>
    </rPh>
    <phoneticPr fontId="1"/>
  </si>
  <si>
    <t>達成
年度</t>
    <rPh sb="0" eb="2">
      <t>タッセイ</t>
    </rPh>
    <rPh sb="3" eb="5">
      <t>ネンド</t>
    </rPh>
    <phoneticPr fontId="1"/>
  </si>
  <si>
    <t>24,001人</t>
    <rPh sb="6" eb="7">
      <t>ニン</t>
    </rPh>
    <phoneticPr fontId="1"/>
  </si>
  <si>
    <t>-</t>
  </si>
  <si>
    <t>年度等</t>
    <rPh sb="0" eb="2">
      <t>ネンド</t>
    </rPh>
    <rPh sb="2" eb="3">
      <t>トウ</t>
    </rPh>
    <phoneticPr fontId="1"/>
  </si>
  <si>
    <t>1,912件</t>
    <rPh sb="5" eb="6">
      <t>ケン</t>
    </rPh>
    <phoneticPr fontId="1"/>
  </si>
  <si>
    <t>0件</t>
    <rPh sb="1" eb="2">
      <t>ケン</t>
    </rPh>
    <phoneticPr fontId="1"/>
  </si>
  <si>
    <t>0施設</t>
    <rPh sb="1" eb="3">
      <t>シセツ</t>
    </rPh>
    <phoneticPr fontId="1"/>
  </si>
  <si>
    <t>H24末</t>
    <rPh sb="3" eb="4">
      <t>マツ</t>
    </rPh>
    <phoneticPr fontId="1"/>
  </si>
  <si>
    <t>見直し後の委員会により選定された施設の割合</t>
    <rPh sb="0" eb="2">
      <t>ミナオ</t>
    </rPh>
    <rPh sb="3" eb="4">
      <t>ゴ</t>
    </rPh>
    <rPh sb="5" eb="8">
      <t>イインカイ</t>
    </rPh>
    <rPh sb="11" eb="13">
      <t>センテイ</t>
    </rPh>
    <rPh sb="16" eb="18">
      <t>シセツ</t>
    </rPh>
    <rPh sb="19" eb="21">
      <t>ワリアイ</t>
    </rPh>
    <phoneticPr fontId="1"/>
  </si>
  <si>
    <t>介護保険サービス事業者情報ＰＲ用冊子（サービス事業ガイドブック）のフリーペーパー化</t>
    <rPh sb="0" eb="2">
      <t>カイゴ</t>
    </rPh>
    <rPh sb="2" eb="4">
      <t>ホケン</t>
    </rPh>
    <rPh sb="8" eb="11">
      <t>ジギョウシャ</t>
    </rPh>
    <rPh sb="11" eb="13">
      <t>ジョウホウ</t>
    </rPh>
    <rPh sb="15" eb="16">
      <t>ヨウ</t>
    </rPh>
    <rPh sb="16" eb="18">
      <t>サッシ</t>
    </rPh>
    <rPh sb="23" eb="25">
      <t>ジギョウ</t>
    </rPh>
    <rPh sb="40" eb="41">
      <t>カ</t>
    </rPh>
    <phoneticPr fontId="1"/>
  </si>
  <si>
    <t>最終処分場への長期責任型運営維持管理委託の導入</t>
    <rPh sb="0" eb="2">
      <t>サイシュウ</t>
    </rPh>
    <rPh sb="2" eb="5">
      <t>ショブンジョウ</t>
    </rPh>
    <rPh sb="7" eb="9">
      <t>チョウキ</t>
    </rPh>
    <rPh sb="9" eb="10">
      <t>セキ</t>
    </rPh>
    <rPh sb="10" eb="11">
      <t>ニン</t>
    </rPh>
    <rPh sb="11" eb="12">
      <t>ガタ</t>
    </rPh>
    <rPh sb="12" eb="14">
      <t>ウンエイ</t>
    </rPh>
    <rPh sb="14" eb="16">
      <t>イジ</t>
    </rPh>
    <rPh sb="16" eb="18">
      <t>カンリ</t>
    </rPh>
    <rPh sb="18" eb="20">
      <t>イタク</t>
    </rPh>
    <rPh sb="21" eb="23">
      <t>ドウニュウ</t>
    </rPh>
    <phoneticPr fontId="1"/>
  </si>
  <si>
    <t>10百万円</t>
    <rPh sb="2" eb="3">
      <t>ヒャク</t>
    </rPh>
    <rPh sb="3" eb="5">
      <t>マンエン</t>
    </rPh>
    <phoneticPr fontId="1"/>
  </si>
  <si>
    <t>56,194千円</t>
    <rPh sb="6" eb="8">
      <t>センエン</t>
    </rPh>
    <phoneticPr fontId="1"/>
  </si>
  <si>
    <t>滞納整理組織の強化</t>
    <rPh sb="7" eb="9">
      <t>キョウカ</t>
    </rPh>
    <phoneticPr fontId="1"/>
  </si>
  <si>
    <t>下水道使用料徴収率</t>
  </si>
  <si>
    <t>93.9％</t>
  </si>
  <si>
    <t>住宅使用料徴収率</t>
    <rPh sb="0" eb="2">
      <t>ジュウタク</t>
    </rPh>
    <phoneticPr fontId="1"/>
  </si>
  <si>
    <t>－</t>
  </si>
  <si>
    <t>業務プロセス改革の推進</t>
    <rPh sb="0" eb="2">
      <t>ギョウム</t>
    </rPh>
    <rPh sb="6" eb="8">
      <t>カイカク</t>
    </rPh>
    <rPh sb="9" eb="11">
      <t>スイシン</t>
    </rPh>
    <phoneticPr fontId="2"/>
  </si>
  <si>
    <t xml:space="preserve"> 6,166人</t>
    <rPh sb="6" eb="7">
      <t>ニン</t>
    </rPh>
    <phoneticPr fontId="1"/>
  </si>
  <si>
    <t>2,302千円</t>
    <rPh sb="5" eb="6">
      <t>セン</t>
    </rPh>
    <rPh sb="6" eb="7">
      <t>エン</t>
    </rPh>
    <phoneticPr fontId="1"/>
  </si>
  <si>
    <t>1,050千円
（△5,911千円）</t>
    <rPh sb="5" eb="6">
      <t>セン</t>
    </rPh>
    <rPh sb="6" eb="7">
      <t>エン</t>
    </rPh>
    <rPh sb="15" eb="17">
      <t>センエン</t>
    </rPh>
    <phoneticPr fontId="1"/>
  </si>
  <si>
    <t>私のまちづくり条例（仮称）の制定</t>
    <rPh sb="0" eb="1">
      <t>ワタシ</t>
    </rPh>
    <rPh sb="7" eb="9">
      <t>ジョウレイ</t>
    </rPh>
    <rPh sb="10" eb="12">
      <t>カショウ</t>
    </rPh>
    <rPh sb="14" eb="16">
      <t>セイテイ</t>
    </rPh>
    <phoneticPr fontId="1"/>
  </si>
  <si>
    <t>市民シンクタンクの設置</t>
    <rPh sb="0" eb="2">
      <t>シミン</t>
    </rPh>
    <rPh sb="9" eb="11">
      <t>セッチ</t>
    </rPh>
    <phoneticPr fontId="1"/>
  </si>
  <si>
    <t>18,000件</t>
    <rPh sb="6" eb="7">
      <t>ケン</t>
    </rPh>
    <phoneticPr fontId="1"/>
  </si>
  <si>
    <t>H26末</t>
    <rPh sb="3" eb="4">
      <t>マツ</t>
    </rPh>
    <phoneticPr fontId="1"/>
  </si>
  <si>
    <t>地域運営委員会の設立支援</t>
    <rPh sb="0" eb="2">
      <t>チイキ</t>
    </rPh>
    <rPh sb="2" eb="4">
      <t>ウンエイ</t>
    </rPh>
    <rPh sb="4" eb="7">
      <t>イインカイ</t>
    </rPh>
    <rPh sb="8" eb="10">
      <t>セツリツ</t>
    </rPh>
    <rPh sb="10" eb="12">
      <t>シエン</t>
    </rPh>
    <phoneticPr fontId="1"/>
  </si>
  <si>
    <t>楽しくまちづくりに参加できるポイント付与システムの構築</t>
    <rPh sb="0" eb="1">
      <t>タノ</t>
    </rPh>
    <rPh sb="9" eb="11">
      <t>サンカ</t>
    </rPh>
    <rPh sb="18" eb="20">
      <t>フヨ</t>
    </rPh>
    <rPh sb="25" eb="27">
      <t>コウチク</t>
    </rPh>
    <phoneticPr fontId="1"/>
  </si>
  <si>
    <t>ちばし道路サポート制度の導入</t>
    <rPh sb="3" eb="5">
      <t>ドウロ</t>
    </rPh>
    <rPh sb="9" eb="11">
      <t>セイド</t>
    </rPh>
    <rPh sb="12" eb="14">
      <t>ドウニュウ</t>
    </rPh>
    <phoneticPr fontId="1"/>
  </si>
  <si>
    <t>0団体</t>
    <rPh sb="1" eb="3">
      <t>ダンタイ</t>
    </rPh>
    <phoneticPr fontId="1"/>
  </si>
  <si>
    <t>50団体</t>
    <rPh sb="2" eb="4">
      <t>ダンタイ</t>
    </rPh>
    <phoneticPr fontId="1"/>
  </si>
  <si>
    <t>スマートフォンアプリ等からの投稿登録者数</t>
    <rPh sb="10" eb="11">
      <t>トウ</t>
    </rPh>
    <rPh sb="14" eb="16">
      <t>トウコウ</t>
    </rPh>
    <rPh sb="16" eb="19">
      <t>トウロクシャ</t>
    </rPh>
    <rPh sb="19" eb="20">
      <t>スウ</t>
    </rPh>
    <phoneticPr fontId="1"/>
  </si>
  <si>
    <t>5,000人</t>
    <rPh sb="5" eb="6">
      <t>ニン</t>
    </rPh>
    <phoneticPr fontId="1"/>
  </si>
  <si>
    <t>参加団体数</t>
    <rPh sb="0" eb="2">
      <t>サンカ</t>
    </rPh>
    <rPh sb="2" eb="4">
      <t>ダンタイ</t>
    </rPh>
    <rPh sb="4" eb="5">
      <t>スウ</t>
    </rPh>
    <phoneticPr fontId="1"/>
  </si>
  <si>
    <t>33団体</t>
    <rPh sb="2" eb="4">
      <t>ダンタイ</t>
    </rPh>
    <phoneticPr fontId="1"/>
  </si>
  <si>
    <t>46公園</t>
    <rPh sb="2" eb="4">
      <t>コウエン</t>
    </rPh>
    <phoneticPr fontId="1"/>
  </si>
  <si>
    <t>0か所</t>
    <rPh sb="2" eb="3">
      <t>ショ</t>
    </rPh>
    <phoneticPr fontId="1"/>
  </si>
  <si>
    <t>3か所</t>
    <rPh sb="2" eb="3">
      <t>ショ</t>
    </rPh>
    <phoneticPr fontId="1"/>
  </si>
  <si>
    <t>1,000人</t>
    <rPh sb="5" eb="6">
      <t>ニン</t>
    </rPh>
    <phoneticPr fontId="1"/>
  </si>
  <si>
    <t xml:space="preserve"> 85件</t>
    <rPh sb="3" eb="4">
      <t>ケン</t>
    </rPh>
    <phoneticPr fontId="1"/>
  </si>
  <si>
    <t xml:space="preserve"> 60回</t>
    <rPh sb="3" eb="4">
      <t>カイ</t>
    </rPh>
    <phoneticPr fontId="1"/>
  </si>
  <si>
    <t>2,000件</t>
    <rPh sb="5" eb="6">
      <t>ケン</t>
    </rPh>
    <phoneticPr fontId="1"/>
  </si>
  <si>
    <t>65施設</t>
    <rPh sb="2" eb="4">
      <t>シセツ</t>
    </rPh>
    <phoneticPr fontId="1"/>
  </si>
  <si>
    <t>30件</t>
    <rPh sb="2" eb="3">
      <t>ケン</t>
    </rPh>
    <phoneticPr fontId="1"/>
  </si>
  <si>
    <t>策定中</t>
    <rPh sb="0" eb="2">
      <t>サクテイ</t>
    </rPh>
    <rPh sb="2" eb="3">
      <t>チュウ</t>
    </rPh>
    <phoneticPr fontId="1"/>
  </si>
  <si>
    <t>地方卸売市場の維持管理委託の見直し</t>
    <rPh sb="0" eb="2">
      <t>チホウ</t>
    </rPh>
    <rPh sb="2" eb="4">
      <t>オロシウリ</t>
    </rPh>
    <rPh sb="4" eb="6">
      <t>イチバ</t>
    </rPh>
    <rPh sb="7" eb="9">
      <t>イジ</t>
    </rPh>
    <rPh sb="9" eb="11">
      <t>カンリ</t>
    </rPh>
    <rPh sb="11" eb="13">
      <t>イタク</t>
    </rPh>
    <rPh sb="14" eb="16">
      <t>ミナオ</t>
    </rPh>
    <phoneticPr fontId="1"/>
  </si>
  <si>
    <t>14百万円</t>
    <rPh sb="2" eb="3">
      <t>ヒャク</t>
    </rPh>
    <rPh sb="3" eb="5">
      <t>マンエン</t>
    </rPh>
    <phoneticPr fontId="1"/>
  </si>
  <si>
    <t>H26</t>
    <phoneticPr fontId="1"/>
  </si>
  <si>
    <t>区役所業務の見直し</t>
    <rPh sb="6" eb="8">
      <t>ミナオ</t>
    </rPh>
    <phoneticPr fontId="7"/>
  </si>
  <si>
    <t>資産経営の推進</t>
    <rPh sb="0" eb="2">
      <t>シサン</t>
    </rPh>
    <rPh sb="2" eb="4">
      <t>ケイエイ</t>
    </rPh>
    <rPh sb="5" eb="7">
      <t>スイシン</t>
    </rPh>
    <phoneticPr fontId="2"/>
  </si>
  <si>
    <t>和陽園の事業譲渡</t>
    <rPh sb="4" eb="6">
      <t>ジギョウ</t>
    </rPh>
    <rPh sb="6" eb="8">
      <t>ジョウト</t>
    </rPh>
    <phoneticPr fontId="1"/>
  </si>
  <si>
    <t>H22</t>
    <phoneticPr fontId="1"/>
  </si>
  <si>
    <t>80人</t>
    <rPh sb="2" eb="3">
      <t>ニン</t>
    </rPh>
    <phoneticPr fontId="1"/>
  </si>
  <si>
    <t>No.</t>
    <phoneticPr fontId="1"/>
  </si>
  <si>
    <t>H21</t>
    <phoneticPr fontId="1"/>
  </si>
  <si>
    <t>-</t>
    <phoneticPr fontId="1"/>
  </si>
  <si>
    <t>H25</t>
    <phoneticPr fontId="1"/>
  </si>
  <si>
    <t>H26</t>
    <phoneticPr fontId="1"/>
  </si>
  <si>
    <t>H24</t>
    <phoneticPr fontId="1"/>
  </si>
  <si>
    <t>50,000件</t>
    <rPh sb="6" eb="7">
      <t>ケン</t>
    </rPh>
    <phoneticPr fontId="1"/>
  </si>
  <si>
    <t>H29</t>
    <phoneticPr fontId="1"/>
  </si>
  <si>
    <t>0％</t>
    <phoneticPr fontId="1"/>
  </si>
  <si>
    <t>行政サービスの受益と税等の負担の関係を表示するサービスの導入</t>
    <phoneticPr fontId="1"/>
  </si>
  <si>
    <t xml:space="preserve"> 100％</t>
    <phoneticPr fontId="1"/>
  </si>
  <si>
    <t>No.</t>
    <phoneticPr fontId="1"/>
  </si>
  <si>
    <t>H26末</t>
    <phoneticPr fontId="1"/>
  </si>
  <si>
    <t>H27</t>
    <phoneticPr fontId="1"/>
  </si>
  <si>
    <t>こてはし学校給食センターの再整備</t>
    <phoneticPr fontId="1"/>
  </si>
  <si>
    <t>H28</t>
    <phoneticPr fontId="1"/>
  </si>
  <si>
    <t>○</t>
    <phoneticPr fontId="1"/>
  </si>
  <si>
    <t>○</t>
    <phoneticPr fontId="1"/>
  </si>
  <si>
    <t>85.5％</t>
    <phoneticPr fontId="1"/>
  </si>
  <si>
    <t>H25</t>
    <phoneticPr fontId="1"/>
  </si>
  <si>
    <t>再掲</t>
    <rPh sb="0" eb="2">
      <t>サイケイ</t>
    </rPh>
    <phoneticPr fontId="1"/>
  </si>
  <si>
    <t>H25決算後</t>
    <rPh sb="3" eb="5">
      <t>ケッサン</t>
    </rPh>
    <rPh sb="5" eb="6">
      <t>ゴ</t>
    </rPh>
    <phoneticPr fontId="1"/>
  </si>
  <si>
    <t>数値達成</t>
    <rPh sb="0" eb="2">
      <t>スウチ</t>
    </rPh>
    <rPh sb="2" eb="4">
      <t>タッセイ</t>
    </rPh>
    <phoneticPr fontId="1"/>
  </si>
  <si>
    <t>判定</t>
    <rPh sb="0" eb="2">
      <t>ハンテイ</t>
    </rPh>
    <phoneticPr fontId="1"/>
  </si>
  <si>
    <t>○</t>
    <phoneticPr fontId="1"/>
  </si>
  <si>
    <t>○</t>
    <phoneticPr fontId="1"/>
  </si>
  <si>
    <t>-</t>
    <phoneticPr fontId="1"/>
  </si>
  <si>
    <t>未完了</t>
    <rPh sb="0" eb="3">
      <t>ミカンリョウ</t>
    </rPh>
    <phoneticPr fontId="1"/>
  </si>
  <si>
    <t>○</t>
    <phoneticPr fontId="1"/>
  </si>
  <si>
    <t>-</t>
    <phoneticPr fontId="1"/>
  </si>
  <si>
    <t>H21</t>
    <phoneticPr fontId="1"/>
  </si>
  <si>
    <t>H26</t>
    <phoneticPr fontId="1"/>
  </si>
  <si>
    <t>H23</t>
    <phoneticPr fontId="1"/>
  </si>
  <si>
    <t>完了</t>
    <rPh sb="0" eb="2">
      <t>カンリョウ</t>
    </rPh>
    <phoneticPr fontId="1"/>
  </si>
  <si>
    <t>H22</t>
    <phoneticPr fontId="1"/>
  </si>
  <si>
    <t>再掲
135</t>
    <rPh sb="0" eb="2">
      <t>サイケイ</t>
    </rPh>
    <phoneticPr fontId="1"/>
  </si>
  <si>
    <t>×</t>
    <phoneticPr fontId="1"/>
  </si>
  <si>
    <t>△</t>
    <phoneticPr fontId="1"/>
  </si>
  <si>
    <t>H22</t>
    <phoneticPr fontId="1"/>
  </si>
  <si>
    <t>H26</t>
    <phoneticPr fontId="1"/>
  </si>
  <si>
    <t>25,000件</t>
    <rPh sb="6" eb="7">
      <t>ケン</t>
    </rPh>
    <phoneticPr fontId="1"/>
  </si>
  <si>
    <t>H24</t>
    <phoneticPr fontId="1"/>
  </si>
  <si>
    <t>附属機関委員の公募による選任の推進</t>
    <phoneticPr fontId="1"/>
  </si>
  <si>
    <t>公募委員を含む附属機関の割合</t>
    <phoneticPr fontId="1"/>
  </si>
  <si>
    <t>H21.4</t>
    <phoneticPr fontId="1"/>
  </si>
  <si>
    <t>3.0％</t>
    <phoneticPr fontId="1"/>
  </si>
  <si>
    <t>H27.4</t>
    <phoneticPr fontId="1"/>
  </si>
  <si>
    <t>20.0％</t>
    <phoneticPr fontId="1"/>
  </si>
  <si>
    <t>H23</t>
    <phoneticPr fontId="1"/>
  </si>
  <si>
    <t>H23</t>
    <phoneticPr fontId="1"/>
  </si>
  <si>
    <t>△</t>
    <phoneticPr fontId="1"/>
  </si>
  <si>
    <t>ボランティアの担い手団体向けポイント制度の登録団体数</t>
    <rPh sb="7" eb="8">
      <t>ニナ</t>
    </rPh>
    <rPh sb="9" eb="10">
      <t>テ</t>
    </rPh>
    <rPh sb="10" eb="12">
      <t>ダンタイ</t>
    </rPh>
    <rPh sb="12" eb="13">
      <t>ム</t>
    </rPh>
    <rPh sb="18" eb="20">
      <t>セイド</t>
    </rPh>
    <rPh sb="21" eb="23">
      <t>トウロク</t>
    </rPh>
    <rPh sb="23" eb="25">
      <t>ダンタイ</t>
    </rPh>
    <rPh sb="25" eb="26">
      <t>スウ</t>
    </rPh>
    <phoneticPr fontId="1"/>
  </si>
  <si>
    <t>再掲
70</t>
    <rPh sb="0" eb="2">
      <t>サイケイ</t>
    </rPh>
    <phoneticPr fontId="1"/>
  </si>
  <si>
    <t>（○）</t>
    <phoneticPr fontId="1"/>
  </si>
  <si>
    <t>０人</t>
    <rPh sb="1" eb="2">
      <t>ニン</t>
    </rPh>
    <phoneticPr fontId="1"/>
  </si>
  <si>
    <t>附属機関の女性登用率の向上</t>
    <phoneticPr fontId="1"/>
  </si>
  <si>
    <t>-</t>
    <phoneticPr fontId="1"/>
  </si>
  <si>
    <t>○</t>
    <phoneticPr fontId="1"/>
  </si>
  <si>
    <t>H21.4</t>
    <phoneticPr fontId="1"/>
  </si>
  <si>
    <t>55.0％</t>
    <phoneticPr fontId="1"/>
  </si>
  <si>
    <t>H27.4</t>
    <phoneticPr fontId="1"/>
  </si>
  <si>
    <t>70.0％</t>
    <phoneticPr fontId="1"/>
  </si>
  <si>
    <t>H22</t>
    <phoneticPr fontId="1"/>
  </si>
  <si>
    <t>H25</t>
    <phoneticPr fontId="1"/>
  </si>
  <si>
    <t>-</t>
    <phoneticPr fontId="1"/>
  </si>
  <si>
    <t>○</t>
    <phoneticPr fontId="1"/>
  </si>
  <si>
    <t>H24</t>
    <phoneticPr fontId="1"/>
  </si>
  <si>
    <t>区民参画型のホームページ作成</t>
    <phoneticPr fontId="1"/>
  </si>
  <si>
    <t>ホームページへのアクセス件数(年間)</t>
    <phoneticPr fontId="1"/>
  </si>
  <si>
    <t>20,000件</t>
    <phoneticPr fontId="1"/>
  </si>
  <si>
    <t>介護支援ボランティア制度の実施</t>
    <phoneticPr fontId="1"/>
  </si>
  <si>
    <t>○</t>
    <phoneticPr fontId="1"/>
  </si>
  <si>
    <t>ボランティア登録者数（年間）</t>
    <phoneticPr fontId="1"/>
  </si>
  <si>
    <t>0人</t>
    <phoneticPr fontId="1"/>
  </si>
  <si>
    <t>0人</t>
    <phoneticPr fontId="1"/>
  </si>
  <si>
    <t>地域参画型コミュニティバスの運行促進</t>
    <phoneticPr fontId="1"/>
  </si>
  <si>
    <t>△</t>
    <phoneticPr fontId="1"/>
  </si>
  <si>
    <t>パークマネジメントの推進</t>
    <phoneticPr fontId="1"/>
  </si>
  <si>
    <t>（○）</t>
    <phoneticPr fontId="1"/>
  </si>
  <si>
    <t>（○）</t>
    <phoneticPr fontId="1"/>
  </si>
  <si>
    <t>パークマネジメント団体による管理・運営公園数</t>
    <phoneticPr fontId="1"/>
  </si>
  <si>
    <t>10公園</t>
    <rPh sb="2" eb="4">
      <t>コウエン</t>
    </rPh>
    <phoneticPr fontId="1"/>
  </si>
  <si>
    <t>手づくり公園の整備</t>
    <phoneticPr fontId="1"/>
  </si>
  <si>
    <t>手作り公園数</t>
    <phoneticPr fontId="1"/>
  </si>
  <si>
    <t>再掲
158</t>
    <rPh sb="0" eb="2">
      <t>サイケイ</t>
    </rPh>
    <phoneticPr fontId="1"/>
  </si>
  <si>
    <t>H22</t>
    <phoneticPr fontId="1"/>
  </si>
  <si>
    <t>再掲
61</t>
    <rPh sb="0" eb="2">
      <t>サイケイ</t>
    </rPh>
    <phoneticPr fontId="1"/>
  </si>
  <si>
    <t>H24</t>
    <phoneticPr fontId="1"/>
  </si>
  <si>
    <t>メールマガジンと新たな広報手段の利用者数</t>
    <phoneticPr fontId="1"/>
  </si>
  <si>
    <t>5,000人</t>
    <phoneticPr fontId="1"/>
  </si>
  <si>
    <t>H23</t>
    <phoneticPr fontId="1"/>
  </si>
  <si>
    <t>H26</t>
    <phoneticPr fontId="1"/>
  </si>
  <si>
    <t>11回</t>
    <rPh sb="2" eb="3">
      <t>カイ</t>
    </rPh>
    <phoneticPr fontId="1"/>
  </si>
  <si>
    <t>再掲
180</t>
    <rPh sb="0" eb="2">
      <t>サイケイ</t>
    </rPh>
    <phoneticPr fontId="1"/>
  </si>
  <si>
    <t>地域担当職員制の導入</t>
    <phoneticPr fontId="1"/>
  </si>
  <si>
    <t>学校教育に関する広報・広聴の充実</t>
    <phoneticPr fontId="1"/>
  </si>
  <si>
    <t>　（２）市民視点による行政サービスと透明性の向上（６０項目）</t>
    <rPh sb="27" eb="29">
      <t>コウモク</t>
    </rPh>
    <phoneticPr fontId="1"/>
  </si>
  <si>
    <t>再掲
196</t>
    <rPh sb="0" eb="2">
      <t>サイケイ</t>
    </rPh>
    <phoneticPr fontId="1"/>
  </si>
  <si>
    <t xml:space="preserve"> 77.4％</t>
    <phoneticPr fontId="1"/>
  </si>
  <si>
    <t xml:space="preserve"> 85％</t>
    <phoneticPr fontId="1"/>
  </si>
  <si>
    <t xml:space="preserve"> 85％</t>
    <phoneticPr fontId="1"/>
  </si>
  <si>
    <t>×</t>
    <phoneticPr fontId="1"/>
  </si>
  <si>
    <t xml:space="preserve"> 85％</t>
    <phoneticPr fontId="1"/>
  </si>
  <si>
    <t>H25</t>
    <phoneticPr fontId="1"/>
  </si>
  <si>
    <t>2日</t>
    <rPh sb="1" eb="2">
      <t>ニチ</t>
    </rPh>
    <phoneticPr fontId="1"/>
  </si>
  <si>
    <t>H23？</t>
    <phoneticPr fontId="1"/>
  </si>
  <si>
    <t>73.2％</t>
    <phoneticPr fontId="1"/>
  </si>
  <si>
    <t>80％</t>
    <phoneticPr fontId="1"/>
  </si>
  <si>
    <t>再掲
181</t>
    <rPh sb="0" eb="2">
      <t>サイケイ</t>
    </rPh>
    <phoneticPr fontId="1"/>
  </si>
  <si>
    <t>H21</t>
    <phoneticPr fontId="1"/>
  </si>
  <si>
    <t>窓口における口座振替手続きの簡素化</t>
    <phoneticPr fontId="7"/>
  </si>
  <si>
    <t>再掲
133</t>
    <rPh sb="0" eb="2">
      <t>サイケイ</t>
    </rPh>
    <phoneticPr fontId="1"/>
  </si>
  <si>
    <t>再掲
103</t>
    <rPh sb="0" eb="2">
      <t>サイケイ</t>
    </rPh>
    <phoneticPr fontId="1"/>
  </si>
  <si>
    <t>99.0％</t>
    <phoneticPr fontId="1"/>
  </si>
  <si>
    <t>再掲
199</t>
    <rPh sb="0" eb="2">
      <t>サイケイ</t>
    </rPh>
    <phoneticPr fontId="1"/>
  </si>
  <si>
    <t>0人</t>
    <phoneticPr fontId="1"/>
  </si>
  <si>
    <t>申請書添付書類の見直し</t>
    <phoneticPr fontId="1"/>
  </si>
  <si>
    <t>新たに省略可能となった申請件数</t>
    <phoneticPr fontId="1"/>
  </si>
  <si>
    <t>10,000件</t>
    <phoneticPr fontId="1"/>
  </si>
  <si>
    <t>再掲
104</t>
    <rPh sb="0" eb="2">
      <t>サイケイ</t>
    </rPh>
    <phoneticPr fontId="1"/>
  </si>
  <si>
    <t>ガイドライン適合度が「良好」の様式</t>
    <phoneticPr fontId="1"/>
  </si>
  <si>
    <t>ガイドライン適合度が「良好」の様式</t>
    <phoneticPr fontId="1"/>
  </si>
  <si>
    <t>申請書等の押印の見直し</t>
    <phoneticPr fontId="1"/>
  </si>
  <si>
    <t>見直した申請書等の数（延べ）</t>
    <phoneticPr fontId="1"/>
  </si>
  <si>
    <t>再掲
169</t>
    <rPh sb="0" eb="2">
      <t>サイケイ</t>
    </rPh>
    <phoneticPr fontId="1"/>
  </si>
  <si>
    <t>電子申請サービスの拡大</t>
    <phoneticPr fontId="1"/>
  </si>
  <si>
    <t>電子申請サービスの利用件数</t>
    <phoneticPr fontId="1"/>
  </si>
  <si>
    <t>H20</t>
    <phoneticPr fontId="1"/>
  </si>
  <si>
    <t>6,024件</t>
    <phoneticPr fontId="1"/>
  </si>
  <si>
    <t>33,500件</t>
    <phoneticPr fontId="1"/>
  </si>
  <si>
    <t>再掲
140</t>
    <rPh sb="0" eb="2">
      <t>サイケイ</t>
    </rPh>
    <phoneticPr fontId="1"/>
  </si>
  <si>
    <t>導入施設数</t>
    <phoneticPr fontId="1"/>
  </si>
  <si>
    <t>インターネット事前申請の導入</t>
    <phoneticPr fontId="1"/>
  </si>
  <si>
    <t>インターネット事前申請件数(年間）</t>
    <phoneticPr fontId="1"/>
  </si>
  <si>
    <t>社会保障・税番号制度導入に伴うサービスの実施</t>
    <phoneticPr fontId="1"/>
  </si>
  <si>
    <t>市保有データの公開の推進</t>
    <phoneticPr fontId="1"/>
  </si>
  <si>
    <t>（○）</t>
    <phoneticPr fontId="1"/>
  </si>
  <si>
    <t>オープンデータの活用事例（延べ）</t>
    <phoneticPr fontId="1"/>
  </si>
  <si>
    <t>－</t>
    <phoneticPr fontId="1"/>
  </si>
  <si>
    <t>H24～H33</t>
    <phoneticPr fontId="1"/>
  </si>
  <si>
    <t>H23</t>
    <phoneticPr fontId="1"/>
  </si>
  <si>
    <t>H29</t>
    <phoneticPr fontId="1"/>
  </si>
  <si>
    <t>H29</t>
    <phoneticPr fontId="1"/>
  </si>
  <si>
    <t>ホームページのリニューアル</t>
    <phoneticPr fontId="1"/>
  </si>
  <si>
    <t>8,700,000回</t>
    <rPh sb="9" eb="10">
      <t>カイ</t>
    </rPh>
    <phoneticPr fontId="1"/>
  </si>
  <si>
    <t>再掲
23</t>
    <rPh sb="0" eb="2">
      <t>サイケイ</t>
    </rPh>
    <phoneticPr fontId="1"/>
  </si>
  <si>
    <t>H24</t>
  </si>
  <si>
    <t>メールマガジンと新たな広報手段の利用者数</t>
    <phoneticPr fontId="1"/>
  </si>
  <si>
    <t>0人</t>
    <phoneticPr fontId="1"/>
  </si>
  <si>
    <t>5,000人</t>
    <phoneticPr fontId="1"/>
  </si>
  <si>
    <t>H24</t>
    <phoneticPr fontId="1"/>
  </si>
  <si>
    <t>－</t>
    <phoneticPr fontId="1"/>
  </si>
  <si>
    <t>H23～H27</t>
    <phoneticPr fontId="1"/>
  </si>
  <si>
    <t>インターネット消費生活相談の導入</t>
    <phoneticPr fontId="1"/>
  </si>
  <si>
    <t>普通救命講習受講へのWEB講習の導入</t>
    <phoneticPr fontId="1"/>
  </si>
  <si>
    <t>WEB講習を利用した普通救命講習修了者数</t>
    <phoneticPr fontId="1"/>
  </si>
  <si>
    <t>1,000人</t>
    <phoneticPr fontId="1"/>
  </si>
  <si>
    <t>コンビニエンスストア等の証明書発行窓口の拡充</t>
    <phoneticPr fontId="1"/>
  </si>
  <si>
    <t>対象とする証明書の総交付件数に占めるコンビニエンスストア等における交付件数の割合</t>
    <phoneticPr fontId="1"/>
  </si>
  <si>
    <t>バスロケーションシステムの導入支援</t>
    <phoneticPr fontId="1"/>
  </si>
  <si>
    <t>△</t>
    <phoneticPr fontId="1"/>
  </si>
  <si>
    <t>再掲
12</t>
    <rPh sb="0" eb="2">
      <t>サイケイ</t>
    </rPh>
    <phoneticPr fontId="1"/>
  </si>
  <si>
    <t>（○）</t>
  </si>
  <si>
    <t>スマートフォンアプリ等からの投稿登録者数</t>
    <phoneticPr fontId="1"/>
  </si>
  <si>
    <t>５,000人</t>
    <rPh sb="5" eb="6">
      <t>ニン</t>
    </rPh>
    <phoneticPr fontId="1"/>
  </si>
  <si>
    <t>再掲
106</t>
    <rPh sb="0" eb="2">
      <t>サイケイ</t>
    </rPh>
    <phoneticPr fontId="1"/>
  </si>
  <si>
    <t>道路交通情報管理システムの導入</t>
    <phoneticPr fontId="1"/>
  </si>
  <si>
    <t>ＩＣＴを活用した救急業務の推進</t>
    <phoneticPr fontId="1"/>
  </si>
  <si>
    <t>80.6％</t>
    <phoneticPr fontId="1"/>
  </si>
  <si>
    <t xml:space="preserve"> 100％</t>
    <phoneticPr fontId="1"/>
  </si>
  <si>
    <t>市長が主宰する庁内会議のホームページによる公開</t>
    <phoneticPr fontId="1"/>
  </si>
  <si>
    <t>情報公開している庁内会議の割合</t>
    <phoneticPr fontId="1"/>
  </si>
  <si>
    <t>0％</t>
    <phoneticPr fontId="1"/>
  </si>
  <si>
    <t>0％</t>
    <phoneticPr fontId="1"/>
  </si>
  <si>
    <t>100％</t>
    <phoneticPr fontId="1"/>
  </si>
  <si>
    <t>再掲
86</t>
    <rPh sb="0" eb="2">
      <t>サイケイ</t>
    </rPh>
    <phoneticPr fontId="1"/>
  </si>
  <si>
    <t>H24</t>
    <phoneticPr fontId="1"/>
  </si>
  <si>
    <t>H22.4</t>
    <phoneticPr fontId="1"/>
  </si>
  <si>
    <t>H26.4</t>
    <phoneticPr fontId="1"/>
  </si>
  <si>
    <t>再掲
157</t>
    <rPh sb="0" eb="2">
      <t>サイケイ</t>
    </rPh>
    <phoneticPr fontId="1"/>
  </si>
  <si>
    <t>補助金の見える化</t>
    <phoneticPr fontId="2"/>
  </si>
  <si>
    <t>事務事業の見える化</t>
    <phoneticPr fontId="7"/>
  </si>
  <si>
    <t>外部監査における意見の活用と対応の公表</t>
    <phoneticPr fontId="7"/>
  </si>
  <si>
    <t>統計データの発信内容・方法の見直し</t>
    <phoneticPr fontId="1"/>
  </si>
  <si>
    <t>再掲
76</t>
    <rPh sb="0" eb="2">
      <t>サイケイ</t>
    </rPh>
    <phoneticPr fontId="1"/>
  </si>
  <si>
    <t>　（３）簡素で効率的・効果的な行財政運営（６７項目）</t>
    <rPh sb="23" eb="25">
      <t>コウモク</t>
    </rPh>
    <phoneticPr fontId="1"/>
  </si>
  <si>
    <t>再掲
45</t>
    <rPh sb="0" eb="2">
      <t>サイケイ</t>
    </rPh>
    <phoneticPr fontId="1"/>
  </si>
  <si>
    <t>99.0％</t>
    <phoneticPr fontId="1"/>
  </si>
  <si>
    <t>完了</t>
  </si>
  <si>
    <t>再掲
48</t>
    <rPh sb="0" eb="2">
      <t>サイケイ</t>
    </rPh>
    <phoneticPr fontId="1"/>
  </si>
  <si>
    <t>再掲
71</t>
    <rPh sb="0" eb="2">
      <t>サイケイ</t>
    </rPh>
    <phoneticPr fontId="1"/>
  </si>
  <si>
    <t>指定管理者制度の活用による公の施設の管理運営の合理化</t>
    <phoneticPr fontId="1"/>
  </si>
  <si>
    <t>千葉市市税等納付推進センターの開設</t>
    <phoneticPr fontId="1"/>
  </si>
  <si>
    <t>市税徴収率</t>
    <phoneticPr fontId="1"/>
  </si>
  <si>
    <t>92.0％</t>
    <phoneticPr fontId="1"/>
  </si>
  <si>
    <t>国民健康保険料徴収率</t>
    <phoneticPr fontId="1"/>
  </si>
  <si>
    <t>71.4％</t>
    <phoneticPr fontId="1"/>
  </si>
  <si>
    <t>76.1％</t>
    <phoneticPr fontId="1"/>
  </si>
  <si>
    <t>保育料徴収率</t>
    <phoneticPr fontId="1"/>
  </si>
  <si>
    <t>92.6％</t>
    <phoneticPr fontId="1"/>
  </si>
  <si>
    <t>介護保険料徴収率</t>
    <rPh sb="0" eb="2">
      <t>カイゴ</t>
    </rPh>
    <rPh sb="2" eb="4">
      <t>ホケン</t>
    </rPh>
    <phoneticPr fontId="1"/>
  </si>
  <si>
    <t>官民協働による子育て支援情報の発信</t>
    <phoneticPr fontId="1"/>
  </si>
  <si>
    <t>H25</t>
    <phoneticPr fontId="1"/>
  </si>
  <si>
    <t>H23～H29</t>
    <phoneticPr fontId="1"/>
  </si>
  <si>
    <t>H25</t>
    <phoneticPr fontId="1"/>
  </si>
  <si>
    <t>H25～H34</t>
    <phoneticPr fontId="1"/>
  </si>
  <si>
    <t>外国語指導助手の民間委託化推進</t>
    <phoneticPr fontId="1"/>
  </si>
  <si>
    <t>民間委託による外国人講師の人数</t>
    <phoneticPr fontId="1"/>
  </si>
  <si>
    <t>H23末</t>
    <phoneticPr fontId="1"/>
  </si>
  <si>
    <t>19人</t>
    <phoneticPr fontId="1"/>
  </si>
  <si>
    <t>279,800千円</t>
    <rPh sb="7" eb="9">
      <t>センエン</t>
    </rPh>
    <phoneticPr fontId="3"/>
  </si>
  <si>
    <t>H27</t>
    <phoneticPr fontId="1"/>
  </si>
  <si>
    <r>
      <t xml:space="preserve">197,539千円
</t>
    </r>
    <r>
      <rPr>
        <sz val="7"/>
        <rFont val="ＭＳ Ｐ明朝"/>
        <family val="1"/>
        <charset val="128"/>
      </rPr>
      <t>(△82,261千円)</t>
    </r>
    <rPh sb="7" eb="9">
      <t>センエン</t>
    </rPh>
    <rPh sb="18" eb="20">
      <t>センエン</t>
    </rPh>
    <phoneticPr fontId="3"/>
  </si>
  <si>
    <t>競輪事業への民間包括外部委託の導入</t>
    <phoneticPr fontId="1"/>
  </si>
  <si>
    <t>一般会計への繰出金</t>
    <phoneticPr fontId="1"/>
  </si>
  <si>
    <t>再生可能エネルギー、住宅用省エネルギーシステム助成事業への事務処理業務委託の導入</t>
    <phoneticPr fontId="1"/>
  </si>
  <si>
    <t>経費の削減</t>
    <phoneticPr fontId="1"/>
  </si>
  <si>
    <t>7,988千円</t>
    <phoneticPr fontId="1"/>
  </si>
  <si>
    <t>3,722千円
（△4,266千円）</t>
    <phoneticPr fontId="1"/>
  </si>
  <si>
    <t>大規模公園の民間活用の促進</t>
    <phoneticPr fontId="1"/>
  </si>
  <si>
    <t>昭和の森の年間利用者数</t>
    <phoneticPr fontId="1"/>
  </si>
  <si>
    <t>40万人</t>
    <phoneticPr fontId="1"/>
  </si>
  <si>
    <t>動物公園の動物科学館及び子ども動物園への管理運営業務委託の導入</t>
    <phoneticPr fontId="1"/>
  </si>
  <si>
    <t>52,557千円</t>
    <phoneticPr fontId="1"/>
  </si>
  <si>
    <t>43,200千円
(△9,357千円)</t>
    <phoneticPr fontId="1"/>
  </si>
  <si>
    <t>区役所市民課業務での派遣職員の活用</t>
    <phoneticPr fontId="1"/>
  </si>
  <si>
    <t>経費の削減</t>
    <phoneticPr fontId="1"/>
  </si>
  <si>
    <t>95,459千円</t>
    <phoneticPr fontId="1"/>
  </si>
  <si>
    <t>53,000千円
(△42,459千円)</t>
    <phoneticPr fontId="1"/>
  </si>
  <si>
    <t>区役所介護保険室業務での派遣職員の活用</t>
    <phoneticPr fontId="1"/>
  </si>
  <si>
    <t>31,952千円</t>
    <phoneticPr fontId="1"/>
  </si>
  <si>
    <t>29,497千円
（△2,455千円）</t>
    <phoneticPr fontId="1"/>
  </si>
  <si>
    <t>再掲
160</t>
    <rPh sb="0" eb="2">
      <t>サイケイ</t>
    </rPh>
    <phoneticPr fontId="1"/>
  </si>
  <si>
    <t>再掲
173</t>
    <rPh sb="0" eb="2">
      <t>サイケイ</t>
    </rPh>
    <phoneticPr fontId="1"/>
  </si>
  <si>
    <t>○</t>
    <phoneticPr fontId="1"/>
  </si>
  <si>
    <t>再掲
42</t>
    <rPh sb="0" eb="2">
      <t>サイケイ</t>
    </rPh>
    <phoneticPr fontId="1"/>
  </si>
  <si>
    <t>H22</t>
  </si>
  <si>
    <t>再掲
6</t>
    <rPh sb="0" eb="2">
      <t>サイケイ</t>
    </rPh>
    <phoneticPr fontId="1"/>
  </si>
  <si>
    <t>庁舎管理の効率化</t>
    <phoneticPr fontId="7"/>
  </si>
  <si>
    <t>事務室賃借料の削減</t>
    <rPh sb="0" eb="3">
      <t>ジムシツ</t>
    </rPh>
    <rPh sb="3" eb="4">
      <t>チン</t>
    </rPh>
    <rPh sb="4" eb="6">
      <t>シャクリョウ</t>
    </rPh>
    <rPh sb="7" eb="9">
      <t>サクゲン</t>
    </rPh>
    <phoneticPr fontId="1"/>
  </si>
  <si>
    <t>運営経費の削減</t>
    <phoneticPr fontId="1"/>
  </si>
  <si>
    <t>学校跡施設の有効利用</t>
    <phoneticPr fontId="1"/>
  </si>
  <si>
    <t>再掲
53</t>
    <rPh sb="0" eb="2">
      <t>サイケイ</t>
    </rPh>
    <phoneticPr fontId="1"/>
  </si>
  <si>
    <t>県立・市立施設における二重行政に関する県との研究・協議</t>
    <phoneticPr fontId="1"/>
  </si>
  <si>
    <t>昭和の森ユース・ホステルの廃止</t>
    <phoneticPr fontId="1"/>
  </si>
  <si>
    <t>40,460千円</t>
    <phoneticPr fontId="1"/>
  </si>
  <si>
    <t>北リサイクルプラザの廃止</t>
    <phoneticPr fontId="1"/>
  </si>
  <si>
    <t>14,165千円</t>
    <phoneticPr fontId="1"/>
  </si>
  <si>
    <t>H28</t>
    <phoneticPr fontId="1"/>
  </si>
  <si>
    <t>動物公園の遊園地の廃止</t>
    <phoneticPr fontId="1"/>
  </si>
  <si>
    <t>113,552千円</t>
    <phoneticPr fontId="1"/>
  </si>
  <si>
    <t>21,783千円
（△91,769千円）</t>
    <phoneticPr fontId="1"/>
  </si>
  <si>
    <t>自転車駐車場管理運営の合理化</t>
    <phoneticPr fontId="1"/>
  </si>
  <si>
    <t>○</t>
    <phoneticPr fontId="1"/>
  </si>
  <si>
    <t>11,100千円</t>
    <phoneticPr fontId="1"/>
  </si>
  <si>
    <t>8,300千円
(△2,800千円）</t>
    <phoneticPr fontId="1"/>
  </si>
  <si>
    <t>H26</t>
    <phoneticPr fontId="1"/>
  </si>
  <si>
    <t>南部児童文化センターの廃止</t>
    <phoneticPr fontId="1"/>
  </si>
  <si>
    <t>5,095千円</t>
    <phoneticPr fontId="1"/>
  </si>
  <si>
    <t>0円</t>
    <phoneticPr fontId="1"/>
  </si>
  <si>
    <t>恒常的な補助金の削減</t>
    <phoneticPr fontId="1"/>
  </si>
  <si>
    <t>7,431百万円</t>
    <phoneticPr fontId="1"/>
  </si>
  <si>
    <t>給与制度等の見直し</t>
    <phoneticPr fontId="1"/>
  </si>
  <si>
    <t>時間外勤務の縮減</t>
    <phoneticPr fontId="1"/>
  </si>
  <si>
    <t>職員全体の時間外勤務手当額の削減</t>
    <phoneticPr fontId="1"/>
  </si>
  <si>
    <t>外郭団体への人的関与の見直し</t>
    <phoneticPr fontId="1"/>
  </si>
  <si>
    <t>外郭団体に派遣している職員数</t>
    <phoneticPr fontId="1"/>
  </si>
  <si>
    <t>H21.4.1</t>
    <phoneticPr fontId="1"/>
  </si>
  <si>
    <t>113人</t>
    <phoneticPr fontId="1"/>
  </si>
  <si>
    <t>H25.4.1</t>
    <phoneticPr fontId="1"/>
  </si>
  <si>
    <t>原則全て
引き揚げ</t>
    <phoneticPr fontId="1"/>
  </si>
  <si>
    <t>外郭団体への財政的関与の見直し</t>
    <phoneticPr fontId="1"/>
  </si>
  <si>
    <t>外郭団体補助金の削減</t>
    <phoneticPr fontId="1"/>
  </si>
  <si>
    <t>再掲
79</t>
    <rPh sb="0" eb="2">
      <t>サイケイ</t>
    </rPh>
    <phoneticPr fontId="1"/>
  </si>
  <si>
    <t>再掲
22</t>
    <rPh sb="0" eb="2">
      <t>サイケイ</t>
    </rPh>
    <phoneticPr fontId="1"/>
  </si>
  <si>
    <t>市税事務所の新設</t>
    <phoneticPr fontId="1"/>
  </si>
  <si>
    <t>市税徴収率</t>
    <phoneticPr fontId="1"/>
  </si>
  <si>
    <t>92.0％</t>
    <phoneticPr fontId="1"/>
  </si>
  <si>
    <t>94.5％</t>
    <phoneticPr fontId="1"/>
  </si>
  <si>
    <t>再掲
125</t>
    <rPh sb="0" eb="2">
      <t>サイケイ</t>
    </rPh>
    <phoneticPr fontId="1"/>
  </si>
  <si>
    <t>H23</t>
  </si>
  <si>
    <t>こども施策に関する組織の一元化</t>
    <phoneticPr fontId="1"/>
  </si>
  <si>
    <t>建設局と下水道局の統合</t>
    <phoneticPr fontId="1"/>
  </si>
  <si>
    <t>市民自治推進体制の強化</t>
    <phoneticPr fontId="7"/>
  </si>
  <si>
    <t>文化・スポーツ行政の総合的展開</t>
    <phoneticPr fontId="7"/>
  </si>
  <si>
    <t xml:space="preserve"> 23.3％</t>
    <phoneticPr fontId="2"/>
  </si>
  <si>
    <t xml:space="preserve"> 21.3％</t>
    <phoneticPr fontId="1"/>
  </si>
  <si>
    <t>決裁手続きの迅速化</t>
    <phoneticPr fontId="1"/>
  </si>
  <si>
    <t>再掲
51</t>
    <rPh sb="0" eb="2">
      <t>サイケイ</t>
    </rPh>
    <phoneticPr fontId="1"/>
  </si>
  <si>
    <t>H25</t>
  </si>
  <si>
    <t>行政改革の推進に係る若手ワーキンググループの活用</t>
    <phoneticPr fontId="1"/>
  </si>
  <si>
    <t>96.7％</t>
    <phoneticPr fontId="1"/>
  </si>
  <si>
    <t>再掲
128</t>
    <rPh sb="0" eb="2">
      <t>サイケイ</t>
    </rPh>
    <phoneticPr fontId="1"/>
  </si>
  <si>
    <t>公募による外部人材の活用</t>
    <phoneticPr fontId="1"/>
  </si>
  <si>
    <t>動物公園の園長職等の登用</t>
    <phoneticPr fontId="1"/>
  </si>
  <si>
    <t>保健福祉センター組織の再編</t>
    <phoneticPr fontId="1"/>
  </si>
  <si>
    <t>再掲
28</t>
    <rPh sb="0" eb="2">
      <t>サイケイ</t>
    </rPh>
    <phoneticPr fontId="1"/>
  </si>
  <si>
    <t>60回</t>
    <rPh sb="2" eb="3">
      <t>カイ</t>
    </rPh>
    <phoneticPr fontId="1"/>
  </si>
  <si>
    <t>再掲
39</t>
    <rPh sb="0" eb="2">
      <t>サイケイ</t>
    </rPh>
    <phoneticPr fontId="1"/>
  </si>
  <si>
    <t>　（５）　人材の育成と活力の発揮（１６項目）</t>
    <rPh sb="19" eb="21">
      <t>コウモク</t>
    </rPh>
    <phoneticPr fontId="1"/>
  </si>
  <si>
    <t xml:space="preserve"> 27.2％</t>
    <phoneticPr fontId="1"/>
  </si>
  <si>
    <t xml:space="preserve"> 35.0％</t>
    <phoneticPr fontId="1"/>
  </si>
  <si>
    <t xml:space="preserve"> 12.1％</t>
    <phoneticPr fontId="1"/>
  </si>
  <si>
    <t xml:space="preserve"> 15.0％</t>
    <phoneticPr fontId="1"/>
  </si>
  <si>
    <t>H21末</t>
    <phoneticPr fontId="1"/>
  </si>
  <si>
    <t>2人</t>
    <phoneticPr fontId="1"/>
  </si>
  <si>
    <t>12人</t>
    <phoneticPr fontId="1"/>
  </si>
  <si>
    <t>政令市等との人事交流の実施</t>
    <phoneticPr fontId="1"/>
  </si>
  <si>
    <t>政令市等と人事交流を行った職員の延べ人数</t>
    <phoneticPr fontId="1"/>
  </si>
  <si>
    <t>H25末</t>
    <phoneticPr fontId="1"/>
  </si>
  <si>
    <t>10人</t>
    <phoneticPr fontId="1"/>
  </si>
  <si>
    <t>3テーマ</t>
    <phoneticPr fontId="1"/>
  </si>
  <si>
    <t>10テーマ</t>
    <phoneticPr fontId="1"/>
  </si>
  <si>
    <t>再掲
32</t>
    <rPh sb="0" eb="2">
      <t>サイケイ</t>
    </rPh>
    <phoneticPr fontId="1"/>
  </si>
  <si>
    <t xml:space="preserve"> 77.4％</t>
    <phoneticPr fontId="1"/>
  </si>
  <si>
    <t>職員提案制度、業務改善表彰制度の推進</t>
    <phoneticPr fontId="1"/>
  </si>
  <si>
    <t>職員提案制度における提案件数</t>
    <phoneticPr fontId="1"/>
  </si>
  <si>
    <t>64件</t>
    <phoneticPr fontId="1"/>
  </si>
  <si>
    <t>100件</t>
    <phoneticPr fontId="1"/>
  </si>
  <si>
    <t>再掲
46</t>
    <rPh sb="0" eb="2">
      <t>サイケイ</t>
    </rPh>
    <phoneticPr fontId="1"/>
  </si>
  <si>
    <t>0人</t>
  </si>
  <si>
    <t>達成度</t>
    <rPh sb="0" eb="2">
      <t>タッセイ</t>
    </rPh>
    <rPh sb="2" eb="3">
      <t>ド</t>
    </rPh>
    <phoneticPr fontId="1"/>
  </si>
  <si>
    <t>H26
取組項目</t>
    <rPh sb="4" eb="6">
      <t>トリクミ</t>
    </rPh>
    <rPh sb="6" eb="8">
      <t>コウモク</t>
    </rPh>
    <phoneticPr fontId="1"/>
  </si>
  <si>
    <t>直近の実績</t>
    <rPh sb="0" eb="2">
      <t>チョッキン</t>
    </rPh>
    <rPh sb="3" eb="5">
      <t>ジッセキ</t>
    </rPh>
    <phoneticPr fontId="1"/>
  </si>
  <si>
    <t>投票管理システムの導入</t>
    <phoneticPr fontId="1"/>
  </si>
  <si>
    <t>技能労務職給与の見直し</t>
    <phoneticPr fontId="1"/>
  </si>
  <si>
    <t>H26：16,239人</t>
    <rPh sb="10" eb="11">
      <t>ニン</t>
    </rPh>
    <phoneticPr fontId="1"/>
  </si>
  <si>
    <t>H26：0団体</t>
    <rPh sb="5" eb="7">
      <t>ダンタイ</t>
    </rPh>
    <phoneticPr fontId="1"/>
  </si>
  <si>
    <t>H26：2,784人</t>
    <rPh sb="9" eb="10">
      <t>ニン</t>
    </rPh>
    <phoneticPr fontId="1"/>
  </si>
  <si>
    <t>H26：15公園</t>
    <rPh sb="6" eb="8">
      <t>コウエン</t>
    </rPh>
    <phoneticPr fontId="1"/>
  </si>
  <si>
    <t>H26：１か所</t>
    <rPh sb="6" eb="7">
      <t>ショ</t>
    </rPh>
    <phoneticPr fontId="1"/>
  </si>
  <si>
    <t>H23：0百円</t>
    <rPh sb="5" eb="7">
      <t>ヒャクエン</t>
    </rPh>
    <phoneticPr fontId="1"/>
  </si>
  <si>
    <t>H23：0円</t>
    <rPh sb="5" eb="6">
      <t>エン</t>
    </rPh>
    <phoneticPr fontId="1"/>
  </si>
  <si>
    <t>H25：998千円（△1,151千円）</t>
    <rPh sb="7" eb="9">
      <t>センエン</t>
    </rPh>
    <rPh sb="16" eb="18">
      <t>センエン</t>
    </rPh>
    <phoneticPr fontId="1"/>
  </si>
  <si>
    <t>H22：△2.6百万円</t>
    <rPh sb="10" eb="11">
      <t>エン</t>
    </rPh>
    <phoneticPr fontId="1"/>
  </si>
  <si>
    <t>H23末：19人</t>
    <rPh sb="3" eb="4">
      <t>マツ</t>
    </rPh>
    <rPh sb="7" eb="8">
      <t>ニン</t>
    </rPh>
    <phoneticPr fontId="1"/>
  </si>
  <si>
    <t>H26：218,640千円（△61,160千円）</t>
    <rPh sb="11" eb="12">
      <t>ゼン</t>
    </rPh>
    <rPh sb="12" eb="13">
      <t>エン</t>
    </rPh>
    <rPh sb="21" eb="22">
      <t>ゼン</t>
    </rPh>
    <rPh sb="22" eb="23">
      <t>エン</t>
    </rPh>
    <phoneticPr fontId="1"/>
  </si>
  <si>
    <t>H26：14百万円</t>
    <rPh sb="6" eb="8">
      <t>ヒャクマン</t>
    </rPh>
    <rPh sb="8" eb="9">
      <t>エン</t>
    </rPh>
    <phoneticPr fontId="1"/>
  </si>
  <si>
    <t>H25：52,134千円（△43,325千円）</t>
    <rPh sb="10" eb="12">
      <t>センエン</t>
    </rPh>
    <rPh sb="20" eb="22">
      <t>センエン</t>
    </rPh>
    <phoneticPr fontId="1"/>
  </si>
  <si>
    <t>H24：2,302千円</t>
    <rPh sb="9" eb="11">
      <t>センエン</t>
    </rPh>
    <phoneticPr fontId="1"/>
  </si>
  <si>
    <t>H25:96千円</t>
    <rPh sb="6" eb="8">
      <t>センエン</t>
    </rPh>
    <phoneticPr fontId="1"/>
  </si>
  <si>
    <t>H23:4,107千円（△6,926千円）</t>
    <rPh sb="9" eb="10">
      <t>セン</t>
    </rPh>
    <rPh sb="10" eb="11">
      <t>エン</t>
    </rPh>
    <rPh sb="18" eb="20">
      <t>センエン</t>
    </rPh>
    <phoneticPr fontId="1"/>
  </si>
  <si>
    <t>H24：１８局</t>
    <rPh sb="6" eb="7">
      <t>キョク</t>
    </rPh>
    <phoneticPr fontId="1"/>
  </si>
  <si>
    <t>H25：824千円（△6,137千円）</t>
    <rPh sb="7" eb="9">
      <t>センエン</t>
    </rPh>
    <rPh sb="16" eb="18">
      <t>センエン</t>
    </rPh>
    <phoneticPr fontId="1"/>
  </si>
  <si>
    <t>H26：130,390千円（△84,970千円）</t>
    <rPh sb="21" eb="23">
      <t>センエン</t>
    </rPh>
    <phoneticPr fontId="1"/>
  </si>
  <si>
    <t>H26：0円</t>
    <rPh sb="5" eb="6">
      <t>エン</t>
    </rPh>
    <phoneticPr fontId="1"/>
  </si>
  <si>
    <t>H26：11,739千円</t>
    <rPh sb="10" eb="12">
      <t>センエン</t>
    </rPh>
    <phoneticPr fontId="1"/>
  </si>
  <si>
    <t>H26：21,783千円（△91,769千円）</t>
    <phoneticPr fontId="1"/>
  </si>
  <si>
    <t>H26：8,300千円（△2,800千円）</t>
    <phoneticPr fontId="1"/>
  </si>
  <si>
    <t>H26：0千円</t>
    <rPh sb="5" eb="7">
      <t>センエン</t>
    </rPh>
    <phoneticPr fontId="1"/>
  </si>
  <si>
    <t>H28</t>
    <phoneticPr fontId="1"/>
  </si>
  <si>
    <t>H26</t>
    <phoneticPr fontId="1"/>
  </si>
  <si>
    <t>H26</t>
  </si>
  <si>
    <t>H28</t>
    <phoneticPr fontId="1"/>
  </si>
  <si>
    <t>H33</t>
    <phoneticPr fontId="1"/>
  </si>
  <si>
    <t>H27</t>
    <phoneticPr fontId="1"/>
  </si>
  <si>
    <t>-</t>
    <phoneticPr fontId="1"/>
  </si>
  <si>
    <t>女性登用率30％以上を達成している附属機関の割合</t>
  </si>
  <si>
    <t>○</t>
    <phoneticPr fontId="1"/>
  </si>
  <si>
    <t>H27.4：22.1％</t>
    <phoneticPr fontId="1"/>
  </si>
  <si>
    <t>H27.4：51.0％</t>
    <phoneticPr fontId="1"/>
  </si>
  <si>
    <t>2,149千円</t>
  </si>
  <si>
    <t>H25：0円</t>
    <rPh sb="5" eb="6">
      <t>エン</t>
    </rPh>
    <phoneticPr fontId="1"/>
  </si>
  <si>
    <t>H25：94.6％</t>
  </si>
  <si>
    <t>H21決算比
△10％</t>
  </si>
  <si>
    <t>H26：25,312件</t>
    <rPh sb="10" eb="11">
      <t>ケン</t>
    </rPh>
    <phoneticPr fontId="1"/>
  </si>
  <si>
    <t>H26：52,380件</t>
    <rPh sb="10" eb="11">
      <t>ケン</t>
    </rPh>
    <phoneticPr fontId="1"/>
  </si>
  <si>
    <t>H26：1,382人</t>
    <rPh sb="9" eb="10">
      <t>ニン</t>
    </rPh>
    <phoneticPr fontId="1"/>
  </si>
  <si>
    <t>H26：106件</t>
    <rPh sb="7" eb="8">
      <t>ケン</t>
    </rPh>
    <phoneticPr fontId="1"/>
  </si>
  <si>
    <t>H26：30回</t>
    <rPh sb="6" eb="7">
      <t>カイ</t>
    </rPh>
    <phoneticPr fontId="1"/>
  </si>
  <si>
    <t>H26：20回（累計73回）</t>
    <rPh sb="6" eb="7">
      <t>カイ</t>
    </rPh>
    <rPh sb="8" eb="10">
      <t>ルイケイ</t>
    </rPh>
    <rPh sb="12" eb="13">
      <t>カイ</t>
    </rPh>
    <phoneticPr fontId="1"/>
  </si>
  <si>
    <t>H26：6万6千件</t>
    <rPh sb="5" eb="6">
      <t>マン</t>
    </rPh>
    <rPh sb="7" eb="8">
      <t>セン</t>
    </rPh>
    <rPh sb="8" eb="9">
      <t>ケン</t>
    </rPh>
    <phoneticPr fontId="1"/>
  </si>
  <si>
    <t>H26：85.1％</t>
  </si>
  <si>
    <t>H26：30,630件</t>
    <rPh sb="10" eb="11">
      <t>ケン</t>
    </rPh>
    <phoneticPr fontId="1"/>
  </si>
  <si>
    <t>H26：36,818件</t>
    <rPh sb="10" eb="11">
      <t>ケン</t>
    </rPh>
    <phoneticPr fontId="1"/>
  </si>
  <si>
    <t>H26：0件</t>
    <rPh sb="5" eb="6">
      <t>ケン</t>
    </rPh>
    <phoneticPr fontId="1"/>
  </si>
  <si>
    <t>H26：10,137,060回</t>
    <rPh sb="14" eb="15">
      <t>カイ</t>
    </rPh>
    <phoneticPr fontId="1"/>
  </si>
  <si>
    <t>H26：204件</t>
    <rPh sb="7" eb="8">
      <t>ケン</t>
    </rPh>
    <phoneticPr fontId="1"/>
  </si>
  <si>
    <t>H26：1,225人（累計1,559人）</t>
    <rPh sb="9" eb="10">
      <t>ニン</t>
    </rPh>
    <rPh sb="11" eb="13">
      <t>ルイケイ</t>
    </rPh>
    <rPh sb="18" eb="19">
      <t>ニン</t>
    </rPh>
    <phoneticPr fontId="1"/>
  </si>
  <si>
    <t>H26：0％</t>
  </si>
  <si>
    <t>H26：3,700千円（△4,288千円）</t>
    <rPh sb="9" eb="11">
      <t>センエン</t>
    </rPh>
    <rPh sb="18" eb="20">
      <t>センエン</t>
    </rPh>
    <phoneticPr fontId="1"/>
  </si>
  <si>
    <t>H26：40万人</t>
    <rPh sb="6" eb="8">
      <t>マンニン</t>
    </rPh>
    <phoneticPr fontId="1"/>
  </si>
  <si>
    <t>H26：42,599千円（△9,958千円）</t>
    <rPh sb="10" eb="11">
      <t>ゼン</t>
    </rPh>
    <rPh sb="11" eb="12">
      <t>エン</t>
    </rPh>
    <rPh sb="19" eb="20">
      <t>ゼン</t>
    </rPh>
    <rPh sb="20" eb="21">
      <t>エン</t>
    </rPh>
    <phoneticPr fontId="1"/>
  </si>
  <si>
    <t>H26：25,505千円（△6,447千円）</t>
  </si>
  <si>
    <t>H26：46件</t>
    <rPh sb="6" eb="7">
      <t>ケン</t>
    </rPh>
    <phoneticPr fontId="1"/>
  </si>
  <si>
    <t>H28予定</t>
  </si>
  <si>
    <t>H28予定</t>
    <rPh sb="3" eb="5">
      <t>ヨテイ</t>
    </rPh>
    <phoneticPr fontId="1"/>
  </si>
  <si>
    <t>H29予定</t>
  </si>
  <si>
    <t>H33予定</t>
  </si>
  <si>
    <t>（△）</t>
    <phoneticPr fontId="1"/>
  </si>
  <si>
    <t>H25：最短２日</t>
    <rPh sb="4" eb="6">
      <t>サイタン</t>
    </rPh>
    <rPh sb="7" eb="8">
      <t>ニチ</t>
    </rPh>
    <phoneticPr fontId="1"/>
  </si>
  <si>
    <t>H24：99.8％</t>
  </si>
  <si>
    <t>H24：99.8％</t>
    <phoneticPr fontId="1"/>
  </si>
  <si>
    <t>H24：H23年度比　△7,252千円</t>
    <rPh sb="7" eb="10">
      <t>ネンドヒ</t>
    </rPh>
    <rPh sb="17" eb="19">
      <t>センエン</t>
    </rPh>
    <phoneticPr fontId="1"/>
  </si>
  <si>
    <t>H26末：８件</t>
    <rPh sb="3" eb="4">
      <t>マツ</t>
    </rPh>
    <rPh sb="6" eb="7">
      <t>ケン</t>
    </rPh>
    <phoneticPr fontId="1"/>
  </si>
  <si>
    <t>H28末</t>
    <rPh sb="3" eb="4">
      <t>マツ</t>
    </rPh>
    <phoneticPr fontId="1"/>
  </si>
  <si>
    <t>H26：累計　△126百万円
（累計　12,597万円）</t>
    <rPh sb="4" eb="6">
      <t>ルイケイ</t>
    </rPh>
    <rPh sb="11" eb="14">
      <t>ヒャクマンエン</t>
    </rPh>
    <phoneticPr fontId="1"/>
  </si>
  <si>
    <t>99･8％</t>
    <phoneticPr fontId="1"/>
  </si>
  <si>
    <t>50％</t>
    <phoneticPr fontId="1"/>
  </si>
  <si>
    <t>30％</t>
    <phoneticPr fontId="1"/>
  </si>
  <si>
    <t>100％</t>
    <phoneticPr fontId="1"/>
  </si>
  <si>
    <t>99.8％</t>
    <phoneticPr fontId="1"/>
  </si>
  <si>
    <t>25.7％</t>
    <phoneticPr fontId="1"/>
  </si>
  <si>
    <t>96.2％</t>
    <phoneticPr fontId="1"/>
  </si>
  <si>
    <t>95.3％</t>
    <phoneticPr fontId="1"/>
  </si>
  <si>
    <t>76.8％</t>
    <phoneticPr fontId="1"/>
  </si>
  <si>
    <t>H26：95.7％</t>
    <phoneticPr fontId="1"/>
  </si>
  <si>
    <t>H26：75.9％</t>
    <phoneticPr fontId="1"/>
  </si>
  <si>
    <t>H26：95.0％</t>
    <phoneticPr fontId="1"/>
  </si>
  <si>
    <t>H26：96.0％</t>
    <phoneticPr fontId="1"/>
  </si>
  <si>
    <t>H26：累計 148百万円</t>
    <rPh sb="10" eb="12">
      <t>ヒャクマン</t>
    </rPh>
    <phoneticPr fontId="1"/>
  </si>
  <si>
    <t>H26：累計 1,589百万円</t>
    <rPh sb="12" eb="14">
      <t>ヒャクマン</t>
    </rPh>
    <phoneticPr fontId="1"/>
  </si>
  <si>
    <t>44万人</t>
    <phoneticPr fontId="1"/>
  </si>
  <si>
    <t>215,360千円</t>
    <phoneticPr fontId="1"/>
  </si>
  <si>
    <t>130,390千円
（△84,970千円）</t>
    <rPh sb="18" eb="20">
      <t>センエン</t>
    </rPh>
    <phoneticPr fontId="1"/>
  </si>
  <si>
    <t>H25：△1.2％</t>
    <phoneticPr fontId="1"/>
  </si>
  <si>
    <t>96.7％</t>
    <phoneticPr fontId="1"/>
  </si>
  <si>
    <t>H25：△206百万円</t>
    <rPh sb="8" eb="11">
      <t>ヒャクマンエン</t>
    </rPh>
    <phoneticPr fontId="1"/>
  </si>
  <si>
    <t>H27.4.1：20.4％</t>
    <phoneticPr fontId="1"/>
  </si>
  <si>
    <t>介護保険料徴収率</t>
    <rPh sb="0" eb="2">
      <t>カイゴ</t>
    </rPh>
    <rPh sb="2" eb="5">
      <t>ホケンリョウ</t>
    </rPh>
    <phoneticPr fontId="1"/>
  </si>
  <si>
    <t>上下水道料金徴収コストの削減（全市域）</t>
    <rPh sb="0" eb="2">
      <t>ジョウゲ</t>
    </rPh>
    <rPh sb="2" eb="4">
      <t>スイドウ</t>
    </rPh>
    <rPh sb="4" eb="6">
      <t>リョウキン</t>
    </rPh>
    <rPh sb="6" eb="8">
      <t>チョウシュウ</t>
    </rPh>
    <rPh sb="12" eb="14">
      <t>サクゲン</t>
    </rPh>
    <rPh sb="15" eb="16">
      <t>ゼン</t>
    </rPh>
    <rPh sb="16" eb="17">
      <t>シ</t>
    </rPh>
    <rPh sb="17" eb="18">
      <t>イキ</t>
    </rPh>
    <phoneticPr fontId="1"/>
  </si>
  <si>
    <t>H26：75.9％</t>
    <phoneticPr fontId="1"/>
  </si>
  <si>
    <t>H26：94.8％</t>
    <phoneticPr fontId="1"/>
  </si>
  <si>
    <t>H26：80.8％</t>
    <phoneticPr fontId="1"/>
  </si>
  <si>
    <t>H26：96.0％</t>
    <phoneticPr fontId="1"/>
  </si>
  <si>
    <t>95.1％</t>
    <phoneticPr fontId="1"/>
  </si>
  <si>
    <t>H23末：16事務</t>
    <rPh sb="3" eb="4">
      <t>マツ</t>
    </rPh>
    <rPh sb="7" eb="9">
      <t>ジム</t>
    </rPh>
    <phoneticPr fontId="1"/>
  </si>
  <si>
    <t>H26.4.1：15.8％</t>
    <phoneticPr fontId="1"/>
  </si>
  <si>
    <t>H26：8テーマ</t>
    <phoneticPr fontId="1"/>
  </si>
  <si>
    <t>642人</t>
    <rPh sb="3" eb="4">
      <t>ニン</t>
    </rPh>
    <phoneticPr fontId="1"/>
  </si>
  <si>
    <t>　（１）市民と共に構築し、市民が主役のまちづくり（３０項目）</t>
    <rPh sb="27" eb="29">
      <t>コウモク</t>
    </rPh>
    <phoneticPr fontId="1"/>
  </si>
  <si>
    <t>5,916人</t>
    <rPh sb="5" eb="6">
      <t>ニン</t>
    </rPh>
    <phoneticPr fontId="1"/>
  </si>
  <si>
    <t>＜指標変更のため参考値＞
H26:71.8％（1回目）　78.9％（2回目）</t>
    <rPh sb="1" eb="3">
      <t>シヒョウ</t>
    </rPh>
    <rPh sb="3" eb="5">
      <t>ヘンコウ</t>
    </rPh>
    <rPh sb="8" eb="10">
      <t>サンコウ</t>
    </rPh>
    <rPh sb="10" eb="11">
      <t>チ</t>
    </rPh>
    <rPh sb="24" eb="26">
      <t>カイメ</t>
    </rPh>
    <rPh sb="35" eb="37">
      <t>カイメ</t>
    </rPh>
    <phoneticPr fontId="1"/>
  </si>
  <si>
    <t>H23</t>
    <phoneticPr fontId="1"/>
  </si>
  <si>
    <t>H22</t>
    <phoneticPr fontId="1"/>
  </si>
  <si>
    <t>H26</t>
    <phoneticPr fontId="1"/>
  </si>
  <si>
    <t>H22</t>
    <phoneticPr fontId="1"/>
  </si>
  <si>
    <t>H25</t>
    <phoneticPr fontId="1"/>
  </si>
  <si>
    <t>H24</t>
    <phoneticPr fontId="1"/>
  </si>
  <si>
    <t>H26：111,686千円削除</t>
    <rPh sb="11" eb="12">
      <t>セン</t>
    </rPh>
    <rPh sb="12" eb="13">
      <t>エン</t>
    </rPh>
    <rPh sb="13" eb="15">
      <t>サクジョ</t>
    </rPh>
    <phoneticPr fontId="1"/>
  </si>
  <si>
    <t>H26</t>
    <phoneticPr fontId="1"/>
  </si>
  <si>
    <t>＜指標変更のため参考値＞
H26:47.4％</t>
    <phoneticPr fontId="1"/>
  </si>
  <si>
    <t>＜指標変更のため参考値＞
H26:71.8％（1回目）　78.9％（2回目）</t>
    <phoneticPr fontId="1"/>
  </si>
  <si>
    <t>H29予定</t>
    <rPh sb="3" eb="5">
      <t>ヨテイ</t>
    </rPh>
    <phoneticPr fontId="1"/>
  </si>
  <si>
    <t>H27予定</t>
    <rPh sb="3" eb="5">
      <t>ヨテイ</t>
    </rPh>
    <phoneticPr fontId="1"/>
  </si>
  <si>
    <t>H34予定</t>
    <rPh sb="3" eb="5">
      <t>ヨテイ</t>
    </rPh>
    <phoneticPr fontId="1"/>
  </si>
  <si>
    <t>H28予定</t>
    <phoneticPr fontId="1"/>
  </si>
  <si>
    <t>H24</t>
    <phoneticPr fontId="1"/>
  </si>
  <si>
    <t>H26</t>
    <phoneticPr fontId="1"/>
  </si>
  <si>
    <t>H25</t>
    <phoneticPr fontId="1"/>
  </si>
  <si>
    <t>　（４）新たな執行体制の確立（２６項目）</t>
    <rPh sb="17" eb="19">
      <t>コウモク</t>
    </rPh>
    <phoneticPr fontId="1"/>
  </si>
  <si>
    <t>参考資料：取組項目一覧</t>
    <rPh sb="0" eb="2">
      <t>サンコウ</t>
    </rPh>
    <rPh sb="2" eb="4">
      <t>シリョウ</t>
    </rPh>
    <rPh sb="5" eb="7">
      <t>トリクミ</t>
    </rPh>
    <rPh sb="7" eb="9">
      <t>コウモク</t>
    </rPh>
    <rPh sb="9" eb="11">
      <t>イチラン</t>
    </rPh>
    <phoneticPr fontId="1"/>
  </si>
  <si>
    <t>市民活動センターとボランティアズカフェの統合</t>
    <rPh sb="0" eb="2">
      <t>シミン</t>
    </rPh>
    <rPh sb="2" eb="4">
      <t>カツドウ</t>
    </rPh>
    <rPh sb="20" eb="22">
      <t>トウゴウ</t>
    </rPh>
    <phoneticPr fontId="1"/>
  </si>
  <si>
    <t>地域課題解決ソリューションの導入</t>
    <rPh sb="0" eb="2">
      <t>チイキ</t>
    </rPh>
    <rPh sb="2" eb="4">
      <t>カダイ</t>
    </rPh>
    <rPh sb="4" eb="6">
      <t>カイケツ</t>
    </rPh>
    <rPh sb="14" eb="16">
      <t>ドウニュウ</t>
    </rPh>
    <phoneticPr fontId="1"/>
  </si>
  <si>
    <t>広報・広聴機能の一元化</t>
    <phoneticPr fontId="1"/>
  </si>
  <si>
    <t>多様な広報媒体の活用</t>
    <phoneticPr fontId="1"/>
  </si>
  <si>
    <t>区役所における広報・広聴機能の充実</t>
    <rPh sb="0" eb="3">
      <t>クヤクショ</t>
    </rPh>
    <rPh sb="7" eb="9">
      <t>コウホウ</t>
    </rPh>
    <rPh sb="10" eb="12">
      <t>コウチョウ</t>
    </rPh>
    <rPh sb="12" eb="14">
      <t>キノウ</t>
    </rPh>
    <rPh sb="15" eb="17">
      <t>ジュウジツ</t>
    </rPh>
    <phoneticPr fontId="1"/>
  </si>
  <si>
    <t>接遇研修の充実</t>
    <rPh sb="0" eb="2">
      <t>セツグウ</t>
    </rPh>
    <rPh sb="2" eb="4">
      <t>ケンシュウ</t>
    </rPh>
    <rPh sb="5" eb="7">
      <t>ジュウジツ</t>
    </rPh>
    <phoneticPr fontId="1"/>
  </si>
  <si>
    <t>区役所業務改善推進室の新設</t>
    <phoneticPr fontId="7"/>
  </si>
  <si>
    <t>千葉市就職相談室の見直し</t>
    <phoneticPr fontId="1"/>
  </si>
  <si>
    <t>上水道（市給水区域）と下水道の料金徴収一元化</t>
    <rPh sb="11" eb="14">
      <t>ゲスイドウ</t>
    </rPh>
    <rPh sb="15" eb="17">
      <t>リョウキン</t>
    </rPh>
    <rPh sb="17" eb="19">
      <t>チョウシュウ</t>
    </rPh>
    <rPh sb="19" eb="21">
      <t>イチゲン</t>
    </rPh>
    <rPh sb="21" eb="22">
      <t>カ</t>
    </rPh>
    <phoneticPr fontId="2"/>
  </si>
  <si>
    <t>救急隊対応の向上</t>
    <rPh sb="0" eb="3">
      <t>キュウキュウタイ</t>
    </rPh>
    <rPh sb="3" eb="5">
      <t>タイオウ</t>
    </rPh>
    <rPh sb="6" eb="8">
      <t>コウジョウ</t>
    </rPh>
    <phoneticPr fontId="2"/>
  </si>
  <si>
    <t>区役所で使われる申請様式の項目レイアウトの標準化</t>
    <phoneticPr fontId="1"/>
  </si>
  <si>
    <t>情報戦略の推進体制の構築</t>
    <phoneticPr fontId="1"/>
  </si>
  <si>
    <t>公共施設予約システムの導入</t>
    <phoneticPr fontId="1"/>
  </si>
  <si>
    <t>多様な広報媒体の活用　【再掲】</t>
    <rPh sb="0" eb="2">
      <t>タヨウ</t>
    </rPh>
    <rPh sb="3" eb="5">
      <t>コウホウ</t>
    </rPh>
    <rPh sb="5" eb="7">
      <t>バイタイ</t>
    </rPh>
    <rPh sb="8" eb="10">
      <t>カツヨウ</t>
    </rPh>
    <rPh sb="12" eb="14">
      <t>サイケイ</t>
    </rPh>
    <phoneticPr fontId="5"/>
  </si>
  <si>
    <t>地域課題解決ソリューションの導入　【再掲】</t>
    <rPh sb="0" eb="2">
      <t>チイキ</t>
    </rPh>
    <rPh sb="2" eb="4">
      <t>カダイ</t>
    </rPh>
    <rPh sb="4" eb="6">
      <t>カイケツ</t>
    </rPh>
    <rPh sb="14" eb="16">
      <t>ドウニュウ</t>
    </rPh>
    <phoneticPr fontId="1"/>
  </si>
  <si>
    <t>介護保険認定調査業務等へのタブレットＰＣの導入</t>
    <phoneticPr fontId="1"/>
  </si>
  <si>
    <t>職員に対する要望等に関する文書の保存と公表</t>
    <phoneticPr fontId="1"/>
  </si>
  <si>
    <t>外郭団体経営情報の提供の充実</t>
    <phoneticPr fontId="1"/>
  </si>
  <si>
    <t>職員に対する要望等に関する文書の保存と公表　【再掲】</t>
    <phoneticPr fontId="1"/>
  </si>
  <si>
    <t>上水道（市給水区域）と下水道の料金徴収一元化　【再掲】</t>
    <rPh sb="11" eb="14">
      <t>ゲスイドウ</t>
    </rPh>
    <rPh sb="15" eb="17">
      <t>リョウキン</t>
    </rPh>
    <rPh sb="17" eb="19">
      <t>チョウシュウ</t>
    </rPh>
    <rPh sb="19" eb="21">
      <t>イチゲン</t>
    </rPh>
    <rPh sb="21" eb="22">
      <t>カ</t>
    </rPh>
    <phoneticPr fontId="2"/>
  </si>
  <si>
    <t>区役所で使われる申請様式の項目レイアウトの標準化　【再掲】</t>
    <phoneticPr fontId="1"/>
  </si>
  <si>
    <t>介護保険認定調査業務等へのタブレットＰＣの導入　【再掲】</t>
    <phoneticPr fontId="1"/>
  </si>
  <si>
    <t>公有財産の管理・運営に係る推進組織の新設</t>
    <rPh sb="0" eb="2">
      <t>コウユウ</t>
    </rPh>
    <rPh sb="2" eb="4">
      <t>ザイサン</t>
    </rPh>
    <rPh sb="5" eb="7">
      <t>カンリ</t>
    </rPh>
    <rPh sb="8" eb="10">
      <t>ウンエイ</t>
    </rPh>
    <rPh sb="11" eb="12">
      <t>カカ</t>
    </rPh>
    <rPh sb="13" eb="15">
      <t>スイシン</t>
    </rPh>
    <rPh sb="15" eb="17">
      <t>ソシキ</t>
    </rPh>
    <rPh sb="18" eb="20">
      <t>シンセツ</t>
    </rPh>
    <phoneticPr fontId="1"/>
  </si>
  <si>
    <t>健康増進センターの廃止</t>
    <rPh sb="0" eb="2">
      <t>ケンコウ</t>
    </rPh>
    <rPh sb="2" eb="4">
      <t>ゾウシン</t>
    </rPh>
    <rPh sb="9" eb="11">
      <t>ハイシ</t>
    </rPh>
    <phoneticPr fontId="1"/>
  </si>
  <si>
    <t>千葉市就職相談室の見直し　【再掲】</t>
    <phoneticPr fontId="5"/>
  </si>
  <si>
    <t>市民活動センターとボランティアズカフェの統合　【再掲】</t>
    <rPh sb="0" eb="2">
      <t>シミン</t>
    </rPh>
    <rPh sb="2" eb="4">
      <t>カツドウ</t>
    </rPh>
    <rPh sb="20" eb="22">
      <t>トウゴウ</t>
    </rPh>
    <phoneticPr fontId="1"/>
  </si>
  <si>
    <t>公共施設予約システムの導入　【再掲】</t>
    <phoneticPr fontId="1"/>
  </si>
  <si>
    <t>外郭団体経営情報の提供の充実　【再掲】</t>
    <phoneticPr fontId="5"/>
  </si>
  <si>
    <t>広報・広聴機能の一元化　【再掲】</t>
    <phoneticPr fontId="1"/>
  </si>
  <si>
    <t>公有財産の管理・運営に係る推進組織の新設　【再掲】</t>
    <rPh sb="0" eb="2">
      <t>コウユウ</t>
    </rPh>
    <rPh sb="2" eb="4">
      <t>ザイサン</t>
    </rPh>
    <rPh sb="5" eb="7">
      <t>カンリ</t>
    </rPh>
    <rPh sb="8" eb="10">
      <t>ウンエイ</t>
    </rPh>
    <rPh sb="11" eb="12">
      <t>カカ</t>
    </rPh>
    <rPh sb="13" eb="15">
      <t>スイシン</t>
    </rPh>
    <rPh sb="15" eb="17">
      <t>ソシキ</t>
    </rPh>
    <rPh sb="18" eb="20">
      <t>シンセツ</t>
    </rPh>
    <phoneticPr fontId="1"/>
  </si>
  <si>
    <t>情報戦略の推進体制の構築　【再掲】</t>
    <phoneticPr fontId="1"/>
  </si>
  <si>
    <t>健康増進センターの廃止　【再掲】</t>
    <rPh sb="0" eb="2">
      <t>ケンコウ</t>
    </rPh>
    <rPh sb="2" eb="4">
      <t>ゾウシン</t>
    </rPh>
    <rPh sb="9" eb="11">
      <t>ハイシ</t>
    </rPh>
    <phoneticPr fontId="1"/>
  </si>
  <si>
    <t>区役所における広報・広聴機能の充実　【再掲】</t>
    <rPh sb="0" eb="3">
      <t>クヤクショ</t>
    </rPh>
    <rPh sb="7" eb="9">
      <t>コウホウ</t>
    </rPh>
    <rPh sb="10" eb="12">
      <t>コウチョウ</t>
    </rPh>
    <rPh sb="12" eb="14">
      <t>キノウ</t>
    </rPh>
    <rPh sb="15" eb="17">
      <t>ジュウジツ</t>
    </rPh>
    <phoneticPr fontId="1"/>
  </si>
  <si>
    <t>区役所業務改善推進室の新設　【再掲】</t>
    <phoneticPr fontId="7"/>
  </si>
  <si>
    <t>接遇研修の充実　【再掲】</t>
    <rPh sb="0" eb="2">
      <t>セツグウ</t>
    </rPh>
    <rPh sb="2" eb="4">
      <t>ケンシュウ</t>
    </rPh>
    <rPh sb="5" eb="7">
      <t>ジュウジツ</t>
    </rPh>
    <phoneticPr fontId="1"/>
  </si>
  <si>
    <t>救急隊対応の向上　【再掲】</t>
    <rPh sb="0" eb="3">
      <t>キュウキュウタイ</t>
    </rPh>
    <rPh sb="3" eb="5">
      <t>タイオウ</t>
    </rPh>
    <rPh sb="6" eb="8">
      <t>コウジョウ</t>
    </rPh>
    <phoneticPr fontId="2"/>
  </si>
  <si>
    <t>達成度※</t>
    <rPh sb="0" eb="2">
      <t>タッセイ</t>
    </rPh>
    <rPh sb="2" eb="3">
      <t>ド</t>
    </rPh>
    <phoneticPr fontId="1"/>
  </si>
  <si>
    <t>※　（　）書きは将来の達成見込みで判定</t>
    <rPh sb="5" eb="6">
      <t>ガ</t>
    </rPh>
    <rPh sb="8" eb="10">
      <t>ショウライ</t>
    </rPh>
    <rPh sb="11" eb="13">
      <t>タッセイ</t>
    </rPh>
    <rPh sb="13" eb="15">
      <t>ミコ</t>
    </rPh>
    <rPh sb="17" eb="19">
      <t>ハンテイ</t>
    </rPh>
    <phoneticPr fontId="1"/>
  </si>
  <si>
    <t>H25</t>
    <phoneticPr fontId="1"/>
  </si>
  <si>
    <t>H26.4.1：5,910人</t>
    <rPh sb="13" eb="14">
      <t>ニン</t>
    </rPh>
    <phoneticPr fontId="1"/>
  </si>
  <si>
    <t>H26末：100％</t>
    <rPh sb="3" eb="4">
      <t>マツ</t>
    </rPh>
    <phoneticPr fontId="1"/>
  </si>
  <si>
    <t>H26末：53.9％</t>
    <rPh sb="3" eb="4">
      <t>マツ</t>
    </rPh>
    <phoneticPr fontId="1"/>
  </si>
  <si>
    <t>H27.4.1：2,049件</t>
    <rPh sb="13" eb="14">
      <t>ケン</t>
    </rPh>
    <phoneticPr fontId="1"/>
  </si>
  <si>
    <t>H26末：65施設</t>
    <rPh sb="3" eb="4">
      <t>マツ</t>
    </rPh>
    <rPh sb="7" eb="9">
      <t>シセツ</t>
    </rPh>
    <phoneticPr fontId="1"/>
  </si>
  <si>
    <t>H26末：43,282人</t>
    <rPh sb="3" eb="4">
      <t>マツ</t>
    </rPh>
    <rPh sb="11" eb="12">
      <t>ニン</t>
    </rPh>
    <phoneticPr fontId="1"/>
  </si>
  <si>
    <t>H22末：100％</t>
    <rPh sb="3" eb="4">
      <t>マツ</t>
    </rPh>
    <phoneticPr fontId="1"/>
  </si>
  <si>
    <t>H26：100％</t>
    <phoneticPr fontId="1"/>
  </si>
  <si>
    <t>H25.4.1：4人</t>
    <rPh sb="9" eb="10">
      <t>ニン</t>
    </rPh>
    <phoneticPr fontId="1"/>
  </si>
  <si>
    <t>H23末：18団体</t>
    <rPh sb="3" eb="4">
      <t>マツ</t>
    </rPh>
    <rPh sb="7" eb="9">
      <t>ダンタイ</t>
    </rPh>
    <phoneticPr fontId="1"/>
  </si>
  <si>
    <t>H26末：12人</t>
    <rPh sb="3" eb="4">
      <t>マツ</t>
    </rPh>
    <rPh sb="7" eb="8">
      <t>ニン</t>
    </rPh>
    <phoneticPr fontId="1"/>
  </si>
  <si>
    <t>H25末:9人</t>
    <rPh sb="3" eb="4">
      <t>マツ</t>
    </rPh>
    <rPh sb="6" eb="7">
      <t>ニン</t>
    </rPh>
    <phoneticPr fontId="1"/>
  </si>
  <si>
    <t>H26末：785人</t>
    <rPh sb="3" eb="4">
      <t>マツ</t>
    </rPh>
    <rPh sb="8" eb="9">
      <t>ニン</t>
    </rPh>
    <phoneticPr fontId="1"/>
  </si>
  <si>
    <t>H23末：18件</t>
    <rPh sb="3" eb="4">
      <t>マツ</t>
    </rPh>
    <rPh sb="7" eb="8">
      <t>ケン</t>
    </rPh>
    <phoneticPr fontId="1"/>
  </si>
  <si>
    <t>H26末：10人</t>
    <rPh sb="3" eb="4">
      <t>マツ</t>
    </rPh>
    <rPh sb="7" eb="8">
      <t>ニン</t>
    </rPh>
    <phoneticPr fontId="1"/>
  </si>
  <si>
    <t>H26末：96人</t>
    <rPh sb="3" eb="4">
      <t>マツ</t>
    </rPh>
    <rPh sb="7" eb="8">
      <t>ニン</t>
    </rPh>
    <phoneticPr fontId="1"/>
  </si>
  <si>
    <t>H26末：320人</t>
    <rPh sb="3" eb="4">
      <t>マツ</t>
    </rPh>
    <phoneticPr fontId="1"/>
  </si>
  <si>
    <t>H26末：9件</t>
    <rPh sb="3" eb="4">
      <t>マツ</t>
    </rPh>
    <rPh sb="6" eb="7">
      <t>ケン</t>
    </rPh>
    <phoneticPr fontId="1"/>
  </si>
  <si>
    <t>H26末：12団体</t>
    <rPh sb="3" eb="4">
      <t>マツ</t>
    </rPh>
    <rPh sb="7" eb="9">
      <t>ダンタイ</t>
    </rPh>
    <phoneticPr fontId="1"/>
  </si>
  <si>
    <t>H26末：2回（累計11回）</t>
    <rPh sb="3" eb="4">
      <t>マツ</t>
    </rPh>
    <rPh sb="6" eb="7">
      <t>カイ</t>
    </rPh>
    <rPh sb="8" eb="10">
      <t>ルイケイ</t>
    </rPh>
    <rPh sb="12" eb="13">
      <t>カイ</t>
    </rPh>
    <phoneticPr fontId="1"/>
  </si>
  <si>
    <t>H26.4.1：1,906件</t>
    <rPh sb="13" eb="14">
      <t>ケン</t>
    </rPh>
    <phoneticPr fontId="1"/>
  </si>
  <si>
    <t>H26末：455件(累計10,742件）</t>
    <rPh sb="3" eb="4">
      <t>マツ</t>
    </rPh>
    <phoneticPr fontId="1"/>
  </si>
  <si>
    <t>H26：△2億円</t>
    <rPh sb="6" eb="8">
      <t>オクエン</t>
    </rPh>
    <phoneticPr fontId="1"/>
  </si>
  <si>
    <t>H25：312件</t>
    <rPh sb="7" eb="8">
      <t>ケン</t>
    </rPh>
    <phoneticPr fontId="1"/>
  </si>
  <si>
    <t>蘇我勤労市民プラザと蘇我コミュニティセンターの統合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</si>
</sst>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_ "/>
    <numFmt numFmtId="178" formatCode="0.0_);[Red]\(0.0\)"/>
    <numFmt numFmtId="179" formatCode="0_);[Red]\(0\)"/>
  </numFmts>
  <fonts count="2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明朝"/>
      <family val="1"/>
      <charset val="128"/>
    </font>
    <font>
      <sz val="12"/>
      <name val="ＭＳ 明朝"/>
      <family val="1"/>
      <charset val="128"/>
    </font>
    <font>
      <sz val="6"/>
      <name val="ＭＳ Ｐ明朝"/>
      <family val="1"/>
      <charset val="128"/>
    </font>
    <font>
      <sz val="9"/>
      <name val="ＭＳ Ｐ明朝"/>
      <family val="1"/>
      <charset val="128"/>
    </font>
    <font>
      <sz val="6"/>
      <name val="ＭＳ Ｐゴシック"/>
      <family val="3"/>
      <charset val="128"/>
      <scheme val="minor"/>
    </font>
    <font>
      <b/>
      <sz val="9"/>
      <color indexed="81"/>
      <name val="ＭＳ Ｐゴシック"/>
      <family val="3"/>
      <charset val="128"/>
    </font>
    <font>
      <sz val="8"/>
      <name val="ＭＳ Ｐ明朝"/>
      <family val="1"/>
      <charset val="128"/>
    </font>
    <font>
      <sz val="16"/>
      <name val="ＭＳ Ｐゴシック"/>
      <family val="3"/>
      <charset val="128"/>
      <scheme val="minor"/>
    </font>
    <font>
      <sz val="11"/>
      <name val="ＭＳ Ｐゴシック"/>
      <family val="2"/>
      <charset val="128"/>
      <scheme val="minor"/>
    </font>
    <font>
      <sz val="16"/>
      <name val="ＭＳ Ｐゴシック"/>
      <family val="3"/>
      <charset val="128"/>
      <scheme val="major"/>
    </font>
    <font>
      <sz val="7"/>
      <name val="ＭＳ Ｐ明朝"/>
      <family val="1"/>
      <charset val="128"/>
    </font>
    <font>
      <sz val="28"/>
      <name val="ＭＳ Ｐゴシック"/>
      <family val="3"/>
      <charset val="128"/>
    </font>
    <font>
      <b/>
      <sz val="9"/>
      <name val="ＭＳ Ｐ明朝"/>
      <family val="1"/>
      <charset val="128"/>
    </font>
    <font>
      <sz val="11"/>
      <name val="ＭＳ Ｐゴシック"/>
      <family val="3"/>
      <charset val="128"/>
    </font>
    <font>
      <sz val="9"/>
      <name val="ＭＳ Ｐゴシック"/>
      <family val="3"/>
      <charset val="128"/>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dotted">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indexed="64"/>
      </left>
      <right/>
      <top/>
      <bottom style="thin">
        <color indexed="64"/>
      </bottom>
      <diagonal/>
    </border>
    <border>
      <left style="thin">
        <color auto="1"/>
      </left>
      <right style="hair">
        <color auto="1"/>
      </right>
      <top/>
      <bottom/>
      <diagonal/>
    </border>
    <border>
      <left style="hair">
        <color auto="1"/>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right/>
      <top/>
      <bottom style="thin">
        <color auto="1"/>
      </bottom>
      <diagonal/>
    </border>
    <border>
      <left style="thin">
        <color auto="1"/>
      </left>
      <right style="thin">
        <color auto="1"/>
      </right>
      <top style="thin">
        <color auto="1"/>
      </top>
      <bottom style="thick">
        <color indexed="64"/>
      </bottom>
      <diagonal/>
    </border>
  </borders>
  <cellStyleXfs count="2">
    <xf numFmtId="0" fontId="0" fillId="0" borderId="0">
      <alignment vertical="center"/>
    </xf>
    <xf numFmtId="0" fontId="4" fillId="0" borderId="0"/>
  </cellStyleXfs>
  <cellXfs count="258">
    <xf numFmtId="0" fontId="0" fillId="0" borderId="0" xfId="0">
      <alignment vertical="center"/>
    </xf>
    <xf numFmtId="0" fontId="6" fillId="0" borderId="15" xfId="1" applyFont="1" applyFill="1" applyBorder="1" applyAlignment="1" applyProtection="1">
      <alignment vertical="center" wrapText="1"/>
    </xf>
    <xf numFmtId="0" fontId="6" fillId="0" borderId="1" xfId="1" applyFont="1" applyFill="1" applyBorder="1" applyAlignment="1" applyProtection="1">
      <alignment vertical="center" wrapText="1"/>
    </xf>
    <xf numFmtId="0" fontId="6" fillId="0" borderId="2" xfId="1" applyFont="1" applyFill="1" applyBorder="1" applyAlignment="1" applyProtection="1">
      <alignment vertical="center" wrapText="1"/>
    </xf>
    <xf numFmtId="0" fontId="6" fillId="0" borderId="5" xfId="1" applyFont="1" applyFill="1" applyBorder="1" applyAlignment="1" applyProtection="1">
      <alignment vertical="center" wrapText="1"/>
    </xf>
    <xf numFmtId="0" fontId="6" fillId="0" borderId="1" xfId="0" applyFont="1" applyFill="1" applyBorder="1" applyAlignment="1">
      <alignment horizontal="left" vertical="center" wrapText="1"/>
    </xf>
    <xf numFmtId="0" fontId="6" fillId="0" borderId="12" xfId="1" applyFont="1" applyFill="1" applyBorder="1" applyAlignment="1" applyProtection="1">
      <alignment vertical="center" wrapText="1"/>
    </xf>
    <xf numFmtId="0" fontId="6" fillId="0" borderId="13" xfId="1" applyFont="1" applyFill="1" applyBorder="1" applyAlignment="1" applyProtection="1">
      <alignment vertical="center" wrapText="1"/>
    </xf>
    <xf numFmtId="0" fontId="6" fillId="0" borderId="11" xfId="1" applyFont="1" applyFill="1" applyBorder="1" applyAlignment="1" applyProtection="1">
      <alignment vertical="center" wrapText="1"/>
    </xf>
    <xf numFmtId="0" fontId="6" fillId="0" borderId="12" xfId="0" applyFont="1" applyFill="1" applyBorder="1" applyAlignment="1">
      <alignment horizontal="left" vertical="center" wrapText="1"/>
    </xf>
    <xf numFmtId="0" fontId="6"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0" fontId="6" fillId="0" borderId="0" xfId="1"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shrinkToFit="1"/>
    </xf>
    <xf numFmtId="0" fontId="6" fillId="0" borderId="1" xfId="1" applyFont="1" applyFill="1" applyBorder="1" applyAlignment="1" applyProtection="1">
      <alignment horizontal="center" vertical="center" wrapText="1"/>
    </xf>
    <xf numFmtId="0" fontId="6" fillId="0" borderId="29" xfId="1" applyFont="1" applyFill="1" applyBorder="1" applyAlignment="1" applyProtection="1">
      <alignment vertical="center" wrapText="1"/>
    </xf>
    <xf numFmtId="0" fontId="6" fillId="0" borderId="29" xfId="1" applyFont="1" applyFill="1" applyBorder="1" applyAlignment="1" applyProtection="1">
      <alignment horizontal="center" vertical="center" wrapText="1"/>
    </xf>
    <xf numFmtId="0" fontId="10" fillId="0" borderId="29" xfId="1" applyFont="1" applyFill="1" applyBorder="1" applyAlignment="1" applyProtection="1">
      <alignment horizontal="center" vertical="center" wrapText="1"/>
    </xf>
    <xf numFmtId="0" fontId="6" fillId="0" borderId="2"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12" fillId="0" borderId="2" xfId="1" applyFont="1" applyFill="1" applyBorder="1" applyAlignment="1" applyProtection="1">
      <alignment horizontal="center" vertical="center" shrinkToFit="1"/>
    </xf>
    <xf numFmtId="0" fontId="6" fillId="0" borderId="2" xfId="0" applyFont="1" applyFill="1" applyBorder="1" applyAlignment="1">
      <alignment horizontal="center" vertical="center"/>
    </xf>
    <xf numFmtId="0" fontId="6" fillId="0" borderId="10" xfId="0" applyFont="1" applyFill="1" applyBorder="1" applyAlignment="1">
      <alignment horizontal="left" vertical="center" wrapText="1"/>
    </xf>
    <xf numFmtId="0" fontId="10" fillId="0" borderId="2" xfId="1" applyFont="1" applyFill="1" applyBorder="1" applyAlignment="1" applyProtection="1">
      <alignment horizontal="center" vertical="center"/>
    </xf>
    <xf numFmtId="0" fontId="10" fillId="0" borderId="27" xfId="1" applyFont="1" applyFill="1" applyBorder="1" applyAlignment="1" applyProtection="1">
      <alignment horizontal="center" vertical="center" shrinkToFit="1"/>
    </xf>
    <xf numFmtId="0" fontId="6" fillId="0" borderId="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9"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vertical="center" wrapText="1"/>
    </xf>
    <xf numFmtId="0" fontId="9" fillId="0" borderId="1" xfId="0" applyFont="1" applyFill="1" applyBorder="1" applyAlignment="1">
      <alignment horizontal="center" vertical="center"/>
    </xf>
    <xf numFmtId="0" fontId="10" fillId="0" borderId="29" xfId="1" applyFont="1" applyFill="1" applyBorder="1" applyAlignment="1" applyProtection="1">
      <alignment horizontal="center" vertical="center" shrinkToFit="1"/>
    </xf>
    <xf numFmtId="0" fontId="10" fillId="0" borderId="1" xfId="0" applyFont="1" applyFill="1" applyBorder="1" applyAlignment="1">
      <alignment horizontal="center" vertical="center" shrinkToFit="1"/>
    </xf>
    <xf numFmtId="0" fontId="9" fillId="0" borderId="7" xfId="0" applyFont="1" applyFill="1" applyBorder="1" applyAlignment="1">
      <alignment horizontal="right" vertical="center"/>
    </xf>
    <xf numFmtId="178" fontId="9" fillId="0" borderId="7" xfId="0" quotePrefix="1" applyNumberFormat="1" applyFont="1" applyFill="1" applyBorder="1" applyAlignment="1">
      <alignment horizontal="right" vertical="center"/>
    </xf>
    <xf numFmtId="0" fontId="9" fillId="0" borderId="8" xfId="0" applyFont="1" applyFill="1" applyBorder="1" applyAlignment="1">
      <alignment horizontal="right" vertical="center"/>
    </xf>
    <xf numFmtId="178" fontId="9" fillId="0" borderId="8" xfId="0" applyNumberFormat="1" applyFont="1" applyFill="1" applyBorder="1" applyAlignment="1">
      <alignment horizontal="right" vertical="center"/>
    </xf>
    <xf numFmtId="0" fontId="9" fillId="0" borderId="20" xfId="0" applyFont="1" applyFill="1" applyBorder="1" applyAlignment="1">
      <alignment horizontal="right" vertical="center"/>
    </xf>
    <xf numFmtId="178" fontId="9" fillId="0" borderId="20" xfId="0" quotePrefix="1" applyNumberFormat="1" applyFont="1" applyFill="1" applyBorder="1" applyAlignment="1">
      <alignment horizontal="right" vertical="center"/>
    </xf>
    <xf numFmtId="179" fontId="9" fillId="0" borderId="8" xfId="0" quotePrefix="1" applyNumberFormat="1" applyFont="1" applyFill="1" applyBorder="1" applyAlignment="1">
      <alignment horizontal="right" vertical="center"/>
    </xf>
    <xf numFmtId="178" fontId="9" fillId="0" borderId="8" xfId="0" quotePrefix="1" applyNumberFormat="1" applyFont="1" applyFill="1" applyBorder="1" applyAlignment="1">
      <alignment horizontal="right" vertical="center"/>
    </xf>
    <xf numFmtId="179" fontId="9" fillId="0" borderId="6" xfId="0" quotePrefix="1" applyNumberFormat="1" applyFont="1" applyFill="1" applyBorder="1" applyAlignment="1">
      <alignment horizontal="right" vertical="center"/>
    </xf>
    <xf numFmtId="178" fontId="9" fillId="0" borderId="6" xfId="0" quotePrefix="1" applyNumberFormat="1" applyFont="1" applyFill="1" applyBorder="1" applyAlignment="1">
      <alignment horizontal="right" vertical="center"/>
    </xf>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2"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shrinkToFit="1"/>
    </xf>
    <xf numFmtId="0" fontId="6" fillId="0" borderId="38" xfId="1" applyFont="1" applyFill="1" applyBorder="1" applyAlignment="1" applyProtection="1">
      <alignment horizontal="center" vertical="center" wrapText="1"/>
    </xf>
    <xf numFmtId="0" fontId="6" fillId="0" borderId="1" xfId="0" applyFont="1" applyFill="1" applyBorder="1" applyAlignment="1">
      <alignment vertical="center" wrapText="1"/>
    </xf>
    <xf numFmtId="0" fontId="6" fillId="0" borderId="27"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9" fillId="0" borderId="23"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2" xfId="0" applyFont="1" applyFill="1" applyBorder="1" applyAlignment="1">
      <alignment horizontal="center" vertical="center"/>
    </xf>
    <xf numFmtId="0" fontId="6" fillId="0" borderId="1" xfId="0" applyFont="1" applyFill="1" applyBorder="1" applyAlignment="1">
      <alignment vertical="center"/>
    </xf>
    <xf numFmtId="0" fontId="14" fillId="0" borderId="0" xfId="0" applyFont="1">
      <alignment vertical="center"/>
    </xf>
    <xf numFmtId="0" fontId="15"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center" vertical="center"/>
    </xf>
    <xf numFmtId="0" fontId="6" fillId="0" borderId="0" xfId="0" applyFont="1" applyFill="1">
      <alignment vertical="center"/>
    </xf>
    <xf numFmtId="0" fontId="6" fillId="0" borderId="0" xfId="0" applyFont="1">
      <alignment vertical="center"/>
    </xf>
    <xf numFmtId="0" fontId="16" fillId="0" borderId="0" xfId="0" applyFont="1">
      <alignment vertical="center"/>
    </xf>
    <xf numFmtId="0" fontId="17" fillId="0" borderId="0" xfId="0" applyFont="1" applyAlignment="1">
      <alignment vertical="center" wrapText="1"/>
    </xf>
    <xf numFmtId="0" fontId="17" fillId="0" borderId="0" xfId="0" applyFont="1" applyFill="1" applyAlignment="1">
      <alignment vertical="center" wrapText="1"/>
    </xf>
    <xf numFmtId="0" fontId="17" fillId="0" borderId="0" xfId="0" applyFont="1" applyFill="1">
      <alignment vertical="center"/>
    </xf>
    <xf numFmtId="0" fontId="17" fillId="0" borderId="0" xfId="0" applyFont="1" applyFill="1" applyAlignment="1">
      <alignment vertical="center" shrinkToFit="1"/>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lignment vertical="center"/>
    </xf>
    <xf numFmtId="0" fontId="17" fillId="3" borderId="21" xfId="0" applyFont="1" applyFill="1" applyBorder="1" applyAlignment="1">
      <alignment horizontal="center" vertical="center"/>
    </xf>
    <xf numFmtId="0" fontId="17" fillId="3" borderId="3" xfId="0" applyFont="1" applyFill="1" applyBorder="1" applyAlignment="1">
      <alignment horizontal="center" vertical="center"/>
    </xf>
    <xf numFmtId="0" fontId="6" fillId="0" borderId="1" xfId="0" applyFont="1" applyFill="1" applyBorder="1" applyAlignment="1">
      <alignment horizontal="right" vertical="center"/>
    </xf>
    <xf numFmtId="0" fontId="9" fillId="0" borderId="2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0" xfId="0" applyFont="1" applyFill="1" applyAlignment="1">
      <alignment horizontal="center" vertical="center"/>
    </xf>
    <xf numFmtId="0" fontId="6" fillId="0" borderId="3" xfId="0" applyFont="1" applyFill="1" applyBorder="1" applyAlignment="1">
      <alignment vertical="center" wrapText="1"/>
    </xf>
    <xf numFmtId="0" fontId="6" fillId="0" borderId="13" xfId="0" applyFont="1" applyFill="1" applyBorder="1" applyAlignment="1">
      <alignment vertical="center" wrapText="1"/>
    </xf>
    <xf numFmtId="0" fontId="9" fillId="0" borderId="1" xfId="0" applyFont="1" applyFill="1" applyBorder="1">
      <alignment vertical="center"/>
    </xf>
    <xf numFmtId="0" fontId="9" fillId="0" borderId="3" xfId="0" applyFont="1" applyFill="1" applyBorder="1" applyAlignment="1">
      <alignment horizontal="right" vertical="center"/>
    </xf>
    <xf numFmtId="0" fontId="6" fillId="2" borderId="0" xfId="0" applyFont="1" applyFill="1">
      <alignment vertical="center"/>
    </xf>
    <xf numFmtId="0" fontId="6" fillId="0" borderId="13" xfId="0" applyFont="1" applyFill="1" applyBorder="1" applyAlignment="1">
      <alignment horizontal="center" vertical="center" wrapText="1"/>
    </xf>
    <xf numFmtId="49" fontId="9" fillId="0" borderId="3" xfId="0" applyNumberFormat="1" applyFont="1" applyFill="1" applyBorder="1" applyAlignment="1">
      <alignment horizontal="right" vertical="center"/>
    </xf>
    <xf numFmtId="10" fontId="9" fillId="0" borderId="3" xfId="0" applyNumberFormat="1" applyFont="1" applyFill="1" applyBorder="1" applyAlignment="1">
      <alignment horizontal="right" vertical="center"/>
    </xf>
    <xf numFmtId="0" fontId="9" fillId="0" borderId="12" xfId="0" applyFont="1" applyFill="1" applyBorder="1" applyAlignment="1">
      <alignment vertical="center" wrapText="1"/>
    </xf>
    <xf numFmtId="10" fontId="9" fillId="0" borderId="6" xfId="0" applyNumberFormat="1" applyFont="1" applyFill="1" applyBorder="1" applyAlignment="1">
      <alignment horizontal="right" vertical="center"/>
    </xf>
    <xf numFmtId="0" fontId="9" fillId="0" borderId="6"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2" xfId="0" applyFont="1" applyFill="1" applyBorder="1" applyAlignment="1">
      <alignment vertical="center" wrapText="1"/>
    </xf>
    <xf numFmtId="0" fontId="6" fillId="0" borderId="0" xfId="0" applyFont="1" applyBorder="1" applyAlignment="1">
      <alignment horizontal="right" vertical="center" shrinkToFit="1"/>
    </xf>
    <xf numFmtId="0" fontId="6" fillId="0" borderId="0" xfId="0" applyFont="1" applyBorder="1" applyAlignment="1">
      <alignment vertical="center" wrapText="1"/>
    </xf>
    <xf numFmtId="0" fontId="6" fillId="0" borderId="0" xfId="0" applyFont="1" applyFill="1" applyBorder="1" applyAlignment="1">
      <alignment vertical="top"/>
    </xf>
    <xf numFmtId="0" fontId="6" fillId="0" borderId="0" xfId="0" applyFont="1" applyFill="1" applyBorder="1">
      <alignment vertical="center"/>
    </xf>
    <xf numFmtId="0" fontId="6" fillId="0" borderId="0" xfId="0" applyFont="1" applyFill="1" applyBorder="1" applyAlignment="1">
      <alignment vertical="center" shrinkToFit="1"/>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16" fillId="0" borderId="37" xfId="0" applyFont="1" applyBorder="1">
      <alignment vertical="center"/>
    </xf>
    <xf numFmtId="0" fontId="17" fillId="0" borderId="0" xfId="0" applyFont="1" applyBorder="1" applyAlignment="1">
      <alignment vertical="center" wrapText="1"/>
    </xf>
    <xf numFmtId="0" fontId="6" fillId="0" borderId="0" xfId="0" applyFont="1" applyAlignment="1">
      <alignment vertical="center" wrapText="1"/>
    </xf>
    <xf numFmtId="0" fontId="6" fillId="0" borderId="0" xfId="0" applyFont="1" applyFill="1" applyAlignment="1">
      <alignment vertical="center" wrapText="1"/>
    </xf>
    <xf numFmtId="0" fontId="6" fillId="0" borderId="1" xfId="0" applyFont="1" applyFill="1" applyBorder="1" applyAlignment="1">
      <alignment horizontal="right" vertical="center" shrinkToFit="1"/>
    </xf>
    <xf numFmtId="57" fontId="9" fillId="0" borderId="21" xfId="0" applyNumberFormat="1" applyFont="1" applyFill="1" applyBorder="1" applyAlignment="1">
      <alignment horizontal="center" vertical="center" shrinkToFit="1"/>
    </xf>
    <xf numFmtId="57" fontId="9" fillId="0" borderId="2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10" fillId="0" borderId="12" xfId="0" applyFont="1" applyFill="1" applyBorder="1" applyAlignment="1">
      <alignment horizontal="center" vertical="center" shrinkToFit="1"/>
    </xf>
    <xf numFmtId="0" fontId="6" fillId="0" borderId="12" xfId="0" applyFont="1" applyFill="1" applyBorder="1" applyAlignment="1">
      <alignment horizontal="right" vertical="center" shrinkToFit="1"/>
    </xf>
    <xf numFmtId="49" fontId="9" fillId="0" borderId="6" xfId="0" applyNumberFormat="1" applyFont="1" applyFill="1" applyBorder="1" applyAlignment="1">
      <alignment horizontal="right" vertical="center"/>
    </xf>
    <xf numFmtId="49" fontId="9" fillId="0" borderId="12" xfId="0" applyNumberFormat="1" applyFont="1" applyFill="1" applyBorder="1" applyAlignment="1">
      <alignment horizontal="center" vertical="center"/>
    </xf>
    <xf numFmtId="0" fontId="9" fillId="0" borderId="16" xfId="0" applyFont="1" applyFill="1" applyBorder="1" applyAlignment="1">
      <alignment vertical="center" wrapText="1"/>
    </xf>
    <xf numFmtId="49" fontId="6" fillId="0" borderId="16" xfId="0" applyNumberFormat="1" applyFont="1" applyFill="1" applyBorder="1" applyAlignment="1">
      <alignment horizontal="left" vertical="center"/>
    </xf>
    <xf numFmtId="0" fontId="9" fillId="0" borderId="24" xfId="0" applyFont="1" applyFill="1" applyBorder="1" applyAlignment="1">
      <alignment horizontal="center" vertical="center"/>
    </xf>
    <xf numFmtId="177" fontId="9" fillId="0" borderId="7" xfId="0" quotePrefix="1" applyNumberFormat="1" applyFont="1" applyFill="1" applyBorder="1" applyAlignment="1">
      <alignment horizontal="right" vertical="center"/>
    </xf>
    <xf numFmtId="0" fontId="9" fillId="0" borderId="24" xfId="0" applyFont="1" applyFill="1" applyBorder="1" applyAlignment="1">
      <alignment horizontal="center" vertical="center" wrapText="1"/>
    </xf>
    <xf numFmtId="179" fontId="9" fillId="0" borderId="7" xfId="0" applyNumberFormat="1" applyFont="1" applyFill="1" applyBorder="1" applyAlignment="1">
      <alignment horizontal="right" vertical="center"/>
    </xf>
    <xf numFmtId="0" fontId="9" fillId="0" borderId="18" xfId="0" applyFont="1" applyFill="1" applyBorder="1" applyAlignment="1">
      <alignment vertical="center" wrapText="1"/>
    </xf>
    <xf numFmtId="0" fontId="6" fillId="0" borderId="12" xfId="0" applyFont="1" applyFill="1" applyBorder="1" applyAlignment="1">
      <alignment horizontal="left" vertical="center"/>
    </xf>
    <xf numFmtId="0" fontId="9" fillId="0" borderId="25" xfId="0" applyFont="1" applyFill="1" applyBorder="1" applyAlignment="1">
      <alignment horizontal="center" vertical="center"/>
    </xf>
    <xf numFmtId="0" fontId="9" fillId="0" borderId="9" xfId="0" applyFont="1" applyFill="1" applyBorder="1" applyAlignment="1">
      <alignment horizontal="right" vertical="center"/>
    </xf>
    <xf numFmtId="0" fontId="9" fillId="0" borderId="9" xfId="0" applyFont="1" applyFill="1" applyBorder="1" applyAlignment="1">
      <alignment horizontal="right" vertical="center" wrapText="1"/>
    </xf>
    <xf numFmtId="179" fontId="9" fillId="0" borderId="3" xfId="0" applyNumberFormat="1" applyFont="1" applyFill="1" applyBorder="1" applyAlignment="1">
      <alignment horizontal="right" vertical="center"/>
    </xf>
    <xf numFmtId="0" fontId="6" fillId="0" borderId="10" xfId="0" applyFont="1" applyFill="1" applyBorder="1" applyAlignment="1">
      <alignment horizontal="right" vertical="center" shrinkToFit="1"/>
    </xf>
    <xf numFmtId="0" fontId="6" fillId="0" borderId="11" xfId="0" applyFont="1" applyFill="1" applyBorder="1" applyAlignment="1">
      <alignment horizontal="left" vertical="center" wrapText="1"/>
    </xf>
    <xf numFmtId="0" fontId="9" fillId="0" borderId="11" xfId="0" applyFont="1" applyFill="1" applyBorder="1" applyAlignment="1">
      <alignment vertical="center" wrapText="1"/>
    </xf>
    <xf numFmtId="57" fontId="9" fillId="0" borderId="30" xfId="0" applyNumberFormat="1" applyFont="1" applyFill="1" applyBorder="1" applyAlignment="1">
      <alignment horizontal="center" vertical="center"/>
    </xf>
    <xf numFmtId="0" fontId="9" fillId="0" borderId="4" xfId="0" applyFont="1" applyFill="1" applyBorder="1" applyAlignment="1">
      <alignment horizontal="right" vertical="center"/>
    </xf>
    <xf numFmtId="9" fontId="9" fillId="0" borderId="28" xfId="0" applyNumberFormat="1" applyFont="1" applyFill="1" applyBorder="1" applyAlignment="1">
      <alignment horizontal="right" vertical="center"/>
    </xf>
    <xf numFmtId="0" fontId="9" fillId="0" borderId="13" xfId="0" applyFont="1" applyFill="1" applyBorder="1" applyAlignment="1">
      <alignment vertical="center" wrapText="1"/>
    </xf>
    <xf numFmtId="0" fontId="9" fillId="0" borderId="32" xfId="0" applyFont="1" applyFill="1" applyBorder="1" applyAlignment="1">
      <alignment horizontal="center" vertical="center"/>
    </xf>
    <xf numFmtId="0" fontId="9" fillId="0" borderId="21"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21" xfId="0" applyFont="1" applyFill="1" applyBorder="1" applyAlignment="1">
      <alignment horizontal="center" vertical="center" wrapText="1"/>
    </xf>
    <xf numFmtId="0" fontId="9" fillId="0" borderId="3" xfId="0" applyFont="1" applyFill="1" applyBorder="1" applyAlignment="1">
      <alignment horizontal="right" vertical="center" wrapText="1"/>
    </xf>
    <xf numFmtId="0" fontId="20" fillId="0" borderId="0" xfId="0" applyFont="1" applyFill="1" applyBorder="1" applyAlignment="1">
      <alignment vertical="center"/>
    </xf>
    <xf numFmtId="0" fontId="6" fillId="0" borderId="0" xfId="0" applyFont="1" applyFill="1" applyBorder="1" applyAlignment="1">
      <alignment horizontal="center" vertical="center" shrinkToFit="1"/>
    </xf>
    <xf numFmtId="0" fontId="9"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179" fontId="9" fillId="0" borderId="6" xfId="0" applyNumberFormat="1" applyFont="1" applyFill="1" applyBorder="1" applyAlignment="1">
      <alignment horizontal="right" vertical="center"/>
    </xf>
    <xf numFmtId="0" fontId="9" fillId="0" borderId="22" xfId="0" applyFont="1" applyFill="1" applyBorder="1" applyAlignment="1">
      <alignment horizontal="center" vertical="center" wrapText="1"/>
    </xf>
    <xf numFmtId="49" fontId="9" fillId="0" borderId="6" xfId="0" applyNumberFormat="1" applyFont="1" applyFill="1" applyBorder="1" applyAlignment="1">
      <alignment horizontal="right" vertical="center" wrapText="1"/>
    </xf>
    <xf numFmtId="0" fontId="9" fillId="0" borderId="12" xfId="0" applyFont="1" applyFill="1" applyBorder="1" applyAlignment="1">
      <alignment horizontal="center" vertical="center" wrapText="1"/>
    </xf>
    <xf numFmtId="0" fontId="9" fillId="0" borderId="6" xfId="0" applyFont="1" applyFill="1" applyBorder="1" applyAlignment="1">
      <alignment horizontal="right" vertical="center" wrapText="1"/>
    </xf>
    <xf numFmtId="0" fontId="12" fillId="0" borderId="10" xfId="0" applyFont="1" applyFill="1" applyBorder="1" applyAlignment="1">
      <alignment horizontal="center" vertical="center" shrinkToFit="1"/>
    </xf>
    <xf numFmtId="0" fontId="9" fillId="0" borderId="28" xfId="0" applyFont="1" applyFill="1" applyBorder="1" applyAlignment="1">
      <alignment horizontal="right" vertical="center"/>
    </xf>
    <xf numFmtId="0" fontId="9" fillId="0" borderId="30" xfId="0" applyFont="1" applyFill="1" applyBorder="1" applyAlignment="1">
      <alignment horizontal="center" vertical="center" wrapText="1"/>
    </xf>
    <xf numFmtId="0" fontId="9" fillId="0" borderId="28" xfId="0" applyFont="1" applyFill="1" applyBorder="1" applyAlignment="1">
      <alignment horizontal="right" vertical="center" wrapText="1"/>
    </xf>
    <xf numFmtId="0" fontId="9" fillId="0" borderId="1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6" fillId="0" borderId="11" xfId="0" applyFont="1" applyFill="1" applyBorder="1" applyAlignment="1">
      <alignment horizontal="right" vertical="center" shrinkToFit="1"/>
    </xf>
    <xf numFmtId="0" fontId="6" fillId="0" borderId="1" xfId="0" applyFont="1" applyFill="1" applyBorder="1">
      <alignment vertical="center"/>
    </xf>
    <xf numFmtId="49" fontId="6" fillId="0" borderId="10" xfId="0" applyNumberFormat="1" applyFont="1" applyFill="1" applyBorder="1" applyAlignment="1">
      <alignment horizontal="left" vertical="center"/>
    </xf>
    <xf numFmtId="179" fontId="9" fillId="0" borderId="7" xfId="0" quotePrefix="1" applyNumberFormat="1" applyFont="1" applyFill="1" applyBorder="1" applyAlignment="1">
      <alignment horizontal="right" vertical="center"/>
    </xf>
    <xf numFmtId="0" fontId="6" fillId="0" borderId="18" xfId="0" applyFont="1" applyFill="1" applyBorder="1" applyAlignment="1">
      <alignment horizontal="left" vertical="center"/>
    </xf>
    <xf numFmtId="179" fontId="9" fillId="0" borderId="6" xfId="0" quotePrefix="1" applyNumberFormat="1" applyFont="1" applyFill="1" applyBorder="1" applyAlignment="1">
      <alignment horizontal="right" vertical="center" wrapText="1"/>
    </xf>
    <xf numFmtId="0" fontId="6" fillId="0" borderId="14" xfId="0" applyFont="1" applyFill="1" applyBorder="1" applyAlignment="1">
      <alignment horizontal="center" vertical="center" wrapText="1"/>
    </xf>
    <xf numFmtId="0" fontId="6" fillId="0" borderId="10" xfId="0" applyFont="1" applyFill="1" applyBorder="1" applyAlignment="1">
      <alignment vertical="center" wrapText="1"/>
    </xf>
    <xf numFmtId="49" fontId="9" fillId="0" borderId="7" xfId="0" applyNumberFormat="1" applyFont="1" applyFill="1" applyBorder="1" applyAlignment="1">
      <alignment horizontal="right" vertical="center"/>
    </xf>
    <xf numFmtId="0" fontId="9" fillId="0" borderId="17" xfId="0" applyFont="1" applyFill="1" applyBorder="1" applyAlignment="1">
      <alignment vertical="center" wrapText="1"/>
    </xf>
    <xf numFmtId="176" fontId="9" fillId="0" borderId="8" xfId="0" quotePrefix="1" applyNumberFormat="1" applyFont="1" applyFill="1" applyBorder="1" applyAlignment="1">
      <alignment horizontal="right" vertical="center"/>
    </xf>
    <xf numFmtId="0" fontId="9" fillId="0" borderId="19" xfId="0" applyFont="1" applyFill="1" applyBorder="1" applyAlignment="1">
      <alignment vertical="center" wrapText="1"/>
    </xf>
    <xf numFmtId="179" fontId="9" fillId="0" borderId="31" xfId="0" quotePrefix="1" applyNumberFormat="1" applyFont="1" applyFill="1" applyBorder="1" applyAlignment="1">
      <alignment horizontal="right" vertical="center"/>
    </xf>
    <xf numFmtId="0" fontId="9" fillId="0" borderId="6" xfId="0" applyFont="1" applyFill="1" applyBorder="1" applyAlignment="1">
      <alignment horizontal="center" vertical="center"/>
    </xf>
    <xf numFmtId="0" fontId="6" fillId="0" borderId="11" xfId="0" applyFont="1" applyFill="1" applyBorder="1" applyAlignment="1">
      <alignment vertical="center" wrapText="1"/>
    </xf>
    <xf numFmtId="0" fontId="6" fillId="0" borderId="29"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10" xfId="0" applyFont="1" applyFill="1" applyBorder="1" applyAlignment="1">
      <alignment horizontal="left" vertical="center"/>
    </xf>
    <xf numFmtId="0" fontId="9" fillId="0" borderId="33" xfId="0" applyFont="1" applyFill="1" applyBorder="1" applyAlignment="1">
      <alignment horizontal="center" vertical="center"/>
    </xf>
    <xf numFmtId="49" fontId="9" fillId="0" borderId="4" xfId="0" applyNumberFormat="1" applyFont="1" applyFill="1" applyBorder="1" applyAlignment="1">
      <alignment horizontal="right" vertical="center"/>
    </xf>
    <xf numFmtId="49" fontId="9" fillId="0" borderId="10" xfId="0" applyNumberFormat="1" applyFont="1" applyFill="1" applyBorder="1" applyAlignment="1">
      <alignment horizontal="center" vertical="center"/>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9" fillId="0" borderId="36" xfId="0" applyFont="1" applyFill="1" applyBorder="1" applyAlignment="1">
      <alignment vertical="center" wrapText="1"/>
    </xf>
    <xf numFmtId="0" fontId="9" fillId="0" borderId="29" xfId="0" applyFont="1" applyFill="1" applyBorder="1" applyAlignment="1">
      <alignment vertical="center" wrapText="1"/>
    </xf>
    <xf numFmtId="0" fontId="9" fillId="0" borderId="3" xfId="0" applyFont="1" applyFill="1" applyBorder="1">
      <alignment vertical="center"/>
    </xf>
    <xf numFmtId="0" fontId="6" fillId="0" borderId="3" xfId="0" applyFont="1" applyFill="1" applyBorder="1" applyAlignment="1">
      <alignment horizontal="center" vertical="center" shrinkToFit="1"/>
    </xf>
    <xf numFmtId="0" fontId="6" fillId="0" borderId="3" xfId="0" applyFont="1" applyFill="1" applyBorder="1" applyAlignment="1">
      <alignment horizontal="center" vertical="center" wrapText="1"/>
    </xf>
    <xf numFmtId="0" fontId="6" fillId="0" borderId="38" xfId="0" applyFont="1" applyFill="1" applyBorder="1" applyAlignment="1">
      <alignment horizontal="center" vertical="center" shrinkToFit="1"/>
    </xf>
    <xf numFmtId="0" fontId="6" fillId="0" borderId="38" xfId="0" applyFont="1" applyFill="1" applyBorder="1" applyAlignment="1">
      <alignment horizontal="center" vertical="center" wrapText="1"/>
    </xf>
    <xf numFmtId="0" fontId="9" fillId="0" borderId="26" xfId="0" applyFont="1" applyFill="1" applyBorder="1" applyAlignment="1">
      <alignment horizontal="right" vertical="center"/>
    </xf>
    <xf numFmtId="0" fontId="9" fillId="0" borderId="4" xfId="0" applyFont="1" applyFill="1" applyBorder="1" applyAlignment="1">
      <alignment horizontal="right" vertical="center" wrapText="1"/>
    </xf>
    <xf numFmtId="0" fontId="9" fillId="0" borderId="10" xfId="0" applyFont="1" applyFill="1" applyBorder="1" applyAlignment="1">
      <alignment horizontal="center" vertical="center" wrapText="1"/>
    </xf>
    <xf numFmtId="0" fontId="6" fillId="0" borderId="14"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pplyAlignment="1">
      <alignment horizontal="right" vertical="center"/>
    </xf>
    <xf numFmtId="0" fontId="6" fillId="0" borderId="14" xfId="0" applyFont="1" applyFill="1" applyBorder="1" applyAlignment="1">
      <alignment vertical="center" wrapText="1"/>
    </xf>
    <xf numFmtId="0" fontId="6" fillId="0" borderId="0" xfId="0" applyFont="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shrinkToFit="1"/>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7" fillId="3" borderId="12"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xf>
    <xf numFmtId="0" fontId="17" fillId="3" borderId="5" xfId="0" applyFont="1" applyFill="1" applyBorder="1" applyAlignment="1">
      <alignment horizontal="center" vertical="center" shrinkToFit="1"/>
    </xf>
    <xf numFmtId="0" fontId="17" fillId="3" borderId="29" xfId="0" applyFont="1" applyFill="1" applyBorder="1" applyAlignment="1">
      <alignment horizontal="center" vertical="center" shrinkToFit="1"/>
    </xf>
    <xf numFmtId="0" fontId="19" fillId="3" borderId="27" xfId="0" applyFont="1" applyFill="1" applyBorder="1" applyAlignment="1">
      <alignment horizontal="center" vertical="center"/>
    </xf>
    <xf numFmtId="0" fontId="11" fillId="3" borderId="29" xfId="0" applyFont="1" applyFill="1" applyBorder="1" applyAlignment="1">
      <alignment horizontal="center" vertical="center"/>
    </xf>
    <xf numFmtId="0" fontId="6" fillId="0" borderId="10" xfId="0" applyFont="1" applyFill="1" applyBorder="1" applyAlignment="1">
      <alignment horizontal="right" vertical="center" shrinkToFit="1"/>
    </xf>
    <xf numFmtId="0" fontId="6" fillId="0" borderId="11" xfId="0" applyFont="1" applyFill="1" applyBorder="1" applyAlignment="1">
      <alignment horizontal="right" vertical="center" shrinkToFit="1"/>
    </xf>
    <xf numFmtId="0" fontId="6" fillId="0" borderId="12" xfId="0" applyFont="1" applyFill="1" applyBorder="1" applyAlignment="1">
      <alignment horizontal="right" vertical="center" shrinkToFi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0" borderId="23"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2"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49" fontId="6" fillId="0" borderId="10"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0" fontId="6" fillId="0" borderId="10" xfId="1" applyFont="1" applyFill="1" applyBorder="1" applyAlignment="1" applyProtection="1">
      <alignment horizontal="center" vertical="center" wrapText="1"/>
    </xf>
    <xf numFmtId="0" fontId="11" fillId="0" borderId="12" xfId="0" applyFont="1" applyFill="1" applyBorder="1" applyAlignment="1">
      <alignment horizontal="center" vertical="center" wrapText="1"/>
    </xf>
    <xf numFmtId="0" fontId="6" fillId="0" borderId="27" xfId="1" applyFont="1" applyFill="1" applyBorder="1" applyAlignment="1" applyProtection="1">
      <alignment horizontal="center" vertical="center" wrapText="1"/>
    </xf>
    <xf numFmtId="0" fontId="11" fillId="0" borderId="29" xfId="0" applyFont="1" applyFill="1" applyBorder="1" applyAlignment="1">
      <alignment horizontal="center" vertical="center" wrapText="1"/>
    </xf>
    <xf numFmtId="0" fontId="10" fillId="0" borderId="10" xfId="1" applyFont="1" applyFill="1" applyBorder="1" applyAlignment="1" applyProtection="1">
      <alignment horizontal="center" vertical="center" shrinkToFi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11" fillId="0" borderId="11" xfId="0" applyFont="1" applyFill="1" applyBorder="1" applyAlignment="1">
      <alignment horizontal="center" vertical="center" wrapTex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49" fontId="6" fillId="0" borderId="10" xfId="0" applyNumberFormat="1" applyFont="1" applyFill="1" applyBorder="1" applyAlignment="1">
      <alignment horizontal="center" vertical="center" shrinkToFit="1"/>
    </xf>
    <xf numFmtId="49" fontId="6" fillId="0" borderId="12" xfId="0" applyNumberFormat="1" applyFont="1" applyFill="1" applyBorder="1" applyAlignment="1">
      <alignment horizontal="center" vertical="center" shrinkToFit="1"/>
    </xf>
    <xf numFmtId="0" fontId="11" fillId="0" borderId="12" xfId="0" applyFont="1" applyFill="1" applyBorder="1" applyAlignment="1">
      <alignment horizontal="right" vertical="center" shrinkToFit="1"/>
    </xf>
  </cellXfs>
  <cellStyles count="2">
    <cellStyle name="標準" xfId="0" builtinId="0"/>
    <cellStyle name="標準 3" xfId="1"/>
  </cellStyles>
  <dxfs count="46">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
      <fill>
        <patternFill>
          <bgColor rgb="FF99FF99"/>
        </patternFill>
      </fill>
    </dxf>
  </dxfs>
  <tableStyles count="0" defaultTableStyle="TableStyleMedium9" defaultPivotStyle="PivotStyleLight16"/>
  <colors>
    <mruColors>
      <color rgb="FFFF00FF"/>
      <color rgb="FFFF33CC"/>
      <color rgb="FF66FFCC"/>
      <color rgb="FFCCFF99"/>
      <color rgb="FF66FF99"/>
      <color rgb="FF99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50"/>
  <sheetViews>
    <sheetView tabSelected="1" view="pageBreakPreview" zoomScale="80" zoomScaleNormal="80" zoomScaleSheetLayoutView="80" zoomScalePageLayoutView="80" workbookViewId="0">
      <selection activeCell="B3" sqref="B3:B5"/>
    </sheetView>
  </sheetViews>
  <sheetFormatPr defaultRowHeight="20.100000000000001" customHeight="1" x14ac:dyDescent="0.15"/>
  <cols>
    <col min="1" max="1" width="3.875" style="197" customWidth="1"/>
    <col min="2" max="2" width="41.875" style="108" customWidth="1"/>
    <col min="3" max="3" width="7.875" style="108" hidden="1" customWidth="1"/>
    <col min="4" max="4" width="8.875" style="109" customWidth="1"/>
    <col min="5" max="5" width="8.125" style="69" customWidth="1"/>
    <col min="6" max="6" width="8.875" style="199" hidden="1" customWidth="1"/>
    <col min="7" max="7" width="7.125" style="69" hidden="1" customWidth="1"/>
    <col min="8" max="8" width="6.125" style="109" hidden="1" customWidth="1"/>
    <col min="9" max="10" width="38.875" style="69" customWidth="1"/>
    <col min="11" max="11" width="7.5" style="84" customWidth="1"/>
    <col min="12" max="12" width="11.25" style="198" customWidth="1"/>
    <col min="13" max="13" width="7.5" style="84" customWidth="1"/>
    <col min="14" max="14" width="11.25" style="198" customWidth="1"/>
    <col min="15" max="15" width="7.875" style="109" customWidth="1"/>
    <col min="16" max="16" width="4.25" style="84" customWidth="1"/>
    <col min="17" max="17" width="9" style="69"/>
    <col min="18" max="16384" width="9" style="70"/>
  </cols>
  <sheetData>
    <row r="1" spans="1:17" ht="45" customHeight="1" x14ac:dyDescent="0.15">
      <c r="A1" s="65" t="s">
        <v>692</v>
      </c>
      <c r="B1" s="66"/>
      <c r="C1" s="67"/>
      <c r="D1" s="67"/>
      <c r="E1" s="67"/>
      <c r="F1" s="67"/>
      <c r="G1" s="67"/>
      <c r="H1" s="67"/>
      <c r="I1" s="68"/>
      <c r="J1" s="68"/>
      <c r="K1" s="68"/>
      <c r="L1" s="68"/>
      <c r="M1" s="68"/>
      <c r="N1" s="68"/>
      <c r="O1" s="67"/>
      <c r="P1" s="68"/>
    </row>
    <row r="2" spans="1:17" s="78" customFormat="1" ht="24.75" customHeight="1" x14ac:dyDescent="0.15">
      <c r="A2" s="71" t="s">
        <v>671</v>
      </c>
      <c r="B2" s="72"/>
      <c r="C2" s="72"/>
      <c r="D2" s="73"/>
      <c r="E2" s="74"/>
      <c r="F2" s="75"/>
      <c r="G2" s="74"/>
      <c r="H2" s="73"/>
      <c r="I2" s="74"/>
      <c r="J2" s="74"/>
      <c r="K2" s="76"/>
      <c r="L2" s="77"/>
      <c r="M2" s="76"/>
      <c r="N2" s="77"/>
      <c r="O2" s="73"/>
      <c r="P2" s="76"/>
      <c r="Q2" s="74"/>
    </row>
    <row r="3" spans="1:17" s="78" customFormat="1" ht="15" customHeight="1" x14ac:dyDescent="0.15">
      <c r="A3" s="200" t="s">
        <v>252</v>
      </c>
      <c r="B3" s="200" t="s">
        <v>45</v>
      </c>
      <c r="C3" s="203" t="s">
        <v>261</v>
      </c>
      <c r="D3" s="206" t="s">
        <v>729</v>
      </c>
      <c r="E3" s="200" t="s">
        <v>96</v>
      </c>
      <c r="F3" s="210" t="s">
        <v>262</v>
      </c>
      <c r="G3" s="211"/>
      <c r="H3" s="212" t="s">
        <v>563</v>
      </c>
      <c r="I3" s="210" t="s">
        <v>65</v>
      </c>
      <c r="J3" s="215"/>
      <c r="K3" s="215"/>
      <c r="L3" s="215"/>
      <c r="M3" s="215"/>
      <c r="N3" s="215"/>
      <c r="O3" s="215"/>
      <c r="P3" s="211"/>
      <c r="Q3" s="74"/>
    </row>
    <row r="4" spans="1:17" s="78" customFormat="1" ht="15" customHeight="1" x14ac:dyDescent="0.15">
      <c r="A4" s="201"/>
      <c r="B4" s="201"/>
      <c r="C4" s="204"/>
      <c r="D4" s="207"/>
      <c r="E4" s="201"/>
      <c r="F4" s="216" t="s">
        <v>264</v>
      </c>
      <c r="G4" s="201" t="s">
        <v>96</v>
      </c>
      <c r="H4" s="213"/>
      <c r="I4" s="200" t="s">
        <v>97</v>
      </c>
      <c r="J4" s="200" t="s">
        <v>564</v>
      </c>
      <c r="K4" s="210" t="s">
        <v>184</v>
      </c>
      <c r="L4" s="211"/>
      <c r="M4" s="210" t="s">
        <v>46</v>
      </c>
      <c r="N4" s="211"/>
      <c r="O4" s="218" t="s">
        <v>263</v>
      </c>
      <c r="P4" s="212" t="s">
        <v>188</v>
      </c>
      <c r="Q4" s="74"/>
    </row>
    <row r="5" spans="1:17" s="78" customFormat="1" ht="15" customHeight="1" x14ac:dyDescent="0.15">
      <c r="A5" s="202"/>
      <c r="B5" s="202"/>
      <c r="C5" s="205"/>
      <c r="D5" s="208"/>
      <c r="E5" s="209"/>
      <c r="F5" s="217"/>
      <c r="G5" s="209"/>
      <c r="H5" s="214"/>
      <c r="I5" s="209"/>
      <c r="J5" s="209"/>
      <c r="K5" s="79" t="s">
        <v>191</v>
      </c>
      <c r="L5" s="80" t="s">
        <v>187</v>
      </c>
      <c r="M5" s="79" t="s">
        <v>191</v>
      </c>
      <c r="N5" s="80" t="s">
        <v>187</v>
      </c>
      <c r="O5" s="219"/>
      <c r="P5" s="214"/>
      <c r="Q5" s="74"/>
    </row>
    <row r="6" spans="1:17" s="69" customFormat="1" ht="22.5" customHeight="1" x14ac:dyDescent="0.15">
      <c r="A6" s="81">
        <v>1</v>
      </c>
      <c r="B6" s="3" t="s">
        <v>210</v>
      </c>
      <c r="C6" s="3"/>
      <c r="D6" s="13" t="s">
        <v>266</v>
      </c>
      <c r="E6" s="47" t="s">
        <v>593</v>
      </c>
      <c r="F6" s="46" t="s">
        <v>268</v>
      </c>
      <c r="G6" s="47"/>
      <c r="H6" s="48" t="s">
        <v>266</v>
      </c>
      <c r="I6" s="31"/>
      <c r="J6" s="5"/>
      <c r="K6" s="82"/>
      <c r="L6" s="83"/>
      <c r="M6" s="82"/>
      <c r="N6" s="83"/>
      <c r="O6" s="48"/>
      <c r="P6" s="31"/>
    </row>
    <row r="7" spans="1:17" s="69" customFormat="1" ht="22.5" customHeight="1" x14ac:dyDescent="0.15">
      <c r="A7" s="81">
        <v>2</v>
      </c>
      <c r="B7" s="3" t="s">
        <v>66</v>
      </c>
      <c r="C7" s="3"/>
      <c r="D7" s="13" t="s">
        <v>266</v>
      </c>
      <c r="E7" s="47" t="s">
        <v>593</v>
      </c>
      <c r="F7" s="46" t="s">
        <v>268</v>
      </c>
      <c r="G7" s="47"/>
      <c r="H7" s="48" t="s">
        <v>266</v>
      </c>
      <c r="I7" s="31"/>
      <c r="J7" s="5"/>
      <c r="K7" s="82"/>
      <c r="L7" s="83"/>
      <c r="M7" s="82"/>
      <c r="N7" s="83"/>
      <c r="O7" s="48"/>
      <c r="P7" s="31"/>
    </row>
    <row r="8" spans="1:17" s="69" customFormat="1" ht="22.5" customHeight="1" x14ac:dyDescent="0.15">
      <c r="A8" s="81">
        <v>3</v>
      </c>
      <c r="B8" s="7" t="s">
        <v>211</v>
      </c>
      <c r="C8" s="3"/>
      <c r="D8" s="13" t="s">
        <v>266</v>
      </c>
      <c r="E8" s="47" t="s">
        <v>593</v>
      </c>
      <c r="F8" s="46" t="s">
        <v>268</v>
      </c>
      <c r="G8" s="47"/>
      <c r="H8" s="48" t="s">
        <v>266</v>
      </c>
      <c r="I8" s="31"/>
      <c r="J8" s="5"/>
      <c r="K8" s="82"/>
      <c r="L8" s="83"/>
      <c r="M8" s="82"/>
      <c r="N8" s="83"/>
      <c r="O8" s="48"/>
      <c r="P8" s="31"/>
    </row>
    <row r="9" spans="1:17" s="89" customFormat="1" ht="22.5" customHeight="1" x14ac:dyDescent="0.15">
      <c r="A9" s="81">
        <v>4</v>
      </c>
      <c r="B9" s="85" t="s">
        <v>116</v>
      </c>
      <c r="C9" s="86"/>
      <c r="D9" s="13" t="s">
        <v>257</v>
      </c>
      <c r="E9" s="47" t="s">
        <v>681</v>
      </c>
      <c r="F9" s="46" t="s">
        <v>268</v>
      </c>
      <c r="G9" s="47"/>
      <c r="H9" s="14" t="s">
        <v>269</v>
      </c>
      <c r="I9" s="87" t="s">
        <v>136</v>
      </c>
      <c r="J9" s="64" t="s">
        <v>755</v>
      </c>
      <c r="K9" s="82" t="s">
        <v>271</v>
      </c>
      <c r="L9" s="88" t="s">
        <v>109</v>
      </c>
      <c r="M9" s="82" t="s">
        <v>272</v>
      </c>
      <c r="N9" s="88" t="s">
        <v>110</v>
      </c>
      <c r="O9" s="48"/>
      <c r="P9" s="31"/>
    </row>
    <row r="10" spans="1:17" ht="22.5" customHeight="1" x14ac:dyDescent="0.15">
      <c r="A10" s="81">
        <v>5</v>
      </c>
      <c r="B10" s="85" t="s">
        <v>47</v>
      </c>
      <c r="C10" s="86"/>
      <c r="D10" s="13" t="s">
        <v>269</v>
      </c>
      <c r="E10" s="47" t="s">
        <v>674</v>
      </c>
      <c r="F10" s="46" t="s">
        <v>274</v>
      </c>
      <c r="G10" s="47" t="s">
        <v>273</v>
      </c>
      <c r="H10" s="48" t="s">
        <v>270</v>
      </c>
      <c r="I10" s="87" t="s">
        <v>137</v>
      </c>
      <c r="J10" s="10" t="s">
        <v>606</v>
      </c>
      <c r="K10" s="82" t="s">
        <v>275</v>
      </c>
      <c r="L10" s="88" t="s">
        <v>100</v>
      </c>
      <c r="M10" s="82" t="s">
        <v>272</v>
      </c>
      <c r="N10" s="88" t="s">
        <v>212</v>
      </c>
      <c r="O10" s="48" t="s">
        <v>269</v>
      </c>
      <c r="P10" s="31" t="s">
        <v>530</v>
      </c>
    </row>
    <row r="11" spans="1:17" ht="22.5" customHeight="1" x14ac:dyDescent="0.15">
      <c r="A11" s="81">
        <v>6</v>
      </c>
      <c r="B11" s="85" t="s">
        <v>693</v>
      </c>
      <c r="C11" s="90" t="s">
        <v>276</v>
      </c>
      <c r="D11" s="13" t="s">
        <v>257</v>
      </c>
      <c r="E11" s="47" t="s">
        <v>681</v>
      </c>
      <c r="F11" s="46" t="s">
        <v>268</v>
      </c>
      <c r="G11" s="47"/>
      <c r="H11" s="14" t="s">
        <v>269</v>
      </c>
      <c r="I11" s="87" t="s">
        <v>138</v>
      </c>
      <c r="J11" s="10" t="s">
        <v>567</v>
      </c>
      <c r="K11" s="82" t="s">
        <v>279</v>
      </c>
      <c r="L11" s="88" t="s">
        <v>189</v>
      </c>
      <c r="M11" s="82" t="s">
        <v>280</v>
      </c>
      <c r="N11" s="88" t="s">
        <v>281</v>
      </c>
      <c r="O11" s="48"/>
      <c r="P11" s="31"/>
    </row>
    <row r="12" spans="1:17" ht="22.5" customHeight="1" x14ac:dyDescent="0.15">
      <c r="A12" s="81">
        <v>7</v>
      </c>
      <c r="B12" s="85" t="s">
        <v>283</v>
      </c>
      <c r="C12" s="86"/>
      <c r="D12" s="13" t="s">
        <v>599</v>
      </c>
      <c r="E12" s="47" t="s">
        <v>593</v>
      </c>
      <c r="F12" s="46" t="s">
        <v>268</v>
      </c>
      <c r="G12" s="47"/>
      <c r="H12" s="14" t="s">
        <v>266</v>
      </c>
      <c r="I12" s="87" t="s">
        <v>284</v>
      </c>
      <c r="J12" s="5" t="s">
        <v>600</v>
      </c>
      <c r="K12" s="82" t="s">
        <v>285</v>
      </c>
      <c r="L12" s="91" t="s">
        <v>286</v>
      </c>
      <c r="M12" s="82" t="s">
        <v>287</v>
      </c>
      <c r="N12" s="88" t="s">
        <v>288</v>
      </c>
      <c r="O12" s="48" t="s">
        <v>257</v>
      </c>
      <c r="P12" s="31" t="s">
        <v>289</v>
      </c>
    </row>
    <row r="13" spans="1:17" ht="22.5" customHeight="1" x14ac:dyDescent="0.15">
      <c r="A13" s="81">
        <v>8</v>
      </c>
      <c r="B13" s="85" t="s">
        <v>118</v>
      </c>
      <c r="C13" s="86"/>
      <c r="D13" s="13" t="s">
        <v>269</v>
      </c>
      <c r="E13" s="47" t="s">
        <v>387</v>
      </c>
      <c r="F13" s="46" t="s">
        <v>274</v>
      </c>
      <c r="G13" s="47" t="s">
        <v>282</v>
      </c>
      <c r="H13" s="48" t="s">
        <v>270</v>
      </c>
      <c r="I13" s="87"/>
      <c r="J13" s="47"/>
      <c r="K13" s="82"/>
      <c r="L13" s="91"/>
      <c r="M13" s="82"/>
      <c r="N13" s="88"/>
      <c r="O13" s="48"/>
      <c r="P13" s="31"/>
    </row>
    <row r="14" spans="1:17" ht="22.5" customHeight="1" x14ac:dyDescent="0.15">
      <c r="A14" s="81">
        <v>9</v>
      </c>
      <c r="B14" s="85" t="s">
        <v>180</v>
      </c>
      <c r="C14" s="86"/>
      <c r="D14" s="13" t="s">
        <v>266</v>
      </c>
      <c r="E14" s="47" t="s">
        <v>593</v>
      </c>
      <c r="F14" s="46" t="s">
        <v>268</v>
      </c>
      <c r="G14" s="47"/>
      <c r="H14" s="48" t="s">
        <v>267</v>
      </c>
      <c r="I14" s="87" t="s">
        <v>48</v>
      </c>
      <c r="J14" s="5" t="s">
        <v>749</v>
      </c>
      <c r="K14" s="82" t="s">
        <v>49</v>
      </c>
      <c r="L14" s="88" t="s">
        <v>100</v>
      </c>
      <c r="M14" s="82" t="s">
        <v>213</v>
      </c>
      <c r="N14" s="88" t="s">
        <v>108</v>
      </c>
      <c r="O14" s="48" t="s">
        <v>266</v>
      </c>
      <c r="P14" s="31" t="s">
        <v>235</v>
      </c>
    </row>
    <row r="15" spans="1:17" ht="22.5" customHeight="1" x14ac:dyDescent="0.15">
      <c r="A15" s="81">
        <v>10</v>
      </c>
      <c r="B15" s="85" t="s">
        <v>214</v>
      </c>
      <c r="C15" s="86"/>
      <c r="D15" s="13" t="s">
        <v>266</v>
      </c>
      <c r="E15" s="47" t="s">
        <v>593</v>
      </c>
      <c r="F15" s="46" t="s">
        <v>268</v>
      </c>
      <c r="G15" s="47"/>
      <c r="H15" s="14" t="s">
        <v>266</v>
      </c>
      <c r="I15" s="87"/>
      <c r="J15" s="5"/>
      <c r="K15" s="82"/>
      <c r="L15" s="88"/>
      <c r="M15" s="82"/>
      <c r="N15" s="88"/>
      <c r="O15" s="48"/>
      <c r="P15" s="31"/>
    </row>
    <row r="16" spans="1:17" ht="22.5" customHeight="1" x14ac:dyDescent="0.15">
      <c r="A16" s="81">
        <v>11</v>
      </c>
      <c r="B16" s="85" t="s">
        <v>215</v>
      </c>
      <c r="C16" s="86"/>
      <c r="D16" s="13" t="s">
        <v>630</v>
      </c>
      <c r="E16" s="47"/>
      <c r="F16" s="46" t="s">
        <v>268</v>
      </c>
      <c r="G16" s="47"/>
      <c r="H16" s="14" t="s">
        <v>265</v>
      </c>
      <c r="I16" s="87" t="s">
        <v>292</v>
      </c>
      <c r="J16" s="5" t="s">
        <v>568</v>
      </c>
      <c r="K16" s="82" t="s">
        <v>244</v>
      </c>
      <c r="L16" s="88" t="s">
        <v>217</v>
      </c>
      <c r="M16" s="82" t="s">
        <v>256</v>
      </c>
      <c r="N16" s="88" t="s">
        <v>218</v>
      </c>
      <c r="O16" s="48"/>
      <c r="P16" s="31"/>
    </row>
    <row r="17" spans="1:16" ht="22.5" customHeight="1" x14ac:dyDescent="0.15">
      <c r="A17" s="81">
        <v>12</v>
      </c>
      <c r="B17" s="85" t="s">
        <v>694</v>
      </c>
      <c r="C17" s="90" t="s">
        <v>293</v>
      </c>
      <c r="D17" s="13" t="s">
        <v>294</v>
      </c>
      <c r="E17" s="47" t="s">
        <v>627</v>
      </c>
      <c r="F17" s="46" t="s">
        <v>268</v>
      </c>
      <c r="G17" s="47"/>
      <c r="H17" s="14" t="s">
        <v>266</v>
      </c>
      <c r="I17" s="87" t="s">
        <v>219</v>
      </c>
      <c r="J17" s="5" t="s">
        <v>569</v>
      </c>
      <c r="K17" s="82" t="s">
        <v>244</v>
      </c>
      <c r="L17" s="88" t="s">
        <v>295</v>
      </c>
      <c r="M17" s="82" t="s">
        <v>256</v>
      </c>
      <c r="N17" s="88" t="s">
        <v>220</v>
      </c>
      <c r="O17" s="48" t="s">
        <v>294</v>
      </c>
      <c r="P17" s="31" t="s">
        <v>594</v>
      </c>
    </row>
    <row r="18" spans="1:16" ht="22.5" customHeight="1" x14ac:dyDescent="0.15">
      <c r="A18" s="81">
        <v>13</v>
      </c>
      <c r="B18" s="85" t="s">
        <v>216</v>
      </c>
      <c r="C18" s="86"/>
      <c r="D18" s="13" t="s">
        <v>257</v>
      </c>
      <c r="E18" s="47" t="s">
        <v>689</v>
      </c>
      <c r="F18" s="46" t="s">
        <v>268</v>
      </c>
      <c r="G18" s="47"/>
      <c r="H18" s="14" t="s">
        <v>266</v>
      </c>
      <c r="I18" s="87" t="s">
        <v>221</v>
      </c>
      <c r="J18" s="10" t="s">
        <v>750</v>
      </c>
      <c r="K18" s="82" t="s">
        <v>1</v>
      </c>
      <c r="L18" s="88" t="s">
        <v>217</v>
      </c>
      <c r="M18" s="82" t="s">
        <v>213</v>
      </c>
      <c r="N18" s="88" t="s">
        <v>222</v>
      </c>
      <c r="O18" s="48"/>
      <c r="P18" s="31"/>
    </row>
    <row r="19" spans="1:16" ht="22.5" customHeight="1" x14ac:dyDescent="0.15">
      <c r="A19" s="81">
        <v>14</v>
      </c>
      <c r="B19" s="85" t="s">
        <v>296</v>
      </c>
      <c r="C19" s="86"/>
      <c r="D19" s="13" t="s">
        <v>278</v>
      </c>
      <c r="E19" s="47"/>
      <c r="F19" s="46" t="s">
        <v>268</v>
      </c>
      <c r="G19" s="47"/>
      <c r="H19" s="14" t="s">
        <v>298</v>
      </c>
      <c r="I19" s="28" t="s">
        <v>598</v>
      </c>
      <c r="J19" s="5" t="s">
        <v>601</v>
      </c>
      <c r="K19" s="82" t="s">
        <v>299</v>
      </c>
      <c r="L19" s="91" t="s">
        <v>300</v>
      </c>
      <c r="M19" s="82" t="s">
        <v>301</v>
      </c>
      <c r="N19" s="88" t="s">
        <v>302</v>
      </c>
      <c r="O19" s="48"/>
      <c r="P19" s="31"/>
    </row>
    <row r="20" spans="1:16" ht="22.5" customHeight="1" x14ac:dyDescent="0.15">
      <c r="A20" s="81">
        <v>15</v>
      </c>
      <c r="B20" s="1" t="s">
        <v>67</v>
      </c>
      <c r="C20" s="15"/>
      <c r="D20" s="13" t="s">
        <v>298</v>
      </c>
      <c r="E20" s="47" t="s">
        <v>530</v>
      </c>
      <c r="F20" s="46" t="s">
        <v>274</v>
      </c>
      <c r="G20" s="47" t="s">
        <v>304</v>
      </c>
      <c r="H20" s="48" t="s">
        <v>297</v>
      </c>
      <c r="I20" s="28"/>
      <c r="J20" s="47"/>
      <c r="K20" s="82"/>
      <c r="L20" s="92"/>
      <c r="M20" s="82"/>
      <c r="N20" s="88"/>
      <c r="O20" s="48"/>
      <c r="P20" s="31"/>
    </row>
    <row r="21" spans="1:16" ht="22.5" customHeight="1" x14ac:dyDescent="0.15">
      <c r="A21" s="81">
        <v>16</v>
      </c>
      <c r="B21" s="4" t="s">
        <v>119</v>
      </c>
      <c r="C21" s="4"/>
      <c r="D21" s="13" t="s">
        <v>306</v>
      </c>
      <c r="E21" s="47" t="s">
        <v>530</v>
      </c>
      <c r="F21" s="46" t="s">
        <v>274</v>
      </c>
      <c r="G21" s="47" t="s">
        <v>304</v>
      </c>
      <c r="H21" s="48" t="s">
        <v>305</v>
      </c>
      <c r="I21" s="28"/>
      <c r="J21" s="47"/>
      <c r="K21" s="82"/>
      <c r="L21" s="92"/>
      <c r="M21" s="82"/>
      <c r="N21" s="88"/>
      <c r="O21" s="48"/>
      <c r="P21" s="31"/>
    </row>
    <row r="22" spans="1:16" ht="22.5" customHeight="1" x14ac:dyDescent="0.15">
      <c r="A22" s="81">
        <v>17</v>
      </c>
      <c r="B22" s="2" t="s">
        <v>308</v>
      </c>
      <c r="C22" s="3"/>
      <c r="D22" s="13" t="s">
        <v>306</v>
      </c>
      <c r="E22" s="47" t="s">
        <v>387</v>
      </c>
      <c r="F22" s="46" t="s">
        <v>274</v>
      </c>
      <c r="G22" s="47" t="s">
        <v>307</v>
      </c>
      <c r="H22" s="48" t="s">
        <v>305</v>
      </c>
      <c r="I22" s="28" t="s">
        <v>309</v>
      </c>
      <c r="J22" s="10" t="s">
        <v>607</v>
      </c>
      <c r="K22" s="82" t="s">
        <v>521</v>
      </c>
      <c r="L22" s="88" t="s">
        <v>100</v>
      </c>
      <c r="M22" s="82" t="s">
        <v>593</v>
      </c>
      <c r="N22" s="88" t="s">
        <v>310</v>
      </c>
      <c r="O22" s="48" t="s">
        <v>306</v>
      </c>
      <c r="P22" s="31" t="s">
        <v>387</v>
      </c>
    </row>
    <row r="23" spans="1:16" ht="22.5" customHeight="1" x14ac:dyDescent="0.15">
      <c r="A23" s="81">
        <v>18</v>
      </c>
      <c r="B23" s="2" t="s">
        <v>311</v>
      </c>
      <c r="C23" s="3"/>
      <c r="D23" s="13" t="s">
        <v>312</v>
      </c>
      <c r="E23" s="47" t="s">
        <v>593</v>
      </c>
      <c r="F23" s="46" t="s">
        <v>268</v>
      </c>
      <c r="G23" s="47"/>
      <c r="H23" s="14" t="s">
        <v>312</v>
      </c>
      <c r="I23" s="28" t="s">
        <v>313</v>
      </c>
      <c r="J23" s="10" t="s">
        <v>608</v>
      </c>
      <c r="K23" s="82" t="s">
        <v>387</v>
      </c>
      <c r="L23" s="92" t="s">
        <v>315</v>
      </c>
      <c r="M23" s="82" t="s">
        <v>593</v>
      </c>
      <c r="N23" s="88" t="s">
        <v>226</v>
      </c>
      <c r="O23" s="48" t="s">
        <v>312</v>
      </c>
      <c r="P23" s="31" t="s">
        <v>235</v>
      </c>
    </row>
    <row r="24" spans="1:16" ht="22.5" customHeight="1" x14ac:dyDescent="0.15">
      <c r="A24" s="81">
        <v>19</v>
      </c>
      <c r="B24" s="6" t="s">
        <v>316</v>
      </c>
      <c r="C24" s="15"/>
      <c r="D24" s="13" t="s">
        <v>317</v>
      </c>
      <c r="E24" s="56"/>
      <c r="F24" s="60" t="s">
        <v>268</v>
      </c>
      <c r="G24" s="56"/>
      <c r="H24" s="14" t="s">
        <v>312</v>
      </c>
      <c r="I24" s="93"/>
      <c r="J24" s="5"/>
      <c r="K24" s="63"/>
      <c r="L24" s="94"/>
      <c r="M24" s="63"/>
      <c r="N24" s="95"/>
      <c r="O24" s="48"/>
      <c r="P24" s="58"/>
    </row>
    <row r="25" spans="1:16" ht="22.5" customHeight="1" x14ac:dyDescent="0.15">
      <c r="A25" s="81">
        <v>20</v>
      </c>
      <c r="B25" s="6" t="s">
        <v>318</v>
      </c>
      <c r="C25" s="15"/>
      <c r="D25" s="13" t="s">
        <v>294</v>
      </c>
      <c r="E25" s="56" t="s">
        <v>626</v>
      </c>
      <c r="F25" s="60" t="s">
        <v>268</v>
      </c>
      <c r="G25" s="56"/>
      <c r="H25" s="14" t="s">
        <v>269</v>
      </c>
      <c r="I25" s="93" t="s">
        <v>321</v>
      </c>
      <c r="J25" s="5" t="s">
        <v>570</v>
      </c>
      <c r="K25" s="63" t="s">
        <v>244</v>
      </c>
      <c r="L25" s="94" t="s">
        <v>322</v>
      </c>
      <c r="M25" s="63" t="s">
        <v>256</v>
      </c>
      <c r="N25" s="95" t="s">
        <v>223</v>
      </c>
      <c r="O25" s="48" t="s">
        <v>320</v>
      </c>
      <c r="P25" s="58" t="s">
        <v>256</v>
      </c>
    </row>
    <row r="26" spans="1:16" ht="22.5" customHeight="1" x14ac:dyDescent="0.15">
      <c r="A26" s="96">
        <v>21</v>
      </c>
      <c r="B26" s="8" t="s">
        <v>323</v>
      </c>
      <c r="C26" s="3"/>
      <c r="D26" s="13" t="s">
        <v>630</v>
      </c>
      <c r="E26" s="47"/>
      <c r="F26" s="46" t="s">
        <v>268</v>
      </c>
      <c r="G26" s="47"/>
      <c r="H26" s="14" t="s">
        <v>306</v>
      </c>
      <c r="I26" s="28" t="s">
        <v>324</v>
      </c>
      <c r="J26" s="5" t="s">
        <v>571</v>
      </c>
      <c r="K26" s="82" t="s">
        <v>244</v>
      </c>
      <c r="L26" s="92" t="s">
        <v>224</v>
      </c>
      <c r="M26" s="82" t="s">
        <v>256</v>
      </c>
      <c r="N26" s="88" t="s">
        <v>225</v>
      </c>
      <c r="O26" s="48"/>
      <c r="P26" s="31"/>
    </row>
    <row r="27" spans="1:16" s="69" customFormat="1" ht="22.5" customHeight="1" x14ac:dyDescent="0.15">
      <c r="A27" s="81">
        <f>A26+1</f>
        <v>22</v>
      </c>
      <c r="B27" s="2" t="s">
        <v>695</v>
      </c>
      <c r="C27" s="16" t="s">
        <v>325</v>
      </c>
      <c r="D27" s="17" t="s">
        <v>265</v>
      </c>
      <c r="E27" s="56" t="s">
        <v>477</v>
      </c>
      <c r="F27" s="60" t="s">
        <v>274</v>
      </c>
      <c r="G27" s="56" t="s">
        <v>326</v>
      </c>
      <c r="H27" s="16" t="s">
        <v>243</v>
      </c>
      <c r="I27" s="93"/>
      <c r="J27" s="56"/>
      <c r="K27" s="63"/>
      <c r="L27" s="94"/>
      <c r="M27" s="63"/>
      <c r="N27" s="95"/>
      <c r="O27" s="16" t="s">
        <v>243</v>
      </c>
      <c r="P27" s="58"/>
    </row>
    <row r="28" spans="1:16" s="69" customFormat="1" ht="22.5" customHeight="1" x14ac:dyDescent="0.15">
      <c r="A28" s="81">
        <f>A27+1</f>
        <v>23</v>
      </c>
      <c r="B28" s="51" t="s">
        <v>696</v>
      </c>
      <c r="C28" s="90" t="s">
        <v>327</v>
      </c>
      <c r="D28" s="33" t="s">
        <v>265</v>
      </c>
      <c r="E28" s="47" t="s">
        <v>387</v>
      </c>
      <c r="F28" s="60" t="s">
        <v>274</v>
      </c>
      <c r="G28" s="47" t="s">
        <v>328</v>
      </c>
      <c r="H28" s="48" t="s">
        <v>243</v>
      </c>
      <c r="I28" s="28" t="s">
        <v>329</v>
      </c>
      <c r="J28" s="10" t="s">
        <v>737</v>
      </c>
      <c r="K28" s="82" t="s">
        <v>0</v>
      </c>
      <c r="L28" s="88" t="s">
        <v>314</v>
      </c>
      <c r="M28" s="82" t="s">
        <v>213</v>
      </c>
      <c r="N28" s="88" t="s">
        <v>330</v>
      </c>
      <c r="O28" s="48" t="s">
        <v>265</v>
      </c>
      <c r="P28" s="31" t="s">
        <v>331</v>
      </c>
    </row>
    <row r="29" spans="1:16" s="69" customFormat="1" ht="22.5" customHeight="1" x14ac:dyDescent="0.15">
      <c r="A29" s="81">
        <f t="shared" ref="A29:A35" si="0">A28+1</f>
        <v>24</v>
      </c>
      <c r="B29" s="51" t="s">
        <v>2</v>
      </c>
      <c r="C29" s="97"/>
      <c r="D29" s="33" t="s">
        <v>265</v>
      </c>
      <c r="E29" s="47" t="s">
        <v>675</v>
      </c>
      <c r="F29" s="60" t="s">
        <v>274</v>
      </c>
      <c r="G29" s="47" t="s">
        <v>326</v>
      </c>
      <c r="H29" s="48" t="s">
        <v>243</v>
      </c>
      <c r="I29" s="87" t="s">
        <v>3</v>
      </c>
      <c r="J29" s="10" t="s">
        <v>609</v>
      </c>
      <c r="K29" s="82" t="s">
        <v>242</v>
      </c>
      <c r="L29" s="88" t="s">
        <v>100</v>
      </c>
      <c r="M29" s="82" t="s">
        <v>332</v>
      </c>
      <c r="N29" s="88" t="s">
        <v>227</v>
      </c>
      <c r="O29" s="48" t="s">
        <v>265</v>
      </c>
      <c r="P29" s="31" t="s">
        <v>326</v>
      </c>
    </row>
    <row r="30" spans="1:16" s="69" customFormat="1" ht="22.5" customHeight="1" x14ac:dyDescent="0.15">
      <c r="A30" s="81">
        <f t="shared" si="0"/>
        <v>25</v>
      </c>
      <c r="B30" s="51" t="s">
        <v>4</v>
      </c>
      <c r="C30" s="97"/>
      <c r="D30" s="33" t="s">
        <v>258</v>
      </c>
      <c r="E30" s="47" t="s">
        <v>674</v>
      </c>
      <c r="F30" s="60" t="s">
        <v>274</v>
      </c>
      <c r="G30" s="47" t="s">
        <v>331</v>
      </c>
      <c r="H30" s="48" t="s">
        <v>243</v>
      </c>
      <c r="I30" s="87" t="s">
        <v>5</v>
      </c>
      <c r="J30" s="10" t="s">
        <v>610</v>
      </c>
      <c r="K30" s="82" t="s">
        <v>242</v>
      </c>
      <c r="L30" s="88" t="s">
        <v>111</v>
      </c>
      <c r="M30" s="82" t="s">
        <v>332</v>
      </c>
      <c r="N30" s="88" t="s">
        <v>112</v>
      </c>
      <c r="O30" s="48" t="s">
        <v>265</v>
      </c>
      <c r="P30" s="31" t="s">
        <v>326</v>
      </c>
    </row>
    <row r="31" spans="1:16" ht="22.5" customHeight="1" x14ac:dyDescent="0.15">
      <c r="A31" s="81">
        <f t="shared" si="0"/>
        <v>26</v>
      </c>
      <c r="B31" s="2" t="s">
        <v>68</v>
      </c>
      <c r="C31" s="3"/>
      <c r="D31" s="33" t="s">
        <v>265</v>
      </c>
      <c r="E31" s="47" t="s">
        <v>521</v>
      </c>
      <c r="F31" s="60" t="s">
        <v>274</v>
      </c>
      <c r="G31" s="47" t="s">
        <v>331</v>
      </c>
      <c r="H31" s="48" t="s">
        <v>243</v>
      </c>
      <c r="I31" s="87"/>
      <c r="J31" s="47"/>
      <c r="K31" s="82"/>
      <c r="L31" s="88"/>
      <c r="M31" s="82"/>
      <c r="N31" s="88"/>
      <c r="O31" s="48"/>
      <c r="P31" s="31"/>
    </row>
    <row r="32" spans="1:16" ht="22.5" customHeight="1" x14ac:dyDescent="0.15">
      <c r="A32" s="81">
        <f t="shared" si="0"/>
        <v>27</v>
      </c>
      <c r="B32" s="51" t="s">
        <v>117</v>
      </c>
      <c r="C32" s="97"/>
      <c r="D32" s="33" t="s">
        <v>265</v>
      </c>
      <c r="E32" s="47" t="s">
        <v>593</v>
      </c>
      <c r="F32" s="46" t="s">
        <v>268</v>
      </c>
      <c r="G32" s="47"/>
      <c r="H32" s="48" t="s">
        <v>243</v>
      </c>
      <c r="I32" s="87" t="s">
        <v>6</v>
      </c>
      <c r="J32" s="5" t="s">
        <v>751</v>
      </c>
      <c r="K32" s="82" t="s">
        <v>0</v>
      </c>
      <c r="L32" s="88" t="s">
        <v>113</v>
      </c>
      <c r="M32" s="82" t="s">
        <v>213</v>
      </c>
      <c r="N32" s="88" t="s">
        <v>333</v>
      </c>
      <c r="O32" s="48" t="s">
        <v>265</v>
      </c>
      <c r="P32" s="31" t="s">
        <v>235</v>
      </c>
    </row>
    <row r="33" spans="1:17" ht="22.5" customHeight="1" x14ac:dyDescent="0.15">
      <c r="A33" s="81">
        <f t="shared" si="0"/>
        <v>28</v>
      </c>
      <c r="B33" s="51" t="s">
        <v>697</v>
      </c>
      <c r="C33" s="90" t="s">
        <v>334</v>
      </c>
      <c r="D33" s="33" t="s">
        <v>265</v>
      </c>
      <c r="E33" s="47" t="s">
        <v>593</v>
      </c>
      <c r="F33" s="46" t="s">
        <v>268</v>
      </c>
      <c r="G33" s="47"/>
      <c r="H33" s="48" t="s">
        <v>243</v>
      </c>
      <c r="I33" s="87" t="s">
        <v>7</v>
      </c>
      <c r="J33" s="5" t="s">
        <v>611</v>
      </c>
      <c r="K33" s="82" t="s">
        <v>242</v>
      </c>
      <c r="L33" s="88" t="s">
        <v>113</v>
      </c>
      <c r="M33" s="82" t="s">
        <v>332</v>
      </c>
      <c r="N33" s="88" t="s">
        <v>228</v>
      </c>
      <c r="O33" s="48" t="s">
        <v>265</v>
      </c>
      <c r="P33" s="31" t="s">
        <v>235</v>
      </c>
    </row>
    <row r="34" spans="1:17" ht="22.5" customHeight="1" x14ac:dyDescent="0.15">
      <c r="A34" s="81">
        <f t="shared" si="0"/>
        <v>29</v>
      </c>
      <c r="B34" s="51" t="s">
        <v>335</v>
      </c>
      <c r="C34" s="51"/>
      <c r="D34" s="33" t="s">
        <v>265</v>
      </c>
      <c r="E34" s="47" t="s">
        <v>593</v>
      </c>
      <c r="F34" s="46" t="s">
        <v>268</v>
      </c>
      <c r="G34" s="47"/>
      <c r="H34" s="14" t="s">
        <v>265</v>
      </c>
      <c r="I34" s="87"/>
      <c r="J34" s="5"/>
      <c r="K34" s="82"/>
      <c r="L34" s="88"/>
      <c r="M34" s="82"/>
      <c r="N34" s="88"/>
      <c r="O34" s="48"/>
      <c r="P34" s="31"/>
    </row>
    <row r="35" spans="1:17" ht="22.5" customHeight="1" x14ac:dyDescent="0.15">
      <c r="A35" s="81">
        <f t="shared" si="0"/>
        <v>30</v>
      </c>
      <c r="B35" s="51" t="s">
        <v>336</v>
      </c>
      <c r="C35" s="51"/>
      <c r="D35" s="33" t="s">
        <v>265</v>
      </c>
      <c r="E35" s="47" t="s">
        <v>593</v>
      </c>
      <c r="F35" s="46" t="s">
        <v>268</v>
      </c>
      <c r="G35" s="47"/>
      <c r="H35" s="14" t="s">
        <v>265</v>
      </c>
      <c r="I35" s="87"/>
      <c r="J35" s="5"/>
      <c r="K35" s="82"/>
      <c r="L35" s="88"/>
      <c r="M35" s="82"/>
      <c r="N35" s="88"/>
      <c r="O35" s="48"/>
      <c r="P35" s="31"/>
    </row>
    <row r="36" spans="1:17" ht="26.25" customHeight="1" x14ac:dyDescent="0.15">
      <c r="A36" s="98"/>
      <c r="B36" s="99"/>
      <c r="C36" s="99"/>
      <c r="D36" s="100" t="s">
        <v>730</v>
      </c>
      <c r="E36" s="101"/>
      <c r="F36" s="102"/>
      <c r="G36" s="101"/>
      <c r="H36" s="103"/>
      <c r="I36" s="101"/>
      <c r="J36" s="101"/>
      <c r="K36" s="104"/>
      <c r="L36" s="105"/>
      <c r="M36" s="104"/>
      <c r="N36" s="105"/>
      <c r="O36" s="103"/>
      <c r="P36" s="104"/>
    </row>
    <row r="37" spans="1:17" s="78" customFormat="1" ht="24.75" customHeight="1" x14ac:dyDescent="0.15">
      <c r="A37" s="106" t="s">
        <v>337</v>
      </c>
      <c r="B37" s="107"/>
      <c r="C37" s="108"/>
      <c r="D37" s="109"/>
      <c r="E37" s="74"/>
      <c r="F37" s="75"/>
      <c r="G37" s="74"/>
      <c r="H37" s="109"/>
      <c r="I37" s="74"/>
      <c r="J37" s="74"/>
      <c r="K37" s="76"/>
      <c r="L37" s="77"/>
      <c r="M37" s="76"/>
      <c r="N37" s="77"/>
      <c r="O37" s="109"/>
      <c r="P37" s="76"/>
      <c r="Q37" s="74"/>
    </row>
    <row r="38" spans="1:17" s="78" customFormat="1" ht="15" customHeight="1" x14ac:dyDescent="0.15">
      <c r="A38" s="200" t="s">
        <v>241</v>
      </c>
      <c r="B38" s="200" t="s">
        <v>45</v>
      </c>
      <c r="C38" s="203" t="s">
        <v>261</v>
      </c>
      <c r="D38" s="206" t="s">
        <v>562</v>
      </c>
      <c r="E38" s="200" t="s">
        <v>96</v>
      </c>
      <c r="F38" s="210" t="s">
        <v>262</v>
      </c>
      <c r="G38" s="211"/>
      <c r="H38" s="212" t="s">
        <v>563</v>
      </c>
      <c r="I38" s="210" t="s">
        <v>65</v>
      </c>
      <c r="J38" s="215"/>
      <c r="K38" s="215"/>
      <c r="L38" s="215"/>
      <c r="M38" s="215"/>
      <c r="N38" s="215"/>
      <c r="O38" s="215"/>
      <c r="P38" s="211"/>
      <c r="Q38" s="74"/>
    </row>
    <row r="39" spans="1:17" s="78" customFormat="1" ht="15" customHeight="1" x14ac:dyDescent="0.15">
      <c r="A39" s="201"/>
      <c r="B39" s="201"/>
      <c r="C39" s="204"/>
      <c r="D39" s="207"/>
      <c r="E39" s="201"/>
      <c r="F39" s="216" t="s">
        <v>264</v>
      </c>
      <c r="G39" s="201" t="s">
        <v>96</v>
      </c>
      <c r="H39" s="213"/>
      <c r="I39" s="200" t="s">
        <v>97</v>
      </c>
      <c r="J39" s="200" t="s">
        <v>564</v>
      </c>
      <c r="K39" s="210" t="s">
        <v>184</v>
      </c>
      <c r="L39" s="211"/>
      <c r="M39" s="210" t="s">
        <v>46</v>
      </c>
      <c r="N39" s="211"/>
      <c r="O39" s="218" t="s">
        <v>263</v>
      </c>
      <c r="P39" s="212" t="s">
        <v>188</v>
      </c>
      <c r="Q39" s="74"/>
    </row>
    <row r="40" spans="1:17" s="78" customFormat="1" ht="15" customHeight="1" x14ac:dyDescent="0.15">
      <c r="A40" s="202"/>
      <c r="B40" s="202"/>
      <c r="C40" s="205"/>
      <c r="D40" s="208"/>
      <c r="E40" s="209"/>
      <c r="F40" s="217"/>
      <c r="G40" s="209"/>
      <c r="H40" s="214"/>
      <c r="I40" s="209"/>
      <c r="J40" s="209"/>
      <c r="K40" s="79" t="s">
        <v>191</v>
      </c>
      <c r="L40" s="80" t="s">
        <v>187</v>
      </c>
      <c r="M40" s="79" t="s">
        <v>191</v>
      </c>
      <c r="N40" s="80" t="s">
        <v>187</v>
      </c>
      <c r="O40" s="219"/>
      <c r="P40" s="214"/>
      <c r="Q40" s="74"/>
    </row>
    <row r="41" spans="1:17" ht="22.5" customHeight="1" x14ac:dyDescent="0.15">
      <c r="A41" s="110">
        <v>31</v>
      </c>
      <c r="B41" s="51" t="s">
        <v>8</v>
      </c>
      <c r="C41" s="97"/>
      <c r="D41" s="13" t="s">
        <v>257</v>
      </c>
      <c r="E41" s="47" t="s">
        <v>239</v>
      </c>
      <c r="F41" s="46" t="s">
        <v>274</v>
      </c>
      <c r="G41" s="47" t="s">
        <v>279</v>
      </c>
      <c r="H41" s="48" t="s">
        <v>267</v>
      </c>
      <c r="I41" s="28" t="s">
        <v>9</v>
      </c>
      <c r="J41" s="10" t="s">
        <v>752</v>
      </c>
      <c r="K41" s="111">
        <v>40269</v>
      </c>
      <c r="L41" s="88" t="s">
        <v>32</v>
      </c>
      <c r="M41" s="112">
        <v>41730</v>
      </c>
      <c r="N41" s="88" t="s">
        <v>192</v>
      </c>
      <c r="O41" s="48"/>
      <c r="P41" s="31"/>
    </row>
    <row r="42" spans="1:17" ht="22.5" customHeight="1" x14ac:dyDescent="0.15">
      <c r="A42" s="110">
        <f>A41+1</f>
        <v>32</v>
      </c>
      <c r="B42" s="51" t="s">
        <v>698</v>
      </c>
      <c r="C42" s="90" t="s">
        <v>338</v>
      </c>
      <c r="D42" s="13" t="s">
        <v>257</v>
      </c>
      <c r="E42" s="47" t="s">
        <v>235</v>
      </c>
      <c r="F42" s="46" t="s">
        <v>268</v>
      </c>
      <c r="G42" s="47"/>
      <c r="H42" s="48" t="s">
        <v>267</v>
      </c>
      <c r="I42" s="28" t="s">
        <v>40</v>
      </c>
      <c r="J42" s="5" t="s">
        <v>673</v>
      </c>
      <c r="K42" s="82" t="s">
        <v>279</v>
      </c>
      <c r="L42" s="91" t="s">
        <v>339</v>
      </c>
      <c r="M42" s="82" t="s">
        <v>280</v>
      </c>
      <c r="N42" s="91" t="s">
        <v>341</v>
      </c>
      <c r="O42" s="48"/>
      <c r="P42" s="113"/>
    </row>
    <row r="43" spans="1:17" ht="22.5" customHeight="1" x14ac:dyDescent="0.15">
      <c r="A43" s="110">
        <f t="shared" ref="A43:A87" si="1">A42+1</f>
        <v>33</v>
      </c>
      <c r="B43" s="51" t="s">
        <v>10</v>
      </c>
      <c r="C43" s="97"/>
      <c r="D43" s="13" t="s">
        <v>257</v>
      </c>
      <c r="E43" s="47" t="s">
        <v>681</v>
      </c>
      <c r="F43" s="46" t="s">
        <v>268</v>
      </c>
      <c r="G43" s="47"/>
      <c r="H43" s="48" t="s">
        <v>267</v>
      </c>
      <c r="I43" s="28" t="s">
        <v>40</v>
      </c>
      <c r="J43" s="5" t="s">
        <v>683</v>
      </c>
      <c r="K43" s="82" t="s">
        <v>279</v>
      </c>
      <c r="L43" s="91" t="s">
        <v>339</v>
      </c>
      <c r="M43" s="82" t="s">
        <v>280</v>
      </c>
      <c r="N43" s="91" t="s">
        <v>343</v>
      </c>
      <c r="O43" s="48"/>
      <c r="P43" s="113"/>
    </row>
    <row r="44" spans="1:17" ht="22.5" customHeight="1" x14ac:dyDescent="0.15">
      <c r="A44" s="110">
        <f t="shared" si="1"/>
        <v>34</v>
      </c>
      <c r="B44" s="51" t="s">
        <v>11</v>
      </c>
      <c r="C44" s="97"/>
      <c r="D44" s="24" t="s">
        <v>257</v>
      </c>
      <c r="E44" s="47" t="s">
        <v>681</v>
      </c>
      <c r="F44" s="46" t="s">
        <v>268</v>
      </c>
      <c r="G44" s="47"/>
      <c r="H44" s="48" t="s">
        <v>267</v>
      </c>
      <c r="I44" s="28" t="s">
        <v>40</v>
      </c>
      <c r="J44" s="5" t="s">
        <v>683</v>
      </c>
      <c r="K44" s="82" t="s">
        <v>279</v>
      </c>
      <c r="L44" s="91" t="s">
        <v>339</v>
      </c>
      <c r="M44" s="82" t="s">
        <v>280</v>
      </c>
      <c r="N44" s="91" t="s">
        <v>343</v>
      </c>
      <c r="O44" s="48"/>
      <c r="P44" s="113"/>
    </row>
    <row r="45" spans="1:17" s="69" customFormat="1" ht="22.5" customHeight="1" x14ac:dyDescent="0.15">
      <c r="A45" s="110">
        <f t="shared" si="1"/>
        <v>35</v>
      </c>
      <c r="B45" s="5" t="s">
        <v>120</v>
      </c>
      <c r="C45" s="18"/>
      <c r="D45" s="13" t="s">
        <v>266</v>
      </c>
      <c r="E45" s="47" t="s">
        <v>593</v>
      </c>
      <c r="F45" s="46" t="s">
        <v>268</v>
      </c>
      <c r="G45" s="47"/>
      <c r="H45" s="48" t="s">
        <v>267</v>
      </c>
      <c r="I45" s="28" t="s">
        <v>162</v>
      </c>
      <c r="J45" s="5" t="s">
        <v>612</v>
      </c>
      <c r="K45" s="82" t="s">
        <v>279</v>
      </c>
      <c r="L45" s="91" t="s">
        <v>163</v>
      </c>
      <c r="M45" s="82" t="s">
        <v>280</v>
      </c>
      <c r="N45" s="91" t="s">
        <v>164</v>
      </c>
      <c r="O45" s="48" t="s">
        <v>266</v>
      </c>
      <c r="P45" s="113" t="s">
        <v>235</v>
      </c>
    </row>
    <row r="46" spans="1:17" s="69" customFormat="1" ht="22.5" customHeight="1" x14ac:dyDescent="0.15">
      <c r="A46" s="110">
        <f t="shared" si="1"/>
        <v>36</v>
      </c>
      <c r="B46" s="5" t="s">
        <v>121</v>
      </c>
      <c r="C46" s="18"/>
      <c r="D46" s="114" t="s">
        <v>266</v>
      </c>
      <c r="E46" s="47" t="s">
        <v>530</v>
      </c>
      <c r="F46" s="46" t="s">
        <v>274</v>
      </c>
      <c r="G46" s="47" t="s">
        <v>344</v>
      </c>
      <c r="H46" s="48" t="s">
        <v>267</v>
      </c>
      <c r="I46" s="28" t="s">
        <v>139</v>
      </c>
      <c r="J46" s="64" t="s">
        <v>631</v>
      </c>
      <c r="K46" s="82" t="s">
        <v>477</v>
      </c>
      <c r="L46" s="91" t="s">
        <v>140</v>
      </c>
      <c r="M46" s="82" t="s">
        <v>530</v>
      </c>
      <c r="N46" s="91" t="s">
        <v>345</v>
      </c>
      <c r="O46" s="48" t="s">
        <v>266</v>
      </c>
      <c r="P46" s="113" t="s">
        <v>530</v>
      </c>
    </row>
    <row r="47" spans="1:17" s="69" customFormat="1" ht="22.5" customHeight="1" x14ac:dyDescent="0.15">
      <c r="A47" s="115">
        <f>A46+1</f>
        <v>37</v>
      </c>
      <c r="B47" s="9" t="s">
        <v>122</v>
      </c>
      <c r="C47" s="19"/>
      <c r="D47" s="13" t="s">
        <v>266</v>
      </c>
      <c r="E47" s="56" t="s">
        <v>674</v>
      </c>
      <c r="F47" s="46" t="s">
        <v>274</v>
      </c>
      <c r="G47" s="56" t="s">
        <v>346</v>
      </c>
      <c r="H47" s="48" t="s">
        <v>267</v>
      </c>
      <c r="I47" s="93" t="s">
        <v>141</v>
      </c>
      <c r="J47" s="5" t="s">
        <v>613</v>
      </c>
      <c r="K47" s="82" t="s">
        <v>279</v>
      </c>
      <c r="L47" s="116" t="s">
        <v>347</v>
      </c>
      <c r="M47" s="63" t="s">
        <v>280</v>
      </c>
      <c r="N47" s="116" t="s">
        <v>348</v>
      </c>
      <c r="O47" s="48" t="s">
        <v>266</v>
      </c>
      <c r="P47" s="117" t="s">
        <v>235</v>
      </c>
    </row>
    <row r="48" spans="1:17" s="69" customFormat="1" ht="22.5" customHeight="1" x14ac:dyDescent="0.15">
      <c r="A48" s="110">
        <f t="shared" si="1"/>
        <v>38</v>
      </c>
      <c r="B48" s="5" t="s">
        <v>123</v>
      </c>
      <c r="C48" s="18"/>
      <c r="D48" s="13" t="s">
        <v>266</v>
      </c>
      <c r="E48" s="47" t="s">
        <v>387</v>
      </c>
      <c r="F48" s="46" t="s">
        <v>274</v>
      </c>
      <c r="G48" s="47" t="s">
        <v>282</v>
      </c>
      <c r="H48" s="48" t="s">
        <v>267</v>
      </c>
      <c r="I48" s="28"/>
      <c r="J48" s="47"/>
      <c r="K48" s="82"/>
      <c r="L48" s="91"/>
      <c r="M48" s="82"/>
      <c r="N48" s="91"/>
      <c r="O48" s="48"/>
      <c r="P48" s="113"/>
    </row>
    <row r="49" spans="1:16" s="69" customFormat="1" ht="22.5" customHeight="1" x14ac:dyDescent="0.15">
      <c r="A49" s="110">
        <f t="shared" si="1"/>
        <v>39</v>
      </c>
      <c r="B49" s="5" t="s">
        <v>699</v>
      </c>
      <c r="C49" s="90" t="s">
        <v>349</v>
      </c>
      <c r="D49" s="13" t="s">
        <v>266</v>
      </c>
      <c r="E49" s="47" t="s">
        <v>387</v>
      </c>
      <c r="F49" s="46" t="s">
        <v>274</v>
      </c>
      <c r="G49" s="47" t="s">
        <v>282</v>
      </c>
      <c r="H49" s="48" t="s">
        <v>267</v>
      </c>
      <c r="I49" s="28"/>
      <c r="J49" s="47"/>
      <c r="K49" s="82"/>
      <c r="L49" s="91"/>
      <c r="M49" s="82"/>
      <c r="N49" s="91"/>
      <c r="O49" s="48"/>
      <c r="P49" s="113"/>
    </row>
    <row r="50" spans="1:16" s="69" customFormat="1" ht="22.5" customHeight="1" x14ac:dyDescent="0.15">
      <c r="A50" s="110">
        <f t="shared" si="1"/>
        <v>40</v>
      </c>
      <c r="B50" s="51" t="s">
        <v>12</v>
      </c>
      <c r="C50" s="97"/>
      <c r="D50" s="13" t="s">
        <v>266</v>
      </c>
      <c r="E50" s="47" t="s">
        <v>675</v>
      </c>
      <c r="F50" s="46" t="s">
        <v>274</v>
      </c>
      <c r="G50" s="47" t="s">
        <v>279</v>
      </c>
      <c r="H50" s="48" t="s">
        <v>267</v>
      </c>
      <c r="I50" s="28" t="s">
        <v>142</v>
      </c>
      <c r="J50" s="10" t="s">
        <v>614</v>
      </c>
      <c r="K50" s="82" t="s">
        <v>350</v>
      </c>
      <c r="L50" s="88" t="s">
        <v>100</v>
      </c>
      <c r="M50" s="63" t="s">
        <v>280</v>
      </c>
      <c r="N50" s="88" t="s">
        <v>33</v>
      </c>
      <c r="O50" s="48" t="s">
        <v>266</v>
      </c>
      <c r="P50" s="31" t="s">
        <v>290</v>
      </c>
    </row>
    <row r="51" spans="1:16" s="69" customFormat="1" ht="22.5" customHeight="1" x14ac:dyDescent="0.15">
      <c r="A51" s="110">
        <v>41</v>
      </c>
      <c r="B51" s="5" t="s">
        <v>351</v>
      </c>
      <c r="C51" s="18"/>
      <c r="D51" s="13" t="s">
        <v>266</v>
      </c>
      <c r="E51" s="47" t="s">
        <v>387</v>
      </c>
      <c r="F51" s="46" t="s">
        <v>274</v>
      </c>
      <c r="G51" s="47" t="s">
        <v>282</v>
      </c>
      <c r="H51" s="48" t="s">
        <v>267</v>
      </c>
      <c r="I51" s="28"/>
      <c r="J51" s="47"/>
      <c r="K51" s="82"/>
      <c r="L51" s="88"/>
      <c r="M51" s="82"/>
      <c r="N51" s="88"/>
      <c r="O51" s="48"/>
      <c r="P51" s="31"/>
    </row>
    <row r="52" spans="1:16" s="69" customFormat="1" ht="22.5" customHeight="1" x14ac:dyDescent="0.15">
      <c r="A52" s="110">
        <f>A51+1</f>
        <v>42</v>
      </c>
      <c r="B52" s="2" t="s">
        <v>700</v>
      </c>
      <c r="C52" s="90" t="s">
        <v>352</v>
      </c>
      <c r="D52" s="13" t="s">
        <v>266</v>
      </c>
      <c r="E52" s="47" t="s">
        <v>477</v>
      </c>
      <c r="F52" s="46" t="s">
        <v>274</v>
      </c>
      <c r="G52" s="47" t="s">
        <v>279</v>
      </c>
      <c r="H52" s="48" t="s">
        <v>267</v>
      </c>
      <c r="I52" s="28"/>
      <c r="J52" s="47"/>
      <c r="K52" s="82"/>
      <c r="L52" s="88"/>
      <c r="M52" s="82"/>
      <c r="N52" s="88"/>
      <c r="O52" s="48"/>
      <c r="P52" s="31"/>
    </row>
    <row r="53" spans="1:16" s="69" customFormat="1" ht="22.5" customHeight="1" x14ac:dyDescent="0.15">
      <c r="A53" s="110">
        <f t="shared" si="1"/>
        <v>43</v>
      </c>
      <c r="B53" s="2" t="s">
        <v>69</v>
      </c>
      <c r="C53" s="3"/>
      <c r="D53" s="13" t="s">
        <v>266</v>
      </c>
      <c r="E53" s="47" t="s">
        <v>477</v>
      </c>
      <c r="F53" s="46" t="s">
        <v>274</v>
      </c>
      <c r="G53" s="47" t="s">
        <v>279</v>
      </c>
      <c r="H53" s="48" t="s">
        <v>267</v>
      </c>
      <c r="I53" s="28"/>
      <c r="J53" s="47"/>
      <c r="K53" s="82"/>
      <c r="L53" s="88"/>
      <c r="M53" s="82"/>
      <c r="N53" s="88"/>
      <c r="O53" s="48"/>
      <c r="P53" s="31"/>
    </row>
    <row r="54" spans="1:16" s="89" customFormat="1" ht="22.5" customHeight="1" x14ac:dyDescent="0.15">
      <c r="A54" s="110">
        <f t="shared" si="1"/>
        <v>44</v>
      </c>
      <c r="B54" s="5" t="s">
        <v>124</v>
      </c>
      <c r="C54" s="18"/>
      <c r="D54" s="13" t="s">
        <v>257</v>
      </c>
      <c r="E54" s="47" t="s">
        <v>235</v>
      </c>
      <c r="F54" s="46"/>
      <c r="G54" s="47"/>
      <c r="H54" s="14" t="s">
        <v>266</v>
      </c>
      <c r="I54" s="28"/>
      <c r="J54" s="5"/>
      <c r="K54" s="82"/>
      <c r="L54" s="88"/>
      <c r="M54" s="82"/>
      <c r="N54" s="88"/>
      <c r="O54" s="48"/>
      <c r="P54" s="31"/>
    </row>
    <row r="55" spans="1:16" s="69" customFormat="1" ht="22.5" customHeight="1" x14ac:dyDescent="0.15">
      <c r="A55" s="220">
        <f t="shared" si="1"/>
        <v>45</v>
      </c>
      <c r="B55" s="223" t="s">
        <v>701</v>
      </c>
      <c r="C55" s="232" t="s">
        <v>353</v>
      </c>
      <c r="D55" s="247" t="s">
        <v>266</v>
      </c>
      <c r="E55" s="241" t="s">
        <v>387</v>
      </c>
      <c r="F55" s="255" t="s">
        <v>274</v>
      </c>
      <c r="G55" s="241" t="s">
        <v>282</v>
      </c>
      <c r="H55" s="243" t="s">
        <v>267</v>
      </c>
      <c r="I55" s="118" t="s">
        <v>143</v>
      </c>
      <c r="J55" s="119" t="s">
        <v>633</v>
      </c>
      <c r="K55" s="120" t="s">
        <v>279</v>
      </c>
      <c r="L55" s="121" t="s">
        <v>354</v>
      </c>
      <c r="M55" s="122" t="s">
        <v>282</v>
      </c>
      <c r="N55" s="123" t="s">
        <v>638</v>
      </c>
      <c r="O55" s="245" t="s">
        <v>266</v>
      </c>
      <c r="P55" s="238" t="s">
        <v>387</v>
      </c>
    </row>
    <row r="56" spans="1:16" s="69" customFormat="1" ht="22.5" customHeight="1" x14ac:dyDescent="0.15">
      <c r="A56" s="257"/>
      <c r="B56" s="225"/>
      <c r="C56" s="234"/>
      <c r="D56" s="231" t="e">
        <f>IF(OR(#REF!="Ｃ",#REF!="Ｄ",#REF!="Ｅ"),"未完了","完了")</f>
        <v>#REF!</v>
      </c>
      <c r="E56" s="242"/>
      <c r="F56" s="256"/>
      <c r="G56" s="242"/>
      <c r="H56" s="244"/>
      <c r="I56" s="124" t="s">
        <v>661</v>
      </c>
      <c r="J56" s="125" t="s">
        <v>634</v>
      </c>
      <c r="K56" s="126" t="s">
        <v>290</v>
      </c>
      <c r="L56" s="127" t="s">
        <v>144</v>
      </c>
      <c r="M56" s="126" t="s">
        <v>282</v>
      </c>
      <c r="N56" s="128" t="s">
        <v>152</v>
      </c>
      <c r="O56" s="246"/>
      <c r="P56" s="240"/>
    </row>
    <row r="57" spans="1:16" s="69" customFormat="1" ht="22.5" customHeight="1" x14ac:dyDescent="0.15">
      <c r="A57" s="110">
        <v>46</v>
      </c>
      <c r="B57" s="5" t="s">
        <v>702</v>
      </c>
      <c r="C57" s="90" t="s">
        <v>355</v>
      </c>
      <c r="D57" s="13" t="s">
        <v>258</v>
      </c>
      <c r="E57" s="47" t="s">
        <v>593</v>
      </c>
      <c r="F57" s="46" t="s">
        <v>274</v>
      </c>
      <c r="G57" s="47" t="s">
        <v>290</v>
      </c>
      <c r="H57" s="48" t="s">
        <v>267</v>
      </c>
      <c r="I57" s="28" t="s">
        <v>145</v>
      </c>
      <c r="J57" s="5" t="s">
        <v>748</v>
      </c>
      <c r="K57" s="82" t="s">
        <v>49</v>
      </c>
      <c r="L57" s="88" t="s">
        <v>356</v>
      </c>
      <c r="M57" s="82" t="s">
        <v>213</v>
      </c>
      <c r="N57" s="88" t="s">
        <v>146</v>
      </c>
      <c r="O57" s="48" t="s">
        <v>258</v>
      </c>
      <c r="P57" s="31" t="s">
        <v>245</v>
      </c>
    </row>
    <row r="58" spans="1:16" s="69" customFormat="1" ht="22.5" customHeight="1" x14ac:dyDescent="0.15">
      <c r="A58" s="110">
        <f t="shared" si="1"/>
        <v>47</v>
      </c>
      <c r="B58" s="5" t="s">
        <v>357</v>
      </c>
      <c r="C58" s="18"/>
      <c r="D58" s="33" t="s">
        <v>266</v>
      </c>
      <c r="E58" s="47" t="s">
        <v>593</v>
      </c>
      <c r="F58" s="46" t="s">
        <v>268</v>
      </c>
      <c r="G58" s="47"/>
      <c r="H58" s="14" t="s">
        <v>266</v>
      </c>
      <c r="I58" s="28" t="s">
        <v>358</v>
      </c>
      <c r="J58" s="5" t="s">
        <v>753</v>
      </c>
      <c r="K58" s="82" t="s">
        <v>15</v>
      </c>
      <c r="L58" s="88" t="s">
        <v>193</v>
      </c>
      <c r="M58" s="82" t="s">
        <v>213</v>
      </c>
      <c r="N58" s="88" t="s">
        <v>359</v>
      </c>
      <c r="O58" s="48" t="s">
        <v>266</v>
      </c>
      <c r="P58" s="31" t="s">
        <v>244</v>
      </c>
    </row>
    <row r="59" spans="1:16" s="69" customFormat="1" ht="22.5" customHeight="1" x14ac:dyDescent="0.15">
      <c r="A59" s="110">
        <f t="shared" si="1"/>
        <v>48</v>
      </c>
      <c r="B59" s="5" t="s">
        <v>703</v>
      </c>
      <c r="C59" s="90" t="s">
        <v>360</v>
      </c>
      <c r="D59" s="33" t="s">
        <v>266</v>
      </c>
      <c r="E59" s="47" t="s">
        <v>593</v>
      </c>
      <c r="F59" s="46" t="s">
        <v>268</v>
      </c>
      <c r="G59" s="47"/>
      <c r="H59" s="14" t="s">
        <v>266</v>
      </c>
      <c r="I59" s="28" t="s">
        <v>362</v>
      </c>
      <c r="J59" s="5" t="s">
        <v>734</v>
      </c>
      <c r="K59" s="82" t="s">
        <v>15</v>
      </c>
      <c r="L59" s="129">
        <v>0.25700000000000001</v>
      </c>
      <c r="M59" s="82" t="s">
        <v>213</v>
      </c>
      <c r="N59" s="91" t="s">
        <v>639</v>
      </c>
      <c r="O59" s="48" t="s">
        <v>266</v>
      </c>
      <c r="P59" s="31" t="s">
        <v>280</v>
      </c>
    </row>
    <row r="60" spans="1:16" s="69" customFormat="1" ht="22.5" customHeight="1" x14ac:dyDescent="0.15">
      <c r="A60" s="130">
        <f t="shared" si="1"/>
        <v>49</v>
      </c>
      <c r="B60" s="131" t="s">
        <v>363</v>
      </c>
      <c r="C60" s="131"/>
      <c r="D60" s="26" t="s">
        <v>266</v>
      </c>
      <c r="E60" s="55" t="s">
        <v>593</v>
      </c>
      <c r="F60" s="59" t="s">
        <v>268</v>
      </c>
      <c r="G60" s="55"/>
      <c r="H60" s="53" t="s">
        <v>266</v>
      </c>
      <c r="I60" s="132" t="s">
        <v>364</v>
      </c>
      <c r="J60" s="22" t="s">
        <v>735</v>
      </c>
      <c r="K60" s="133">
        <v>41365</v>
      </c>
      <c r="L60" s="134" t="s">
        <v>193</v>
      </c>
      <c r="M60" s="133">
        <v>42095</v>
      </c>
      <c r="N60" s="135" t="s">
        <v>229</v>
      </c>
      <c r="O60" s="52" t="s">
        <v>266</v>
      </c>
      <c r="P60" s="57" t="s">
        <v>592</v>
      </c>
    </row>
    <row r="61" spans="1:16" ht="22.5" customHeight="1" x14ac:dyDescent="0.15">
      <c r="A61" s="110">
        <f>A60+1</f>
        <v>50</v>
      </c>
      <c r="B61" s="2" t="s">
        <v>70</v>
      </c>
      <c r="C61" s="3"/>
      <c r="D61" s="20" t="s">
        <v>266</v>
      </c>
      <c r="E61" s="47" t="s">
        <v>477</v>
      </c>
      <c r="F61" s="46" t="s">
        <v>274</v>
      </c>
      <c r="G61" s="47" t="s">
        <v>279</v>
      </c>
      <c r="H61" s="48" t="s">
        <v>267</v>
      </c>
      <c r="I61" s="28"/>
      <c r="J61" s="54"/>
      <c r="K61" s="82"/>
      <c r="L61" s="88"/>
      <c r="M61" s="82"/>
      <c r="N61" s="88"/>
      <c r="O61" s="48"/>
      <c r="P61" s="31"/>
    </row>
    <row r="62" spans="1:16" ht="22.5" customHeight="1" x14ac:dyDescent="0.15">
      <c r="A62" s="110">
        <f t="shared" si="1"/>
        <v>51</v>
      </c>
      <c r="B62" s="2" t="s">
        <v>704</v>
      </c>
      <c r="C62" s="90" t="s">
        <v>365</v>
      </c>
      <c r="D62" s="27" t="s">
        <v>266</v>
      </c>
      <c r="E62" s="47" t="s">
        <v>530</v>
      </c>
      <c r="F62" s="60" t="s">
        <v>274</v>
      </c>
      <c r="G62" s="21" t="s">
        <v>344</v>
      </c>
      <c r="H62" s="14" t="s">
        <v>267</v>
      </c>
      <c r="I62" s="136"/>
      <c r="J62" s="10"/>
      <c r="K62" s="137"/>
      <c r="L62" s="88"/>
      <c r="M62" s="82"/>
      <c r="N62" s="88"/>
      <c r="O62" s="48"/>
      <c r="P62" s="31"/>
    </row>
    <row r="63" spans="1:16" ht="22.5" customHeight="1" x14ac:dyDescent="0.15">
      <c r="A63" s="110">
        <f t="shared" si="1"/>
        <v>52</v>
      </c>
      <c r="B63" s="51" t="s">
        <v>366</v>
      </c>
      <c r="C63" s="97"/>
      <c r="D63" s="27" t="s">
        <v>265</v>
      </c>
      <c r="E63" s="47" t="s">
        <v>593</v>
      </c>
      <c r="F63" s="46" t="s">
        <v>268</v>
      </c>
      <c r="G63" s="47"/>
      <c r="H63" s="48" t="s">
        <v>243</v>
      </c>
      <c r="I63" s="28" t="s">
        <v>367</v>
      </c>
      <c r="J63" s="9" t="s">
        <v>615</v>
      </c>
      <c r="K63" s="138" t="s">
        <v>368</v>
      </c>
      <c r="L63" s="88" t="s">
        <v>369</v>
      </c>
      <c r="M63" s="82" t="s">
        <v>280</v>
      </c>
      <c r="N63" s="88" t="s">
        <v>370</v>
      </c>
      <c r="O63" s="48" t="s">
        <v>257</v>
      </c>
      <c r="P63" s="31" t="s">
        <v>235</v>
      </c>
    </row>
    <row r="64" spans="1:16" ht="22.5" customHeight="1" x14ac:dyDescent="0.15">
      <c r="A64" s="110">
        <f t="shared" si="1"/>
        <v>53</v>
      </c>
      <c r="B64" s="30" t="s">
        <v>705</v>
      </c>
      <c r="C64" s="90" t="s">
        <v>371</v>
      </c>
      <c r="D64" s="27" t="s">
        <v>266</v>
      </c>
      <c r="E64" s="56" t="s">
        <v>593</v>
      </c>
      <c r="F64" s="46" t="s">
        <v>268</v>
      </c>
      <c r="G64" s="56"/>
      <c r="H64" s="14" t="s">
        <v>266</v>
      </c>
      <c r="I64" s="93" t="s">
        <v>372</v>
      </c>
      <c r="J64" s="5" t="s">
        <v>736</v>
      </c>
      <c r="K64" s="139" t="s">
        <v>195</v>
      </c>
      <c r="L64" s="95" t="s">
        <v>194</v>
      </c>
      <c r="M64" s="63" t="s">
        <v>213</v>
      </c>
      <c r="N64" s="95" t="s">
        <v>230</v>
      </c>
      <c r="O64" s="48" t="s">
        <v>266</v>
      </c>
      <c r="P64" s="58" t="s">
        <v>593</v>
      </c>
    </row>
    <row r="65" spans="1:17" ht="22.5" customHeight="1" x14ac:dyDescent="0.15">
      <c r="A65" s="110">
        <f t="shared" si="1"/>
        <v>54</v>
      </c>
      <c r="B65" s="2" t="s">
        <v>71</v>
      </c>
      <c r="C65" s="3"/>
      <c r="D65" s="27" t="s">
        <v>278</v>
      </c>
      <c r="E65" s="47"/>
      <c r="F65" s="46" t="s">
        <v>268</v>
      </c>
      <c r="G65" s="47"/>
      <c r="H65" s="14" t="s">
        <v>266</v>
      </c>
      <c r="I65" s="28"/>
      <c r="J65" s="47"/>
      <c r="K65" s="82"/>
      <c r="L65" s="88"/>
      <c r="M65" s="82"/>
      <c r="N65" s="88"/>
      <c r="O65" s="48"/>
      <c r="P65" s="31"/>
    </row>
    <row r="66" spans="1:17" s="89" customFormat="1" ht="22.5" customHeight="1" x14ac:dyDescent="0.15">
      <c r="A66" s="110">
        <f t="shared" si="1"/>
        <v>55</v>
      </c>
      <c r="B66" s="2" t="s">
        <v>373</v>
      </c>
      <c r="C66" s="2"/>
      <c r="D66" s="27" t="s">
        <v>294</v>
      </c>
      <c r="E66" s="47" t="s">
        <v>687</v>
      </c>
      <c r="F66" s="46" t="s">
        <v>268</v>
      </c>
      <c r="G66" s="47"/>
      <c r="H66" s="14" t="s">
        <v>266</v>
      </c>
      <c r="I66" s="28" t="s">
        <v>374</v>
      </c>
      <c r="J66" s="5" t="s">
        <v>616</v>
      </c>
      <c r="K66" s="82" t="s">
        <v>244</v>
      </c>
      <c r="L66" s="88" t="s">
        <v>193</v>
      </c>
      <c r="M66" s="82" t="s">
        <v>256</v>
      </c>
      <c r="N66" s="88" t="s">
        <v>247</v>
      </c>
      <c r="O66" s="48"/>
      <c r="P66" s="31"/>
    </row>
    <row r="67" spans="1:17" ht="22.5" customHeight="1" x14ac:dyDescent="0.15">
      <c r="A67" s="110">
        <f t="shared" si="1"/>
        <v>56</v>
      </c>
      <c r="B67" s="2" t="s">
        <v>375</v>
      </c>
      <c r="C67" s="2"/>
      <c r="D67" s="20" t="s">
        <v>298</v>
      </c>
      <c r="E67" s="47" t="s">
        <v>593</v>
      </c>
      <c r="F67" s="46" t="s">
        <v>268</v>
      </c>
      <c r="G67" s="47"/>
      <c r="H67" s="14" t="s">
        <v>298</v>
      </c>
      <c r="I67" s="28"/>
      <c r="J67" s="5"/>
      <c r="K67" s="82"/>
      <c r="L67" s="88"/>
      <c r="M67" s="82"/>
      <c r="N67" s="88"/>
      <c r="O67" s="48"/>
      <c r="P67" s="31"/>
    </row>
    <row r="68" spans="1:17" ht="22.5" customHeight="1" x14ac:dyDescent="0.15">
      <c r="A68" s="110">
        <f t="shared" si="1"/>
        <v>57</v>
      </c>
      <c r="B68" s="2" t="s">
        <v>376</v>
      </c>
      <c r="C68" s="2"/>
      <c r="D68" s="27" t="s">
        <v>294</v>
      </c>
      <c r="E68" s="47" t="s">
        <v>626</v>
      </c>
      <c r="F68" s="46" t="s">
        <v>268</v>
      </c>
      <c r="G68" s="47"/>
      <c r="H68" s="14" t="s">
        <v>298</v>
      </c>
      <c r="I68" s="28" t="s">
        <v>378</v>
      </c>
      <c r="J68" s="5" t="s">
        <v>635</v>
      </c>
      <c r="K68" s="82" t="s">
        <v>195</v>
      </c>
      <c r="L68" s="88" t="s">
        <v>193</v>
      </c>
      <c r="M68" s="82" t="s">
        <v>636</v>
      </c>
      <c r="N68" s="88" t="s">
        <v>231</v>
      </c>
      <c r="O68" s="48" t="s">
        <v>377</v>
      </c>
      <c r="P68" s="31" t="s">
        <v>256</v>
      </c>
    </row>
    <row r="69" spans="1:17" ht="22.5" customHeight="1" x14ac:dyDescent="0.15">
      <c r="A69" s="110">
        <f t="shared" si="1"/>
        <v>58</v>
      </c>
      <c r="B69" s="2" t="s">
        <v>72</v>
      </c>
      <c r="C69" s="3"/>
      <c r="D69" s="27" t="s">
        <v>294</v>
      </c>
      <c r="E69" s="47" t="s">
        <v>629</v>
      </c>
      <c r="F69" s="46" t="s">
        <v>268</v>
      </c>
      <c r="G69" s="47"/>
      <c r="H69" s="14" t="s">
        <v>298</v>
      </c>
      <c r="I69" s="28" t="s">
        <v>147</v>
      </c>
      <c r="J69" s="5" t="s">
        <v>680</v>
      </c>
      <c r="K69" s="82" t="s">
        <v>379</v>
      </c>
      <c r="L69" s="83" t="s">
        <v>205</v>
      </c>
      <c r="M69" s="140" t="s">
        <v>380</v>
      </c>
      <c r="N69" s="141" t="s">
        <v>150</v>
      </c>
      <c r="O69" s="48" t="s">
        <v>294</v>
      </c>
      <c r="P69" s="31" t="s">
        <v>595</v>
      </c>
    </row>
    <row r="70" spans="1:17" ht="22.5" customHeight="1" x14ac:dyDescent="0.15">
      <c r="A70" s="110">
        <f t="shared" si="1"/>
        <v>59</v>
      </c>
      <c r="B70" s="2" t="s">
        <v>73</v>
      </c>
      <c r="C70" s="3"/>
      <c r="D70" s="27" t="s">
        <v>294</v>
      </c>
      <c r="E70" s="47" t="s">
        <v>628</v>
      </c>
      <c r="F70" s="46" t="s">
        <v>268</v>
      </c>
      <c r="G70" s="47"/>
      <c r="H70" s="14" t="s">
        <v>298</v>
      </c>
      <c r="I70" s="28" t="s">
        <v>148</v>
      </c>
      <c r="J70" s="5" t="s">
        <v>597</v>
      </c>
      <c r="K70" s="82" t="s">
        <v>381</v>
      </c>
      <c r="L70" s="88" t="s">
        <v>149</v>
      </c>
      <c r="M70" s="82" t="s">
        <v>383</v>
      </c>
      <c r="N70" s="141" t="s">
        <v>151</v>
      </c>
      <c r="O70" s="48" t="s">
        <v>377</v>
      </c>
      <c r="P70" s="31" t="s">
        <v>248</v>
      </c>
    </row>
    <row r="71" spans="1:17" ht="22.5" customHeight="1" x14ac:dyDescent="0.15">
      <c r="A71" s="110">
        <f t="shared" si="1"/>
        <v>60</v>
      </c>
      <c r="B71" s="51" t="s">
        <v>384</v>
      </c>
      <c r="C71" s="97"/>
      <c r="D71" s="20" t="s">
        <v>269</v>
      </c>
      <c r="E71" s="47" t="s">
        <v>521</v>
      </c>
      <c r="F71" s="46" t="s">
        <v>274</v>
      </c>
      <c r="G71" s="47" t="s">
        <v>273</v>
      </c>
      <c r="H71" s="48" t="s">
        <v>270</v>
      </c>
      <c r="I71" s="28" t="s">
        <v>165</v>
      </c>
      <c r="J71" s="5" t="s">
        <v>617</v>
      </c>
      <c r="K71" s="82" t="s">
        <v>271</v>
      </c>
      <c r="L71" s="88" t="s">
        <v>34</v>
      </c>
      <c r="M71" s="82" t="s">
        <v>272</v>
      </c>
      <c r="N71" s="88" t="s">
        <v>385</v>
      </c>
      <c r="O71" s="48" t="s">
        <v>269</v>
      </c>
      <c r="P71" s="31" t="s">
        <v>235</v>
      </c>
    </row>
    <row r="72" spans="1:17" ht="22.5" customHeight="1" x14ac:dyDescent="0.15">
      <c r="A72" s="142"/>
      <c r="B72" s="103"/>
      <c r="C72" s="103"/>
      <c r="D72" s="49"/>
      <c r="E72" s="104"/>
      <c r="F72" s="143"/>
      <c r="G72" s="104"/>
      <c r="H72" s="12"/>
      <c r="I72" s="144"/>
      <c r="J72" s="145"/>
      <c r="K72" s="146"/>
      <c r="L72" s="147"/>
      <c r="M72" s="146"/>
      <c r="N72" s="147"/>
      <c r="O72" s="12"/>
      <c r="P72" s="146"/>
    </row>
    <row r="73" spans="1:17" s="78" customFormat="1" ht="15" customHeight="1" x14ac:dyDescent="0.15">
      <c r="A73" s="200" t="s">
        <v>241</v>
      </c>
      <c r="B73" s="200" t="s">
        <v>45</v>
      </c>
      <c r="C73" s="203" t="s">
        <v>261</v>
      </c>
      <c r="D73" s="206" t="s">
        <v>562</v>
      </c>
      <c r="E73" s="200" t="s">
        <v>96</v>
      </c>
      <c r="F73" s="210" t="s">
        <v>262</v>
      </c>
      <c r="G73" s="211"/>
      <c r="H73" s="212" t="s">
        <v>563</v>
      </c>
      <c r="I73" s="210" t="s">
        <v>65</v>
      </c>
      <c r="J73" s="215"/>
      <c r="K73" s="215"/>
      <c r="L73" s="215"/>
      <c r="M73" s="215"/>
      <c r="N73" s="215"/>
      <c r="O73" s="215"/>
      <c r="P73" s="211"/>
      <c r="Q73" s="74"/>
    </row>
    <row r="74" spans="1:17" s="78" customFormat="1" ht="15" customHeight="1" x14ac:dyDescent="0.15">
      <c r="A74" s="201"/>
      <c r="B74" s="201"/>
      <c r="C74" s="204"/>
      <c r="D74" s="207"/>
      <c r="E74" s="201"/>
      <c r="F74" s="216" t="s">
        <v>264</v>
      </c>
      <c r="G74" s="201" t="s">
        <v>96</v>
      </c>
      <c r="H74" s="213"/>
      <c r="I74" s="200" t="s">
        <v>97</v>
      </c>
      <c r="J74" s="200" t="s">
        <v>564</v>
      </c>
      <c r="K74" s="210" t="s">
        <v>184</v>
      </c>
      <c r="L74" s="211"/>
      <c r="M74" s="210" t="s">
        <v>46</v>
      </c>
      <c r="N74" s="211"/>
      <c r="O74" s="218" t="s">
        <v>263</v>
      </c>
      <c r="P74" s="212" t="s">
        <v>188</v>
      </c>
      <c r="Q74" s="74"/>
    </row>
    <row r="75" spans="1:17" s="78" customFormat="1" ht="15" customHeight="1" x14ac:dyDescent="0.15">
      <c r="A75" s="202"/>
      <c r="B75" s="202"/>
      <c r="C75" s="205"/>
      <c r="D75" s="208"/>
      <c r="E75" s="209"/>
      <c r="F75" s="217"/>
      <c r="G75" s="209"/>
      <c r="H75" s="214"/>
      <c r="I75" s="209"/>
      <c r="J75" s="209"/>
      <c r="K75" s="79" t="s">
        <v>191</v>
      </c>
      <c r="L75" s="80" t="s">
        <v>187</v>
      </c>
      <c r="M75" s="79" t="s">
        <v>191</v>
      </c>
      <c r="N75" s="80" t="s">
        <v>187</v>
      </c>
      <c r="O75" s="219"/>
      <c r="P75" s="214"/>
      <c r="Q75" s="74"/>
    </row>
    <row r="76" spans="1:17" s="69" customFormat="1" ht="22.5" customHeight="1" x14ac:dyDescent="0.15">
      <c r="A76" s="110">
        <f>A71+1</f>
        <v>61</v>
      </c>
      <c r="B76" s="2" t="s">
        <v>706</v>
      </c>
      <c r="C76" s="90" t="s">
        <v>386</v>
      </c>
      <c r="D76" s="20" t="s">
        <v>186</v>
      </c>
      <c r="E76" s="47" t="s">
        <v>387</v>
      </c>
      <c r="F76" s="46" t="s">
        <v>274</v>
      </c>
      <c r="G76" s="47" t="s">
        <v>387</v>
      </c>
      <c r="H76" s="48" t="s">
        <v>190</v>
      </c>
      <c r="I76" s="28" t="s">
        <v>388</v>
      </c>
      <c r="J76" s="10" t="s">
        <v>737</v>
      </c>
      <c r="K76" s="82" t="s">
        <v>0</v>
      </c>
      <c r="L76" s="88" t="s">
        <v>389</v>
      </c>
      <c r="M76" s="82" t="s">
        <v>213</v>
      </c>
      <c r="N76" s="88" t="s">
        <v>390</v>
      </c>
      <c r="O76" s="48" t="s">
        <v>186</v>
      </c>
      <c r="P76" s="31" t="s">
        <v>273</v>
      </c>
    </row>
    <row r="77" spans="1:17" s="69" customFormat="1" ht="22.5" customHeight="1" x14ac:dyDescent="0.15">
      <c r="A77" s="110">
        <f t="shared" si="1"/>
        <v>62</v>
      </c>
      <c r="B77" s="51" t="s">
        <v>178</v>
      </c>
      <c r="C77" s="97"/>
      <c r="D77" s="20" t="s">
        <v>269</v>
      </c>
      <c r="E77" s="47" t="s">
        <v>593</v>
      </c>
      <c r="F77" s="46" t="s">
        <v>268</v>
      </c>
      <c r="G77" s="47"/>
      <c r="H77" s="48" t="s">
        <v>270</v>
      </c>
      <c r="I77" s="28" t="s">
        <v>50</v>
      </c>
      <c r="J77" s="5" t="s">
        <v>618</v>
      </c>
      <c r="K77" s="82" t="s">
        <v>271</v>
      </c>
      <c r="L77" s="88" t="s">
        <v>107</v>
      </c>
      <c r="M77" s="82" t="s">
        <v>272</v>
      </c>
      <c r="N77" s="88" t="s">
        <v>106</v>
      </c>
      <c r="O77" s="48" t="s">
        <v>269</v>
      </c>
      <c r="P77" s="31" t="s">
        <v>235</v>
      </c>
    </row>
    <row r="78" spans="1:17" s="69" customFormat="1" ht="22.5" customHeight="1" x14ac:dyDescent="0.15">
      <c r="A78" s="110">
        <f t="shared" si="1"/>
        <v>63</v>
      </c>
      <c r="B78" s="2" t="s">
        <v>74</v>
      </c>
      <c r="C78" s="3"/>
      <c r="D78" s="20" t="s">
        <v>269</v>
      </c>
      <c r="E78" s="47" t="s">
        <v>477</v>
      </c>
      <c r="F78" s="46" t="s">
        <v>274</v>
      </c>
      <c r="G78" s="47" t="s">
        <v>275</v>
      </c>
      <c r="H78" s="48" t="s">
        <v>270</v>
      </c>
      <c r="I78" s="28"/>
      <c r="J78" s="47"/>
      <c r="K78" s="82"/>
      <c r="L78" s="88"/>
      <c r="M78" s="82"/>
      <c r="N78" s="88"/>
      <c r="O78" s="48"/>
      <c r="P78" s="31"/>
    </row>
    <row r="79" spans="1:17" s="69" customFormat="1" ht="22.5" customHeight="1" x14ac:dyDescent="0.15">
      <c r="A79" s="110">
        <f t="shared" si="1"/>
        <v>64</v>
      </c>
      <c r="B79" s="51" t="s">
        <v>53</v>
      </c>
      <c r="C79" s="97"/>
      <c r="D79" s="20" t="s">
        <v>294</v>
      </c>
      <c r="E79" s="47" t="s">
        <v>685</v>
      </c>
      <c r="F79" s="46" t="s">
        <v>274</v>
      </c>
      <c r="G79" s="47" t="s">
        <v>391</v>
      </c>
      <c r="H79" s="48" t="s">
        <v>270</v>
      </c>
      <c r="I79" s="28" t="s">
        <v>54</v>
      </c>
      <c r="J79" s="5" t="s">
        <v>637</v>
      </c>
      <c r="K79" s="82" t="s">
        <v>392</v>
      </c>
      <c r="L79" s="83" t="s">
        <v>205</v>
      </c>
      <c r="M79" s="140" t="s">
        <v>393</v>
      </c>
      <c r="N79" s="141" t="s">
        <v>181</v>
      </c>
      <c r="O79" s="48" t="s">
        <v>320</v>
      </c>
      <c r="P79" s="11" t="s">
        <v>596</v>
      </c>
    </row>
    <row r="80" spans="1:17" s="69" customFormat="1" ht="22.5" customHeight="1" x14ac:dyDescent="0.15">
      <c r="A80" s="110">
        <f t="shared" si="1"/>
        <v>65</v>
      </c>
      <c r="B80" s="2" t="s">
        <v>565</v>
      </c>
      <c r="C80" s="3"/>
      <c r="D80" s="20" t="s">
        <v>342</v>
      </c>
      <c r="E80" s="47"/>
      <c r="F80" s="46" t="s">
        <v>268</v>
      </c>
      <c r="G80" s="47"/>
      <c r="H80" s="48" t="s">
        <v>270</v>
      </c>
      <c r="I80" s="28"/>
      <c r="J80" s="47"/>
      <c r="K80" s="82"/>
      <c r="L80" s="83"/>
      <c r="M80" s="140"/>
      <c r="N80" s="141"/>
      <c r="O80" s="48"/>
      <c r="P80" s="11"/>
    </row>
    <row r="81" spans="1:16" s="69" customFormat="1" ht="22.5" customHeight="1" x14ac:dyDescent="0.15">
      <c r="A81" s="110">
        <v>66</v>
      </c>
      <c r="B81" s="2" t="s">
        <v>394</v>
      </c>
      <c r="C81" s="3"/>
      <c r="D81" s="20" t="s">
        <v>269</v>
      </c>
      <c r="E81" s="47" t="s">
        <v>387</v>
      </c>
      <c r="F81" s="46" t="s">
        <v>274</v>
      </c>
      <c r="G81" s="47" t="s">
        <v>391</v>
      </c>
      <c r="H81" s="48" t="s">
        <v>270</v>
      </c>
      <c r="I81" s="28"/>
      <c r="J81" s="47"/>
      <c r="K81" s="82"/>
      <c r="L81" s="83"/>
      <c r="M81" s="140"/>
      <c r="N81" s="141"/>
      <c r="O81" s="48"/>
      <c r="P81" s="11"/>
    </row>
    <row r="82" spans="1:16" s="69" customFormat="1" ht="22.5" customHeight="1" x14ac:dyDescent="0.15">
      <c r="A82" s="110">
        <f t="shared" si="1"/>
        <v>67</v>
      </c>
      <c r="B82" s="2" t="s">
        <v>395</v>
      </c>
      <c r="C82" s="3"/>
      <c r="D82" s="27" t="s">
        <v>269</v>
      </c>
      <c r="E82" s="47" t="s">
        <v>593</v>
      </c>
      <c r="F82" s="46" t="s">
        <v>268</v>
      </c>
      <c r="G82" s="47"/>
      <c r="H82" s="48" t="s">
        <v>270</v>
      </c>
      <c r="I82" s="28" t="s">
        <v>396</v>
      </c>
      <c r="J82" s="5" t="s">
        <v>619</v>
      </c>
      <c r="K82" s="82" t="s">
        <v>391</v>
      </c>
      <c r="L82" s="88" t="s">
        <v>389</v>
      </c>
      <c r="M82" s="140" t="s">
        <v>593</v>
      </c>
      <c r="N82" s="141" t="s">
        <v>397</v>
      </c>
      <c r="O82" s="48" t="s">
        <v>269</v>
      </c>
      <c r="P82" s="11" t="s">
        <v>235</v>
      </c>
    </row>
    <row r="83" spans="1:16" s="89" customFormat="1" ht="22.5" customHeight="1" x14ac:dyDescent="0.15">
      <c r="A83" s="110">
        <f t="shared" si="1"/>
        <v>68</v>
      </c>
      <c r="B83" s="6" t="s">
        <v>398</v>
      </c>
      <c r="C83" s="6"/>
      <c r="D83" s="20" t="s">
        <v>294</v>
      </c>
      <c r="E83" s="56" t="s">
        <v>626</v>
      </c>
      <c r="F83" s="60" t="s">
        <v>268</v>
      </c>
      <c r="G83" s="56"/>
      <c r="H83" s="14" t="s">
        <v>269</v>
      </c>
      <c r="I83" s="93" t="s">
        <v>399</v>
      </c>
      <c r="J83" s="5" t="s">
        <v>620</v>
      </c>
      <c r="K83" s="63" t="s">
        <v>244</v>
      </c>
      <c r="L83" s="148">
        <v>0</v>
      </c>
      <c r="M83" s="149" t="s">
        <v>256</v>
      </c>
      <c r="N83" s="150" t="s">
        <v>640</v>
      </c>
      <c r="O83" s="48" t="s">
        <v>320</v>
      </c>
      <c r="P83" s="151" t="s">
        <v>256</v>
      </c>
    </row>
    <row r="84" spans="1:16" s="69" customFormat="1" ht="22.5" customHeight="1" x14ac:dyDescent="0.15">
      <c r="A84" s="110">
        <f t="shared" si="1"/>
        <v>69</v>
      </c>
      <c r="B84" s="6" t="s">
        <v>400</v>
      </c>
      <c r="C84" s="6"/>
      <c r="D84" s="27" t="s">
        <v>401</v>
      </c>
      <c r="E84" s="56"/>
      <c r="F84" s="60" t="s">
        <v>268</v>
      </c>
      <c r="G84" s="56"/>
      <c r="H84" s="14" t="s">
        <v>269</v>
      </c>
      <c r="I84" s="93"/>
      <c r="J84" s="5"/>
      <c r="K84" s="63"/>
      <c r="L84" s="95"/>
      <c r="M84" s="149"/>
      <c r="N84" s="152"/>
      <c r="O84" s="48"/>
      <c r="P84" s="151"/>
    </row>
    <row r="85" spans="1:16" s="69" customFormat="1" ht="22.5" customHeight="1" x14ac:dyDescent="0.15">
      <c r="A85" s="110">
        <f t="shared" si="1"/>
        <v>70</v>
      </c>
      <c r="B85" s="85" t="s">
        <v>707</v>
      </c>
      <c r="C85" s="90" t="s">
        <v>402</v>
      </c>
      <c r="D85" s="27" t="s">
        <v>294</v>
      </c>
      <c r="E85" s="47" t="s">
        <v>626</v>
      </c>
      <c r="F85" s="60" t="s">
        <v>268</v>
      </c>
      <c r="G85" s="47"/>
      <c r="H85" s="14" t="s">
        <v>186</v>
      </c>
      <c r="I85" s="93" t="s">
        <v>404</v>
      </c>
      <c r="J85" s="5" t="s">
        <v>569</v>
      </c>
      <c r="K85" s="63" t="s">
        <v>244</v>
      </c>
      <c r="L85" s="88" t="s">
        <v>389</v>
      </c>
      <c r="M85" s="149" t="s">
        <v>256</v>
      </c>
      <c r="N85" s="152" t="s">
        <v>405</v>
      </c>
      <c r="O85" s="48" t="s">
        <v>403</v>
      </c>
      <c r="P85" s="151" t="s">
        <v>256</v>
      </c>
    </row>
    <row r="86" spans="1:16" s="69" customFormat="1" ht="22.5" customHeight="1" x14ac:dyDescent="0.15">
      <c r="A86" s="110">
        <f t="shared" si="1"/>
        <v>71</v>
      </c>
      <c r="B86" s="6" t="s">
        <v>708</v>
      </c>
      <c r="C86" s="90" t="s">
        <v>406</v>
      </c>
      <c r="D86" s="27" t="s">
        <v>269</v>
      </c>
      <c r="E86" s="56" t="s">
        <v>593</v>
      </c>
      <c r="F86" s="60" t="s">
        <v>268</v>
      </c>
      <c r="G86" s="56"/>
      <c r="H86" s="14" t="s">
        <v>269</v>
      </c>
      <c r="I86" s="93"/>
      <c r="J86" s="5"/>
      <c r="K86" s="63"/>
      <c r="L86" s="95"/>
      <c r="M86" s="149"/>
      <c r="N86" s="152"/>
      <c r="O86" s="48"/>
      <c r="P86" s="151"/>
    </row>
    <row r="87" spans="1:16" s="69" customFormat="1" ht="22.5" customHeight="1" x14ac:dyDescent="0.15">
      <c r="A87" s="110">
        <f t="shared" si="1"/>
        <v>72</v>
      </c>
      <c r="B87" s="6" t="s">
        <v>407</v>
      </c>
      <c r="C87" s="6"/>
      <c r="D87" s="27" t="s">
        <v>269</v>
      </c>
      <c r="E87" s="56" t="s">
        <v>593</v>
      </c>
      <c r="F87" s="60" t="s">
        <v>268</v>
      </c>
      <c r="G87" s="56"/>
      <c r="H87" s="14" t="s">
        <v>269</v>
      </c>
      <c r="I87" s="93"/>
      <c r="J87" s="5"/>
      <c r="K87" s="63"/>
      <c r="L87" s="95"/>
      <c r="M87" s="149"/>
      <c r="N87" s="152"/>
      <c r="O87" s="48"/>
      <c r="P87" s="151"/>
    </row>
    <row r="88" spans="1:16" s="69" customFormat="1" ht="22.5" customHeight="1" x14ac:dyDescent="0.15">
      <c r="A88" s="130">
        <f>A87+1</f>
        <v>73</v>
      </c>
      <c r="B88" s="8" t="s">
        <v>408</v>
      </c>
      <c r="C88" s="8"/>
      <c r="D88" s="153" t="s">
        <v>269</v>
      </c>
      <c r="E88" s="55" t="s">
        <v>593</v>
      </c>
      <c r="F88" s="59" t="s">
        <v>268</v>
      </c>
      <c r="G88" s="55"/>
      <c r="H88" s="53" t="s">
        <v>269</v>
      </c>
      <c r="I88" s="132"/>
      <c r="J88" s="22"/>
      <c r="K88" s="62"/>
      <c r="L88" s="154"/>
      <c r="M88" s="155"/>
      <c r="N88" s="156"/>
      <c r="O88" s="52"/>
      <c r="P88" s="157"/>
    </row>
    <row r="89" spans="1:16" s="69" customFormat="1" ht="22.5" customHeight="1" x14ac:dyDescent="0.15">
      <c r="A89" s="110">
        <f>A88+1</f>
        <v>74</v>
      </c>
      <c r="B89" s="51" t="s">
        <v>13</v>
      </c>
      <c r="C89" s="97"/>
      <c r="D89" s="20" t="s">
        <v>298</v>
      </c>
      <c r="E89" s="47" t="s">
        <v>477</v>
      </c>
      <c r="F89" s="46" t="s">
        <v>274</v>
      </c>
      <c r="G89" s="47" t="s">
        <v>303</v>
      </c>
      <c r="H89" s="48" t="s">
        <v>297</v>
      </c>
      <c r="I89" s="28" t="s">
        <v>14</v>
      </c>
      <c r="J89" s="64" t="s">
        <v>738</v>
      </c>
      <c r="K89" s="82" t="s">
        <v>0</v>
      </c>
      <c r="L89" s="91" t="s">
        <v>409</v>
      </c>
      <c r="M89" s="82" t="s">
        <v>15</v>
      </c>
      <c r="N89" s="91" t="s">
        <v>410</v>
      </c>
      <c r="O89" s="48" t="s">
        <v>298</v>
      </c>
      <c r="P89" s="113" t="s">
        <v>303</v>
      </c>
    </row>
    <row r="90" spans="1:16" s="69" customFormat="1" ht="22.5" customHeight="1" x14ac:dyDescent="0.15">
      <c r="A90" s="115">
        <v>75</v>
      </c>
      <c r="B90" s="30" t="s">
        <v>411</v>
      </c>
      <c r="C90" s="51"/>
      <c r="D90" s="20" t="s">
        <v>298</v>
      </c>
      <c r="E90" s="56" t="s">
        <v>593</v>
      </c>
      <c r="F90" s="60" t="s">
        <v>268</v>
      </c>
      <c r="G90" s="56"/>
      <c r="H90" s="14" t="s">
        <v>298</v>
      </c>
      <c r="I90" s="93" t="s">
        <v>412</v>
      </c>
      <c r="J90" s="5" t="s">
        <v>733</v>
      </c>
      <c r="K90" s="63" t="s">
        <v>1</v>
      </c>
      <c r="L90" s="116" t="s">
        <v>414</v>
      </c>
      <c r="M90" s="63" t="s">
        <v>213</v>
      </c>
      <c r="N90" s="116" t="s">
        <v>415</v>
      </c>
      <c r="O90" s="48" t="s">
        <v>298</v>
      </c>
      <c r="P90" s="117" t="s">
        <v>593</v>
      </c>
    </row>
    <row r="91" spans="1:16" s="69" customFormat="1" ht="22.5" customHeight="1" x14ac:dyDescent="0.15">
      <c r="A91" s="115">
        <v>76</v>
      </c>
      <c r="B91" s="2" t="s">
        <v>709</v>
      </c>
      <c r="C91" s="90" t="s">
        <v>416</v>
      </c>
      <c r="D91" s="20" t="s">
        <v>298</v>
      </c>
      <c r="E91" s="47" t="s">
        <v>387</v>
      </c>
      <c r="F91" s="46" t="s">
        <v>274</v>
      </c>
      <c r="G91" s="47" t="s">
        <v>417</v>
      </c>
      <c r="H91" s="48" t="s">
        <v>297</v>
      </c>
      <c r="I91" s="28"/>
      <c r="J91" s="47"/>
      <c r="K91" s="82"/>
      <c r="L91" s="92"/>
      <c r="M91" s="82"/>
      <c r="N91" s="91"/>
      <c r="O91" s="48"/>
      <c r="P91" s="113"/>
    </row>
    <row r="92" spans="1:16" s="69" customFormat="1" ht="22.5" customHeight="1" x14ac:dyDescent="0.15">
      <c r="A92" s="115">
        <v>77</v>
      </c>
      <c r="B92" s="51" t="s">
        <v>16</v>
      </c>
      <c r="C92" s="97"/>
      <c r="D92" s="20" t="s">
        <v>298</v>
      </c>
      <c r="E92" s="47" t="s">
        <v>477</v>
      </c>
      <c r="F92" s="46" t="s">
        <v>274</v>
      </c>
      <c r="G92" s="47" t="s">
        <v>303</v>
      </c>
      <c r="H92" s="48" t="s">
        <v>297</v>
      </c>
      <c r="I92" s="28" t="s">
        <v>16</v>
      </c>
      <c r="J92" s="47"/>
      <c r="K92" s="82" t="s">
        <v>379</v>
      </c>
      <c r="L92" s="83" t="s">
        <v>205</v>
      </c>
      <c r="M92" s="82" t="s">
        <v>279</v>
      </c>
      <c r="N92" s="158" t="s">
        <v>44</v>
      </c>
      <c r="O92" s="48"/>
      <c r="P92" s="11" t="s">
        <v>279</v>
      </c>
    </row>
    <row r="93" spans="1:16" s="69" customFormat="1" ht="22.5" customHeight="1" x14ac:dyDescent="0.15">
      <c r="A93" s="115">
        <v>78</v>
      </c>
      <c r="B93" s="51" t="s">
        <v>17</v>
      </c>
      <c r="C93" s="97"/>
      <c r="D93" s="20" t="s">
        <v>266</v>
      </c>
      <c r="E93" s="47" t="s">
        <v>675</v>
      </c>
      <c r="F93" s="46" t="s">
        <v>274</v>
      </c>
      <c r="G93" s="47" t="s">
        <v>279</v>
      </c>
      <c r="H93" s="48" t="s">
        <v>267</v>
      </c>
      <c r="I93" s="28" t="s">
        <v>196</v>
      </c>
      <c r="J93" s="10" t="s">
        <v>739</v>
      </c>
      <c r="K93" s="82" t="s">
        <v>418</v>
      </c>
      <c r="L93" s="91" t="s">
        <v>249</v>
      </c>
      <c r="M93" s="82" t="s">
        <v>419</v>
      </c>
      <c r="N93" s="91" t="s">
        <v>641</v>
      </c>
      <c r="O93" s="48" t="s">
        <v>266</v>
      </c>
      <c r="P93" s="31" t="s">
        <v>279</v>
      </c>
    </row>
    <row r="94" spans="1:16" s="69" customFormat="1" ht="22.5" customHeight="1" x14ac:dyDescent="0.15">
      <c r="A94" s="115">
        <v>79</v>
      </c>
      <c r="B94" s="2" t="s">
        <v>710</v>
      </c>
      <c r="C94" s="90" t="s">
        <v>420</v>
      </c>
      <c r="D94" s="20" t="s">
        <v>266</v>
      </c>
      <c r="E94" s="47" t="s">
        <v>477</v>
      </c>
      <c r="F94" s="46" t="s">
        <v>274</v>
      </c>
      <c r="G94" s="47" t="s">
        <v>279</v>
      </c>
      <c r="H94" s="48" t="s">
        <v>267</v>
      </c>
      <c r="I94" s="28"/>
      <c r="J94" s="47"/>
      <c r="K94" s="82"/>
      <c r="L94" s="88"/>
      <c r="M94" s="82"/>
      <c r="N94" s="88"/>
      <c r="O94" s="48"/>
      <c r="P94" s="31"/>
    </row>
    <row r="95" spans="1:16" s="69" customFormat="1" ht="22.5" customHeight="1" x14ac:dyDescent="0.15">
      <c r="A95" s="115">
        <v>80</v>
      </c>
      <c r="B95" s="5" t="s">
        <v>421</v>
      </c>
      <c r="C95" s="18"/>
      <c r="D95" s="20" t="s">
        <v>266</v>
      </c>
      <c r="E95" s="47" t="s">
        <v>521</v>
      </c>
      <c r="F95" s="46" t="s">
        <v>274</v>
      </c>
      <c r="G95" s="47" t="s">
        <v>290</v>
      </c>
      <c r="H95" s="48" t="s">
        <v>267</v>
      </c>
      <c r="I95" s="28"/>
      <c r="J95" s="47"/>
      <c r="K95" s="82"/>
      <c r="L95" s="88"/>
      <c r="M95" s="82"/>
      <c r="N95" s="88"/>
      <c r="O95" s="48"/>
      <c r="P95" s="31"/>
    </row>
    <row r="96" spans="1:16" s="69" customFormat="1" ht="22.5" customHeight="1" x14ac:dyDescent="0.15">
      <c r="A96" s="115">
        <v>81</v>
      </c>
      <c r="B96" s="5" t="s">
        <v>422</v>
      </c>
      <c r="C96" s="18"/>
      <c r="D96" s="20" t="s">
        <v>266</v>
      </c>
      <c r="E96" s="47" t="s">
        <v>387</v>
      </c>
      <c r="F96" s="46" t="s">
        <v>274</v>
      </c>
      <c r="G96" s="47" t="s">
        <v>282</v>
      </c>
      <c r="H96" s="48" t="s">
        <v>267</v>
      </c>
      <c r="I96" s="28"/>
      <c r="J96" s="47"/>
      <c r="K96" s="82"/>
      <c r="L96" s="88"/>
      <c r="M96" s="82"/>
      <c r="N96" s="88"/>
      <c r="O96" s="48"/>
      <c r="P96" s="31"/>
    </row>
    <row r="97" spans="1:17" s="69" customFormat="1" ht="22.5" customHeight="1" x14ac:dyDescent="0.15">
      <c r="A97" s="115">
        <v>82</v>
      </c>
      <c r="B97" s="5" t="s">
        <v>423</v>
      </c>
      <c r="C97" s="18"/>
      <c r="D97" s="20" t="s">
        <v>266</v>
      </c>
      <c r="E97" s="47" t="s">
        <v>387</v>
      </c>
      <c r="F97" s="46" t="s">
        <v>274</v>
      </c>
      <c r="G97" s="47" t="s">
        <v>282</v>
      </c>
      <c r="H97" s="48" t="s">
        <v>267</v>
      </c>
      <c r="I97" s="28"/>
      <c r="J97" s="47"/>
      <c r="K97" s="82"/>
      <c r="L97" s="88"/>
      <c r="M97" s="82"/>
      <c r="N97" s="88"/>
      <c r="O97" s="48"/>
      <c r="P97" s="31"/>
    </row>
    <row r="98" spans="1:17" s="69" customFormat="1" ht="22.5" customHeight="1" x14ac:dyDescent="0.15">
      <c r="A98" s="115">
        <v>83</v>
      </c>
      <c r="B98" s="9" t="s">
        <v>250</v>
      </c>
      <c r="C98" s="9"/>
      <c r="D98" s="27" t="s">
        <v>278</v>
      </c>
      <c r="E98" s="56"/>
      <c r="F98" s="60" t="s">
        <v>268</v>
      </c>
      <c r="G98" s="56"/>
      <c r="H98" s="14" t="s">
        <v>266</v>
      </c>
      <c r="I98" s="93"/>
      <c r="J98" s="5"/>
      <c r="K98" s="63"/>
      <c r="L98" s="95"/>
      <c r="M98" s="63"/>
      <c r="N98" s="95"/>
      <c r="O98" s="48"/>
      <c r="P98" s="58"/>
    </row>
    <row r="99" spans="1:17" s="69" customFormat="1" ht="22.5" customHeight="1" x14ac:dyDescent="0.15">
      <c r="A99" s="159">
        <v>84</v>
      </c>
      <c r="B99" s="131" t="s">
        <v>424</v>
      </c>
      <c r="C99" s="131"/>
      <c r="D99" s="153" t="s">
        <v>266</v>
      </c>
      <c r="E99" s="55" t="s">
        <v>593</v>
      </c>
      <c r="F99" s="59" t="s">
        <v>268</v>
      </c>
      <c r="G99" s="55"/>
      <c r="H99" s="53" t="s">
        <v>266</v>
      </c>
      <c r="I99" s="132"/>
      <c r="J99" s="22"/>
      <c r="K99" s="62"/>
      <c r="L99" s="154"/>
      <c r="M99" s="62"/>
      <c r="N99" s="154"/>
      <c r="O99" s="52"/>
      <c r="P99" s="57"/>
    </row>
    <row r="100" spans="1:17" s="69" customFormat="1" ht="22.5" customHeight="1" x14ac:dyDescent="0.15">
      <c r="A100" s="110">
        <v>85</v>
      </c>
      <c r="B100" s="2" t="s">
        <v>75</v>
      </c>
      <c r="C100" s="3"/>
      <c r="D100" s="13" t="s">
        <v>265</v>
      </c>
      <c r="E100" s="47" t="s">
        <v>477</v>
      </c>
      <c r="F100" s="46" t="s">
        <v>274</v>
      </c>
      <c r="G100" s="47" t="s">
        <v>326</v>
      </c>
      <c r="H100" s="48" t="s">
        <v>243</v>
      </c>
      <c r="I100" s="28"/>
      <c r="J100" s="47"/>
      <c r="K100" s="82"/>
      <c r="L100" s="88"/>
      <c r="M100" s="82"/>
      <c r="N100" s="88"/>
      <c r="O100" s="48"/>
      <c r="P100" s="31"/>
    </row>
    <row r="101" spans="1:17" s="69" customFormat="1" ht="22.5" customHeight="1" x14ac:dyDescent="0.15">
      <c r="A101" s="110">
        <v>86</v>
      </c>
      <c r="B101" s="2" t="s">
        <v>711</v>
      </c>
      <c r="C101" s="90" t="s">
        <v>425</v>
      </c>
      <c r="D101" s="13" t="s">
        <v>186</v>
      </c>
      <c r="E101" s="47" t="s">
        <v>387</v>
      </c>
      <c r="F101" s="46" t="s">
        <v>274</v>
      </c>
      <c r="G101" s="47" t="s">
        <v>387</v>
      </c>
      <c r="H101" s="48" t="s">
        <v>190</v>
      </c>
      <c r="I101" s="28"/>
      <c r="J101" s="47"/>
      <c r="K101" s="82"/>
      <c r="L101" s="88"/>
      <c r="M101" s="82"/>
      <c r="N101" s="88"/>
      <c r="O101" s="48"/>
      <c r="P101" s="31"/>
    </row>
    <row r="102" spans="1:17" s="69" customFormat="1" ht="22.5" customHeight="1" x14ac:dyDescent="0.15">
      <c r="A102" s="110">
        <f>A101+1</f>
        <v>87</v>
      </c>
      <c r="B102" s="2" t="s">
        <v>76</v>
      </c>
      <c r="C102" s="3"/>
      <c r="D102" s="13" t="s">
        <v>265</v>
      </c>
      <c r="E102" s="47" t="s">
        <v>521</v>
      </c>
      <c r="F102" s="46" t="s">
        <v>274</v>
      </c>
      <c r="G102" s="47" t="s">
        <v>331</v>
      </c>
      <c r="H102" s="48" t="s">
        <v>243</v>
      </c>
      <c r="I102" s="28"/>
      <c r="J102" s="47"/>
      <c r="K102" s="82"/>
      <c r="L102" s="88"/>
      <c r="M102" s="82"/>
      <c r="N102" s="88"/>
      <c r="O102" s="48"/>
      <c r="P102" s="31"/>
    </row>
    <row r="103" spans="1:17" s="69" customFormat="1" ht="22.5" customHeight="1" x14ac:dyDescent="0.15">
      <c r="A103" s="110">
        <f t="shared" ref="A103" si="2">A102+1</f>
        <v>88</v>
      </c>
      <c r="B103" s="2" t="s">
        <v>77</v>
      </c>
      <c r="C103" s="3"/>
      <c r="D103" s="13" t="s">
        <v>265</v>
      </c>
      <c r="E103" s="47" t="s">
        <v>477</v>
      </c>
      <c r="F103" s="46" t="s">
        <v>274</v>
      </c>
      <c r="G103" s="47" t="s">
        <v>326</v>
      </c>
      <c r="H103" s="48" t="s">
        <v>243</v>
      </c>
      <c r="I103" s="28"/>
      <c r="J103" s="47"/>
      <c r="K103" s="82"/>
      <c r="L103" s="88"/>
      <c r="M103" s="82"/>
      <c r="N103" s="88"/>
      <c r="O103" s="48"/>
      <c r="P103" s="31"/>
    </row>
    <row r="104" spans="1:17" ht="22.5" customHeight="1" x14ac:dyDescent="0.15">
      <c r="A104" s="110">
        <f>A103+1</f>
        <v>89</v>
      </c>
      <c r="B104" s="5" t="s">
        <v>125</v>
      </c>
      <c r="C104" s="18"/>
      <c r="D104" s="13" t="s">
        <v>265</v>
      </c>
      <c r="E104" s="47" t="s">
        <v>521</v>
      </c>
      <c r="F104" s="46" t="s">
        <v>274</v>
      </c>
      <c r="G104" s="47" t="s">
        <v>331</v>
      </c>
      <c r="H104" s="48" t="s">
        <v>243</v>
      </c>
      <c r="I104" s="28"/>
      <c r="J104" s="47"/>
      <c r="K104" s="82"/>
      <c r="L104" s="88"/>
      <c r="M104" s="82"/>
      <c r="N104" s="88"/>
      <c r="O104" s="48"/>
      <c r="P104" s="31"/>
    </row>
    <row r="105" spans="1:17" ht="22.5" customHeight="1" x14ac:dyDescent="0.15">
      <c r="A105" s="110">
        <f>A104+1</f>
        <v>90</v>
      </c>
      <c r="B105" s="51" t="s">
        <v>51</v>
      </c>
      <c r="C105" s="97"/>
      <c r="D105" s="13" t="s">
        <v>265</v>
      </c>
      <c r="E105" s="47" t="s">
        <v>674</v>
      </c>
      <c r="F105" s="46" t="s">
        <v>274</v>
      </c>
      <c r="G105" s="47" t="s">
        <v>331</v>
      </c>
      <c r="H105" s="48" t="s">
        <v>243</v>
      </c>
      <c r="I105" s="28" t="s">
        <v>52</v>
      </c>
      <c r="J105" s="10" t="s">
        <v>733</v>
      </c>
      <c r="K105" s="82" t="s">
        <v>0</v>
      </c>
      <c r="L105" s="91" t="s">
        <v>413</v>
      </c>
      <c r="M105" s="82" t="s">
        <v>213</v>
      </c>
      <c r="N105" s="91" t="s">
        <v>251</v>
      </c>
      <c r="O105" s="48" t="s">
        <v>265</v>
      </c>
      <c r="P105" s="113" t="s">
        <v>387</v>
      </c>
    </row>
    <row r="106" spans="1:17" ht="7.5" customHeight="1" x14ac:dyDescent="0.15">
      <c r="A106" s="98"/>
      <c r="B106" s="99"/>
      <c r="C106" s="99"/>
      <c r="D106" s="103"/>
      <c r="E106" s="101"/>
      <c r="F106" s="102"/>
      <c r="G106" s="101"/>
      <c r="H106" s="103"/>
      <c r="I106" s="103"/>
      <c r="J106" s="101"/>
      <c r="K106" s="104"/>
      <c r="L106" s="105"/>
      <c r="M106" s="104"/>
      <c r="N106" s="105"/>
      <c r="O106" s="103"/>
      <c r="P106" s="104"/>
    </row>
    <row r="107" spans="1:17" s="78" customFormat="1" ht="24.75" customHeight="1" x14ac:dyDescent="0.15">
      <c r="A107" s="106" t="s">
        <v>426</v>
      </c>
      <c r="B107" s="107"/>
      <c r="C107" s="108"/>
      <c r="D107" s="109"/>
      <c r="E107" s="74"/>
      <c r="F107" s="75"/>
      <c r="G107" s="74"/>
      <c r="H107" s="109"/>
      <c r="I107" s="74"/>
      <c r="J107" s="74"/>
      <c r="K107" s="76"/>
      <c r="L107" s="77"/>
      <c r="M107" s="76"/>
      <c r="N107" s="77"/>
      <c r="O107" s="109"/>
      <c r="P107" s="76"/>
      <c r="Q107" s="74"/>
    </row>
    <row r="108" spans="1:17" s="78" customFormat="1" ht="15" customHeight="1" x14ac:dyDescent="0.15">
      <c r="A108" s="200" t="s">
        <v>241</v>
      </c>
      <c r="B108" s="200" t="s">
        <v>45</v>
      </c>
      <c r="C108" s="203" t="s">
        <v>261</v>
      </c>
      <c r="D108" s="206" t="s">
        <v>562</v>
      </c>
      <c r="E108" s="200" t="s">
        <v>96</v>
      </c>
      <c r="F108" s="210" t="s">
        <v>262</v>
      </c>
      <c r="G108" s="211"/>
      <c r="H108" s="212" t="s">
        <v>563</v>
      </c>
      <c r="I108" s="210" t="s">
        <v>65</v>
      </c>
      <c r="J108" s="215"/>
      <c r="K108" s="215"/>
      <c r="L108" s="215"/>
      <c r="M108" s="215"/>
      <c r="N108" s="215"/>
      <c r="O108" s="215"/>
      <c r="P108" s="211"/>
      <c r="Q108" s="74"/>
    </row>
    <row r="109" spans="1:17" s="78" customFormat="1" ht="15" customHeight="1" x14ac:dyDescent="0.15">
      <c r="A109" s="201"/>
      <c r="B109" s="201"/>
      <c r="C109" s="204"/>
      <c r="D109" s="207"/>
      <c r="E109" s="201"/>
      <c r="F109" s="216" t="s">
        <v>264</v>
      </c>
      <c r="G109" s="201" t="s">
        <v>96</v>
      </c>
      <c r="H109" s="213"/>
      <c r="I109" s="200" t="s">
        <v>97</v>
      </c>
      <c r="J109" s="200" t="s">
        <v>564</v>
      </c>
      <c r="K109" s="210" t="s">
        <v>184</v>
      </c>
      <c r="L109" s="211"/>
      <c r="M109" s="210" t="s">
        <v>46</v>
      </c>
      <c r="N109" s="211"/>
      <c r="O109" s="218" t="s">
        <v>263</v>
      </c>
      <c r="P109" s="212" t="s">
        <v>188</v>
      </c>
      <c r="Q109" s="74"/>
    </row>
    <row r="110" spans="1:17" s="78" customFormat="1" ht="15" customHeight="1" x14ac:dyDescent="0.15">
      <c r="A110" s="202"/>
      <c r="B110" s="202"/>
      <c r="C110" s="205"/>
      <c r="D110" s="208"/>
      <c r="E110" s="209"/>
      <c r="F110" s="217"/>
      <c r="G110" s="209"/>
      <c r="H110" s="214"/>
      <c r="I110" s="209"/>
      <c r="J110" s="209"/>
      <c r="K110" s="79" t="s">
        <v>191</v>
      </c>
      <c r="L110" s="80" t="s">
        <v>187</v>
      </c>
      <c r="M110" s="79" t="s">
        <v>191</v>
      </c>
      <c r="N110" s="80" t="s">
        <v>187</v>
      </c>
      <c r="O110" s="219"/>
      <c r="P110" s="214"/>
      <c r="Q110" s="74"/>
    </row>
    <row r="111" spans="1:17" ht="22.5" customHeight="1" x14ac:dyDescent="0.15">
      <c r="A111" s="110">
        <v>91</v>
      </c>
      <c r="B111" s="2" t="s">
        <v>78</v>
      </c>
      <c r="C111" s="3"/>
      <c r="D111" s="33" t="s">
        <v>266</v>
      </c>
      <c r="E111" s="47" t="s">
        <v>593</v>
      </c>
      <c r="F111" s="46" t="s">
        <v>268</v>
      </c>
      <c r="G111" s="47"/>
      <c r="H111" s="14" t="s">
        <v>266</v>
      </c>
      <c r="I111" s="28"/>
      <c r="J111" s="5"/>
      <c r="K111" s="82"/>
      <c r="L111" s="88"/>
      <c r="M111" s="82"/>
      <c r="N111" s="88"/>
      <c r="O111" s="48"/>
      <c r="P111" s="31"/>
    </row>
    <row r="112" spans="1:17" ht="22.5" customHeight="1" x14ac:dyDescent="0.15">
      <c r="A112" s="110">
        <f>A111+1</f>
        <v>92</v>
      </c>
      <c r="B112" s="2" t="s">
        <v>79</v>
      </c>
      <c r="C112" s="3"/>
      <c r="D112" s="13" t="s">
        <v>265</v>
      </c>
      <c r="E112" s="47" t="s">
        <v>387</v>
      </c>
      <c r="F112" s="46" t="s">
        <v>274</v>
      </c>
      <c r="G112" s="47" t="s">
        <v>328</v>
      </c>
      <c r="H112" s="48" t="s">
        <v>243</v>
      </c>
      <c r="I112" s="28"/>
      <c r="J112" s="47"/>
      <c r="K112" s="82"/>
      <c r="L112" s="88"/>
      <c r="M112" s="82"/>
      <c r="N112" s="88"/>
      <c r="O112" s="48"/>
      <c r="P112" s="31"/>
    </row>
    <row r="113" spans="1:16" ht="22.5" customHeight="1" x14ac:dyDescent="0.15">
      <c r="A113" s="110">
        <f t="shared" ref="A113:A129" si="3">A112+1</f>
        <v>93</v>
      </c>
      <c r="B113" s="5" t="s">
        <v>206</v>
      </c>
      <c r="C113" s="18"/>
      <c r="D113" s="33" t="s">
        <v>265</v>
      </c>
      <c r="E113" s="47" t="s">
        <v>593</v>
      </c>
      <c r="F113" s="46" t="s">
        <v>268</v>
      </c>
      <c r="G113" s="47"/>
      <c r="H113" s="14" t="s">
        <v>265</v>
      </c>
      <c r="I113" s="28"/>
      <c r="J113" s="5"/>
      <c r="K113" s="82"/>
      <c r="L113" s="88"/>
      <c r="M113" s="82"/>
      <c r="N113" s="88"/>
      <c r="O113" s="48"/>
      <c r="P113" s="31"/>
    </row>
    <row r="114" spans="1:16" ht="22.5" customHeight="1" x14ac:dyDescent="0.15">
      <c r="A114" s="110">
        <f>A113+1</f>
        <v>94</v>
      </c>
      <c r="B114" s="2" t="s">
        <v>80</v>
      </c>
      <c r="C114" s="3"/>
      <c r="D114" s="13" t="s">
        <v>265</v>
      </c>
      <c r="E114" s="47" t="s">
        <v>477</v>
      </c>
      <c r="F114" s="46" t="s">
        <v>274</v>
      </c>
      <c r="G114" s="47" t="s">
        <v>326</v>
      </c>
      <c r="H114" s="48" t="s">
        <v>243</v>
      </c>
      <c r="I114" s="28"/>
      <c r="J114" s="47"/>
      <c r="K114" s="82"/>
      <c r="L114" s="88"/>
      <c r="M114" s="82"/>
      <c r="N114" s="88"/>
      <c r="O114" s="48"/>
      <c r="P114" s="31"/>
    </row>
    <row r="115" spans="1:16" ht="22.5" customHeight="1" x14ac:dyDescent="0.15">
      <c r="A115" s="110">
        <f t="shared" si="3"/>
        <v>95</v>
      </c>
      <c r="B115" s="2" t="s">
        <v>81</v>
      </c>
      <c r="C115" s="3"/>
      <c r="D115" s="13" t="s">
        <v>265</v>
      </c>
      <c r="E115" s="47" t="s">
        <v>477</v>
      </c>
      <c r="F115" s="46" t="s">
        <v>274</v>
      </c>
      <c r="G115" s="47" t="s">
        <v>326</v>
      </c>
      <c r="H115" s="48" t="s">
        <v>243</v>
      </c>
      <c r="I115" s="28"/>
      <c r="J115" s="47"/>
      <c r="K115" s="82"/>
      <c r="L115" s="88"/>
      <c r="M115" s="82"/>
      <c r="N115" s="88"/>
      <c r="O115" s="48"/>
      <c r="P115" s="31"/>
    </row>
    <row r="116" spans="1:16" ht="22.5" customHeight="1" x14ac:dyDescent="0.15">
      <c r="A116" s="110">
        <f t="shared" si="3"/>
        <v>96</v>
      </c>
      <c r="B116" s="2" t="s">
        <v>82</v>
      </c>
      <c r="C116" s="3"/>
      <c r="D116" s="13" t="s">
        <v>265</v>
      </c>
      <c r="E116" s="47" t="s">
        <v>477</v>
      </c>
      <c r="F116" s="46" t="s">
        <v>274</v>
      </c>
      <c r="G116" s="47" t="s">
        <v>326</v>
      </c>
      <c r="H116" s="48" t="s">
        <v>243</v>
      </c>
      <c r="I116" s="28"/>
      <c r="J116" s="47"/>
      <c r="K116" s="82"/>
      <c r="L116" s="88"/>
      <c r="M116" s="82"/>
      <c r="N116" s="88"/>
      <c r="O116" s="48"/>
      <c r="P116" s="31"/>
    </row>
    <row r="117" spans="1:16" ht="22.5" customHeight="1" x14ac:dyDescent="0.15">
      <c r="A117" s="110">
        <f t="shared" si="3"/>
        <v>97</v>
      </c>
      <c r="B117" s="2" t="s">
        <v>83</v>
      </c>
      <c r="C117" s="3"/>
      <c r="D117" s="33" t="s">
        <v>265</v>
      </c>
      <c r="E117" s="47" t="s">
        <v>593</v>
      </c>
      <c r="F117" s="46" t="s">
        <v>268</v>
      </c>
      <c r="G117" s="47"/>
      <c r="H117" s="14" t="s">
        <v>265</v>
      </c>
      <c r="I117" s="28"/>
      <c r="J117" s="5"/>
      <c r="K117" s="82"/>
      <c r="L117" s="88"/>
      <c r="M117" s="82"/>
      <c r="N117" s="88"/>
      <c r="O117" s="48"/>
      <c r="P117" s="31"/>
    </row>
    <row r="118" spans="1:16" s="69" customFormat="1" ht="22.5" customHeight="1" x14ac:dyDescent="0.15">
      <c r="A118" s="110">
        <f t="shared" si="3"/>
        <v>98</v>
      </c>
      <c r="B118" s="2" t="s">
        <v>84</v>
      </c>
      <c r="C118" s="3"/>
      <c r="D118" s="13" t="s">
        <v>265</v>
      </c>
      <c r="E118" s="47" t="s">
        <v>477</v>
      </c>
      <c r="F118" s="46" t="s">
        <v>274</v>
      </c>
      <c r="G118" s="47" t="s">
        <v>326</v>
      </c>
      <c r="H118" s="48" t="s">
        <v>243</v>
      </c>
      <c r="I118" s="28"/>
      <c r="J118" s="47"/>
      <c r="K118" s="82"/>
      <c r="L118" s="88"/>
      <c r="M118" s="82"/>
      <c r="N118" s="88"/>
      <c r="O118" s="48"/>
      <c r="P118" s="31"/>
    </row>
    <row r="119" spans="1:16" s="69" customFormat="1" ht="22.5" customHeight="1" x14ac:dyDescent="0.15">
      <c r="A119" s="110">
        <f t="shared" si="3"/>
        <v>99</v>
      </c>
      <c r="B119" s="2" t="s">
        <v>92</v>
      </c>
      <c r="C119" s="3"/>
      <c r="D119" s="13" t="s">
        <v>265</v>
      </c>
      <c r="E119" s="47" t="s">
        <v>521</v>
      </c>
      <c r="F119" s="46" t="s">
        <v>274</v>
      </c>
      <c r="G119" s="47" t="s">
        <v>331</v>
      </c>
      <c r="H119" s="48" t="s">
        <v>243</v>
      </c>
      <c r="I119" s="28"/>
      <c r="J119" s="47"/>
      <c r="K119" s="82"/>
      <c r="L119" s="88"/>
      <c r="M119" s="82"/>
      <c r="N119" s="88"/>
      <c r="O119" s="48"/>
      <c r="P119" s="31"/>
    </row>
    <row r="120" spans="1:16" s="69" customFormat="1" ht="22.5" customHeight="1" x14ac:dyDescent="0.15">
      <c r="A120" s="110">
        <f t="shared" si="3"/>
        <v>100</v>
      </c>
      <c r="B120" s="2" t="s">
        <v>93</v>
      </c>
      <c r="C120" s="3"/>
      <c r="D120" s="13" t="s">
        <v>265</v>
      </c>
      <c r="E120" s="47" t="s">
        <v>477</v>
      </c>
      <c r="F120" s="46" t="s">
        <v>274</v>
      </c>
      <c r="G120" s="47" t="s">
        <v>326</v>
      </c>
      <c r="H120" s="48" t="s">
        <v>243</v>
      </c>
      <c r="I120" s="28"/>
      <c r="J120" s="47"/>
      <c r="K120" s="82"/>
      <c r="L120" s="88"/>
      <c r="M120" s="82"/>
      <c r="N120" s="88"/>
      <c r="O120" s="48"/>
      <c r="P120" s="31"/>
    </row>
    <row r="121" spans="1:16" s="69" customFormat="1" ht="22.5" customHeight="1" x14ac:dyDescent="0.15">
      <c r="A121" s="110">
        <f t="shared" si="3"/>
        <v>101</v>
      </c>
      <c r="B121" s="2" t="s">
        <v>94</v>
      </c>
      <c r="C121" s="3"/>
      <c r="D121" s="13" t="s">
        <v>265</v>
      </c>
      <c r="E121" s="47" t="s">
        <v>477</v>
      </c>
      <c r="F121" s="46" t="s">
        <v>274</v>
      </c>
      <c r="G121" s="47" t="s">
        <v>326</v>
      </c>
      <c r="H121" s="48" t="s">
        <v>243</v>
      </c>
      <c r="I121" s="28"/>
      <c r="J121" s="47"/>
      <c r="K121" s="82"/>
      <c r="L121" s="88"/>
      <c r="M121" s="82"/>
      <c r="N121" s="88"/>
      <c r="O121" s="48"/>
      <c r="P121" s="31"/>
    </row>
    <row r="122" spans="1:16" s="69" customFormat="1" ht="22.5" customHeight="1" x14ac:dyDescent="0.15">
      <c r="A122" s="110">
        <f t="shared" si="3"/>
        <v>102</v>
      </c>
      <c r="B122" s="2" t="s">
        <v>95</v>
      </c>
      <c r="C122" s="3"/>
      <c r="D122" s="33" t="s">
        <v>265</v>
      </c>
      <c r="E122" s="47" t="s">
        <v>593</v>
      </c>
      <c r="F122" s="46" t="s">
        <v>268</v>
      </c>
      <c r="G122" s="160"/>
      <c r="H122" s="14" t="s">
        <v>265</v>
      </c>
      <c r="I122" s="28"/>
      <c r="J122" s="5"/>
      <c r="K122" s="82"/>
      <c r="L122" s="88"/>
      <c r="M122" s="82"/>
      <c r="N122" s="88"/>
      <c r="O122" s="48"/>
      <c r="P122" s="31"/>
    </row>
    <row r="123" spans="1:16" s="69" customFormat="1" ht="22.5" customHeight="1" x14ac:dyDescent="0.15">
      <c r="A123" s="220">
        <f t="shared" si="3"/>
        <v>103</v>
      </c>
      <c r="B123" s="223" t="s">
        <v>712</v>
      </c>
      <c r="C123" s="232" t="s">
        <v>427</v>
      </c>
      <c r="D123" s="247" t="s">
        <v>186</v>
      </c>
      <c r="E123" s="241" t="s">
        <v>387</v>
      </c>
      <c r="F123" s="255" t="s">
        <v>274</v>
      </c>
      <c r="G123" s="241" t="s">
        <v>387</v>
      </c>
      <c r="H123" s="243" t="s">
        <v>190</v>
      </c>
      <c r="I123" s="118" t="s">
        <v>143</v>
      </c>
      <c r="J123" s="161" t="s">
        <v>632</v>
      </c>
      <c r="K123" s="120" t="s">
        <v>326</v>
      </c>
      <c r="L123" s="121" t="s">
        <v>428</v>
      </c>
      <c r="M123" s="122" t="s">
        <v>328</v>
      </c>
      <c r="N123" s="162" t="s">
        <v>642</v>
      </c>
      <c r="O123" s="245" t="s">
        <v>186</v>
      </c>
      <c r="P123" s="238" t="s">
        <v>387</v>
      </c>
    </row>
    <row r="124" spans="1:16" s="69" customFormat="1" ht="22.5" customHeight="1" x14ac:dyDescent="0.15">
      <c r="A124" s="222"/>
      <c r="B124" s="225"/>
      <c r="C124" s="234"/>
      <c r="D124" s="231" t="s">
        <v>429</v>
      </c>
      <c r="E124" s="242"/>
      <c r="F124" s="256"/>
      <c r="G124" s="242"/>
      <c r="H124" s="244"/>
      <c r="I124" s="124" t="s">
        <v>661</v>
      </c>
      <c r="J124" s="163" t="s">
        <v>634</v>
      </c>
      <c r="K124" s="126" t="s">
        <v>331</v>
      </c>
      <c r="L124" s="127" t="s">
        <v>144</v>
      </c>
      <c r="M124" s="126" t="s">
        <v>328</v>
      </c>
      <c r="N124" s="128" t="s">
        <v>152</v>
      </c>
      <c r="O124" s="246"/>
      <c r="P124" s="240"/>
    </row>
    <row r="125" spans="1:16" s="69" customFormat="1" ht="22.5" customHeight="1" x14ac:dyDescent="0.15">
      <c r="A125" s="115">
        <v>104</v>
      </c>
      <c r="B125" s="5" t="s">
        <v>713</v>
      </c>
      <c r="C125" s="90" t="s">
        <v>430</v>
      </c>
      <c r="D125" s="33" t="s">
        <v>186</v>
      </c>
      <c r="E125" s="47" t="s">
        <v>593</v>
      </c>
      <c r="F125" s="46" t="s">
        <v>268</v>
      </c>
      <c r="G125" s="47"/>
      <c r="H125" s="14" t="s">
        <v>186</v>
      </c>
      <c r="I125" s="93" t="s">
        <v>361</v>
      </c>
      <c r="J125" s="5" t="s">
        <v>734</v>
      </c>
      <c r="K125" s="63" t="s">
        <v>15</v>
      </c>
      <c r="L125" s="42" t="s">
        <v>643</v>
      </c>
      <c r="M125" s="63" t="s">
        <v>253</v>
      </c>
      <c r="N125" s="164" t="s">
        <v>639</v>
      </c>
      <c r="O125" s="48" t="s">
        <v>186</v>
      </c>
      <c r="P125" s="58" t="s">
        <v>332</v>
      </c>
    </row>
    <row r="126" spans="1:16" s="69" customFormat="1" ht="22.5" customHeight="1" x14ac:dyDescent="0.15">
      <c r="A126" s="130">
        <f t="shared" ref="A126:A128" si="4">A125+1</f>
        <v>105</v>
      </c>
      <c r="B126" s="8" t="s">
        <v>714</v>
      </c>
      <c r="C126" s="165" t="s">
        <v>431</v>
      </c>
      <c r="D126" s="26" t="s">
        <v>186</v>
      </c>
      <c r="E126" s="55" t="s">
        <v>593</v>
      </c>
      <c r="F126" s="59" t="s">
        <v>268</v>
      </c>
      <c r="G126" s="55"/>
      <c r="H126" s="53" t="s">
        <v>186</v>
      </c>
      <c r="I126" s="132"/>
      <c r="J126" s="22"/>
      <c r="K126" s="62"/>
      <c r="L126" s="154"/>
      <c r="M126" s="155"/>
      <c r="N126" s="156"/>
      <c r="O126" s="52"/>
      <c r="P126" s="157"/>
    </row>
    <row r="127" spans="1:16" s="69" customFormat="1" ht="22.5" customHeight="1" x14ac:dyDescent="0.15">
      <c r="A127" s="110">
        <f>A126+1</f>
        <v>106</v>
      </c>
      <c r="B127" s="2" t="s">
        <v>432</v>
      </c>
      <c r="C127" s="3"/>
      <c r="D127" s="33" t="s">
        <v>265</v>
      </c>
      <c r="E127" s="47" t="s">
        <v>676</v>
      </c>
      <c r="F127" s="46"/>
      <c r="G127" s="47"/>
      <c r="H127" s="14" t="s">
        <v>265</v>
      </c>
      <c r="I127" s="28"/>
      <c r="J127" s="5"/>
      <c r="K127" s="82"/>
      <c r="L127" s="88"/>
      <c r="M127" s="82"/>
      <c r="N127" s="88"/>
      <c r="O127" s="48"/>
      <c r="P127" s="31"/>
    </row>
    <row r="128" spans="1:16" s="69" customFormat="1" ht="22.5" customHeight="1" x14ac:dyDescent="0.15">
      <c r="A128" s="110">
        <f t="shared" si="4"/>
        <v>107</v>
      </c>
      <c r="B128" s="51" t="s">
        <v>35</v>
      </c>
      <c r="C128" s="97"/>
      <c r="D128" s="23" t="s">
        <v>265</v>
      </c>
      <c r="E128" s="47" t="s">
        <v>521</v>
      </c>
      <c r="F128" s="46" t="s">
        <v>274</v>
      </c>
      <c r="G128" s="47" t="s">
        <v>331</v>
      </c>
      <c r="H128" s="48" t="s">
        <v>243</v>
      </c>
      <c r="I128" s="28" t="s">
        <v>166</v>
      </c>
      <c r="J128" s="10" t="s">
        <v>572</v>
      </c>
      <c r="K128" s="82" t="s">
        <v>326</v>
      </c>
      <c r="L128" s="88" t="s">
        <v>167</v>
      </c>
      <c r="M128" s="82" t="s">
        <v>331</v>
      </c>
      <c r="N128" s="141" t="s">
        <v>154</v>
      </c>
      <c r="O128" s="48" t="s">
        <v>265</v>
      </c>
      <c r="P128" s="11" t="s">
        <v>331</v>
      </c>
    </row>
    <row r="129" spans="1:17" s="69" customFormat="1" ht="22.5" customHeight="1" x14ac:dyDescent="0.15">
      <c r="A129" s="220">
        <f t="shared" si="3"/>
        <v>108</v>
      </c>
      <c r="B129" s="223" t="s">
        <v>433</v>
      </c>
      <c r="C129" s="232"/>
      <c r="D129" s="229" t="s">
        <v>294</v>
      </c>
      <c r="E129" s="248" t="s">
        <v>684</v>
      </c>
      <c r="F129" s="252" t="s">
        <v>274</v>
      </c>
      <c r="G129" s="248" t="s">
        <v>326</v>
      </c>
      <c r="H129" s="232" t="s">
        <v>190</v>
      </c>
      <c r="I129" s="118" t="s">
        <v>434</v>
      </c>
      <c r="J129" s="166" t="s">
        <v>647</v>
      </c>
      <c r="K129" s="226" t="s">
        <v>38</v>
      </c>
      <c r="L129" s="167" t="s">
        <v>435</v>
      </c>
      <c r="M129" s="226" t="s">
        <v>382</v>
      </c>
      <c r="N129" s="162" t="s">
        <v>644</v>
      </c>
      <c r="O129" s="235" t="s">
        <v>319</v>
      </c>
      <c r="P129" s="238" t="s">
        <v>248</v>
      </c>
    </row>
    <row r="130" spans="1:17" s="69" customFormat="1" ht="22.5" customHeight="1" x14ac:dyDescent="0.15">
      <c r="A130" s="221"/>
      <c r="B130" s="224"/>
      <c r="C130" s="251"/>
      <c r="D130" s="230" t="e">
        <f>IF(OR(#REF!="Ｃ",#REF!="Ｄ",#REF!="Ｅ"),"未完了","完了")</f>
        <v>#REF!</v>
      </c>
      <c r="E130" s="249"/>
      <c r="F130" s="253"/>
      <c r="G130" s="249"/>
      <c r="H130" s="233"/>
      <c r="I130" s="168" t="s">
        <v>436</v>
      </c>
      <c r="J130" s="45" t="s">
        <v>648</v>
      </c>
      <c r="K130" s="227"/>
      <c r="L130" s="36" t="s">
        <v>437</v>
      </c>
      <c r="M130" s="227"/>
      <c r="N130" s="169" t="s">
        <v>438</v>
      </c>
      <c r="O130" s="236"/>
      <c r="P130" s="239"/>
    </row>
    <row r="131" spans="1:17" s="69" customFormat="1" ht="22.5" customHeight="1" x14ac:dyDescent="0.15">
      <c r="A131" s="221"/>
      <c r="B131" s="224"/>
      <c r="C131" s="251"/>
      <c r="D131" s="230" t="e">
        <f>IF(OR(#REF!="Ｃ",#REF!="Ｄ",#REF!="Ｅ"),"未完了","完了")</f>
        <v>#REF!</v>
      </c>
      <c r="E131" s="249"/>
      <c r="F131" s="253"/>
      <c r="G131" s="249"/>
      <c r="H131" s="233"/>
      <c r="I131" s="170" t="s">
        <v>439</v>
      </c>
      <c r="J131" s="45" t="s">
        <v>649</v>
      </c>
      <c r="K131" s="227"/>
      <c r="L131" s="38" t="s">
        <v>440</v>
      </c>
      <c r="M131" s="227"/>
      <c r="N131" s="38" t="s">
        <v>232</v>
      </c>
      <c r="O131" s="236"/>
      <c r="P131" s="239"/>
    </row>
    <row r="132" spans="1:17" s="69" customFormat="1" ht="22.5" customHeight="1" x14ac:dyDescent="0.15">
      <c r="A132" s="222"/>
      <c r="B132" s="225"/>
      <c r="C132" s="244"/>
      <c r="D132" s="231" t="e">
        <f>IF(OR(#REF!="Ｃ",#REF!="Ｄ",#REF!="Ｅ"),"未完了","完了")</f>
        <v>#REF!</v>
      </c>
      <c r="E132" s="250"/>
      <c r="F132" s="254"/>
      <c r="G132" s="250"/>
      <c r="H132" s="234"/>
      <c r="I132" s="124" t="s">
        <v>441</v>
      </c>
      <c r="J132" s="30" t="s">
        <v>650</v>
      </c>
      <c r="K132" s="228"/>
      <c r="L132" s="171" t="s">
        <v>645</v>
      </c>
      <c r="M132" s="228"/>
      <c r="N132" s="171" t="s">
        <v>657</v>
      </c>
      <c r="O132" s="237"/>
      <c r="P132" s="240"/>
    </row>
    <row r="133" spans="1:17" s="69" customFormat="1" ht="22.5" customHeight="1" x14ac:dyDescent="0.15">
      <c r="A133" s="110">
        <v>109</v>
      </c>
      <c r="B133" s="51" t="s">
        <v>197</v>
      </c>
      <c r="C133" s="97"/>
      <c r="D133" s="23" t="s">
        <v>265</v>
      </c>
      <c r="E133" s="47" t="s">
        <v>675</v>
      </c>
      <c r="F133" s="46" t="s">
        <v>274</v>
      </c>
      <c r="G133" s="47" t="s">
        <v>326</v>
      </c>
      <c r="H133" s="48" t="s">
        <v>243</v>
      </c>
      <c r="I133" s="28" t="s">
        <v>166</v>
      </c>
      <c r="J133" s="10" t="s">
        <v>573</v>
      </c>
      <c r="K133" s="82" t="s">
        <v>326</v>
      </c>
      <c r="L133" s="88" t="s">
        <v>168</v>
      </c>
      <c r="M133" s="82" t="s">
        <v>331</v>
      </c>
      <c r="N133" s="141" t="s">
        <v>154</v>
      </c>
      <c r="O133" s="48" t="s">
        <v>265</v>
      </c>
      <c r="P133" s="11" t="s">
        <v>331</v>
      </c>
    </row>
    <row r="134" spans="1:17" s="69" customFormat="1" ht="22.5" customHeight="1" x14ac:dyDescent="0.15">
      <c r="A134" s="110">
        <f t="shared" ref="A134:A189" si="5">A133+1</f>
        <v>110</v>
      </c>
      <c r="B134" s="51" t="s">
        <v>39</v>
      </c>
      <c r="C134" s="97"/>
      <c r="D134" s="23" t="s">
        <v>265</v>
      </c>
      <c r="E134" s="47" t="s">
        <v>677</v>
      </c>
      <c r="F134" s="46" t="s">
        <v>274</v>
      </c>
      <c r="G134" s="47" t="s">
        <v>326</v>
      </c>
      <c r="H134" s="48" t="s">
        <v>243</v>
      </c>
      <c r="I134" s="28" t="s">
        <v>166</v>
      </c>
      <c r="J134" s="10" t="s">
        <v>573</v>
      </c>
      <c r="K134" s="61" t="s">
        <v>326</v>
      </c>
      <c r="L134" s="134" t="s">
        <v>153</v>
      </c>
      <c r="M134" s="82" t="s">
        <v>331</v>
      </c>
      <c r="N134" s="141" t="s">
        <v>154</v>
      </c>
      <c r="O134" s="48" t="s">
        <v>265</v>
      </c>
      <c r="P134" s="11" t="s">
        <v>331</v>
      </c>
    </row>
    <row r="135" spans="1:17" s="69" customFormat="1" ht="22.5" customHeight="1" x14ac:dyDescent="0.15">
      <c r="A135" s="110">
        <f t="shared" si="5"/>
        <v>111</v>
      </c>
      <c r="B135" s="51" t="s">
        <v>442</v>
      </c>
      <c r="C135" s="51"/>
      <c r="D135" s="33" t="s">
        <v>257</v>
      </c>
      <c r="E135" s="47" t="s">
        <v>731</v>
      </c>
      <c r="F135" s="46" t="s">
        <v>274</v>
      </c>
      <c r="G135" s="47" t="s">
        <v>443</v>
      </c>
      <c r="H135" s="48" t="s">
        <v>243</v>
      </c>
      <c r="I135" s="28" t="s">
        <v>170</v>
      </c>
      <c r="J135" s="5" t="s">
        <v>574</v>
      </c>
      <c r="K135" s="61" t="s">
        <v>387</v>
      </c>
      <c r="L135" s="134" t="s">
        <v>602</v>
      </c>
      <c r="M135" s="82" t="s">
        <v>530</v>
      </c>
      <c r="N135" s="141" t="s">
        <v>154</v>
      </c>
      <c r="O135" s="48"/>
      <c r="P135" s="47"/>
    </row>
    <row r="136" spans="1:17" s="69" customFormat="1" ht="22.5" customHeight="1" x14ac:dyDescent="0.15">
      <c r="A136" s="110">
        <f t="shared" si="5"/>
        <v>112</v>
      </c>
      <c r="B136" s="51" t="s">
        <v>61</v>
      </c>
      <c r="C136" s="97"/>
      <c r="D136" s="13" t="s">
        <v>294</v>
      </c>
      <c r="E136" s="29" t="s">
        <v>684</v>
      </c>
      <c r="F136" s="46" t="s">
        <v>274</v>
      </c>
      <c r="G136" s="29" t="s">
        <v>273</v>
      </c>
      <c r="H136" s="48" t="s">
        <v>270</v>
      </c>
      <c r="I136" s="28" t="s">
        <v>18</v>
      </c>
      <c r="J136" s="5" t="s">
        <v>652</v>
      </c>
      <c r="K136" s="82" t="s">
        <v>392</v>
      </c>
      <c r="L136" s="83" t="s">
        <v>205</v>
      </c>
      <c r="M136" s="140" t="s">
        <v>444</v>
      </c>
      <c r="N136" s="141" t="s">
        <v>182</v>
      </c>
      <c r="O136" s="48"/>
      <c r="P136" s="11"/>
    </row>
    <row r="137" spans="1:17" s="69" customFormat="1" ht="22.5" customHeight="1" x14ac:dyDescent="0.15">
      <c r="A137" s="110">
        <f t="shared" si="5"/>
        <v>113</v>
      </c>
      <c r="B137" s="51" t="s">
        <v>198</v>
      </c>
      <c r="C137" s="97"/>
      <c r="D137" s="33" t="s">
        <v>294</v>
      </c>
      <c r="E137" s="47" t="s">
        <v>686</v>
      </c>
      <c r="F137" s="46" t="s">
        <v>274</v>
      </c>
      <c r="G137" s="47" t="s">
        <v>445</v>
      </c>
      <c r="H137" s="48" t="s">
        <v>270</v>
      </c>
      <c r="I137" s="28" t="s">
        <v>18</v>
      </c>
      <c r="J137" s="5" t="s">
        <v>651</v>
      </c>
      <c r="K137" s="82" t="s">
        <v>392</v>
      </c>
      <c r="L137" s="83" t="s">
        <v>205</v>
      </c>
      <c r="M137" s="140" t="s">
        <v>446</v>
      </c>
      <c r="N137" s="141" t="s">
        <v>183</v>
      </c>
      <c r="O137" s="48"/>
      <c r="P137" s="11"/>
    </row>
    <row r="138" spans="1:17" s="69" customFormat="1" ht="22.5" customHeight="1" x14ac:dyDescent="0.15">
      <c r="A138" s="110">
        <f t="shared" si="5"/>
        <v>114</v>
      </c>
      <c r="B138" s="51" t="s">
        <v>233</v>
      </c>
      <c r="C138" s="97"/>
      <c r="D138" s="23" t="s">
        <v>269</v>
      </c>
      <c r="E138" s="47" t="s">
        <v>477</v>
      </c>
      <c r="F138" s="46" t="s">
        <v>274</v>
      </c>
      <c r="G138" s="47" t="s">
        <v>275</v>
      </c>
      <c r="H138" s="48" t="s">
        <v>270</v>
      </c>
      <c r="I138" s="28" t="s">
        <v>18</v>
      </c>
      <c r="J138" s="10" t="s">
        <v>575</v>
      </c>
      <c r="K138" s="82" t="s">
        <v>271</v>
      </c>
      <c r="L138" s="88" t="s">
        <v>169</v>
      </c>
      <c r="M138" s="82" t="s">
        <v>275</v>
      </c>
      <c r="N138" s="141" t="s">
        <v>179</v>
      </c>
      <c r="O138" s="48" t="s">
        <v>269</v>
      </c>
      <c r="P138" s="11" t="s">
        <v>275</v>
      </c>
    </row>
    <row r="139" spans="1:17" s="69" customFormat="1" ht="22.5" customHeight="1" x14ac:dyDescent="0.15">
      <c r="A139" s="110">
        <f t="shared" si="5"/>
        <v>115</v>
      </c>
      <c r="B139" s="2" t="s">
        <v>85</v>
      </c>
      <c r="C139" s="3"/>
      <c r="D139" s="23" t="s">
        <v>269</v>
      </c>
      <c r="E139" s="47" t="s">
        <v>521</v>
      </c>
      <c r="F139" s="46" t="s">
        <v>274</v>
      </c>
      <c r="G139" s="47" t="s">
        <v>273</v>
      </c>
      <c r="H139" s="48" t="s">
        <v>270</v>
      </c>
      <c r="I139" s="28"/>
      <c r="J139" s="47"/>
      <c r="K139" s="82"/>
      <c r="L139" s="83"/>
      <c r="M139" s="82"/>
      <c r="N139" s="141"/>
      <c r="O139" s="48"/>
      <c r="P139" s="11"/>
    </row>
    <row r="140" spans="1:17" s="69" customFormat="1" ht="22.5" customHeight="1" x14ac:dyDescent="0.15">
      <c r="A140" s="110">
        <f t="shared" si="5"/>
        <v>116</v>
      </c>
      <c r="B140" s="51" t="s">
        <v>447</v>
      </c>
      <c r="C140" s="97"/>
      <c r="D140" s="23" t="s">
        <v>269</v>
      </c>
      <c r="E140" s="47" t="s">
        <v>521</v>
      </c>
      <c r="F140" s="46" t="s">
        <v>274</v>
      </c>
      <c r="G140" s="47" t="s">
        <v>273</v>
      </c>
      <c r="H140" s="48" t="s">
        <v>270</v>
      </c>
      <c r="I140" s="28" t="s">
        <v>448</v>
      </c>
      <c r="J140" s="10" t="s">
        <v>576</v>
      </c>
      <c r="K140" s="82" t="s">
        <v>0</v>
      </c>
      <c r="L140" s="88" t="s">
        <v>36</v>
      </c>
      <c r="M140" s="82" t="s">
        <v>449</v>
      </c>
      <c r="N140" s="141" t="s">
        <v>450</v>
      </c>
      <c r="O140" s="48" t="s">
        <v>269</v>
      </c>
      <c r="P140" s="11" t="s">
        <v>273</v>
      </c>
    </row>
    <row r="141" spans="1:17" s="78" customFormat="1" ht="24.75" customHeight="1" x14ac:dyDescent="0.15">
      <c r="A141" s="106"/>
      <c r="B141" s="107"/>
      <c r="C141" s="108"/>
      <c r="D141" s="109"/>
      <c r="E141" s="74"/>
      <c r="F141" s="75"/>
      <c r="G141" s="74"/>
      <c r="H141" s="109"/>
      <c r="I141" s="74"/>
      <c r="J141" s="74"/>
      <c r="K141" s="76"/>
      <c r="L141" s="77"/>
      <c r="M141" s="76"/>
      <c r="N141" s="77"/>
      <c r="O141" s="109"/>
      <c r="P141" s="76"/>
      <c r="Q141" s="74"/>
    </row>
    <row r="142" spans="1:17" s="78" customFormat="1" ht="15" customHeight="1" x14ac:dyDescent="0.15">
      <c r="A142" s="200" t="s">
        <v>241</v>
      </c>
      <c r="B142" s="200" t="s">
        <v>45</v>
      </c>
      <c r="C142" s="203" t="s">
        <v>261</v>
      </c>
      <c r="D142" s="206" t="s">
        <v>562</v>
      </c>
      <c r="E142" s="200" t="s">
        <v>96</v>
      </c>
      <c r="F142" s="210" t="s">
        <v>262</v>
      </c>
      <c r="G142" s="211"/>
      <c r="H142" s="212" t="s">
        <v>563</v>
      </c>
      <c r="I142" s="210" t="s">
        <v>65</v>
      </c>
      <c r="J142" s="215"/>
      <c r="K142" s="215"/>
      <c r="L142" s="215"/>
      <c r="M142" s="215"/>
      <c r="N142" s="215"/>
      <c r="O142" s="215"/>
      <c r="P142" s="211"/>
      <c r="Q142" s="74"/>
    </row>
    <row r="143" spans="1:17" s="78" customFormat="1" ht="15" customHeight="1" x14ac:dyDescent="0.15">
      <c r="A143" s="201"/>
      <c r="B143" s="201"/>
      <c r="C143" s="204"/>
      <c r="D143" s="207"/>
      <c r="E143" s="201"/>
      <c r="F143" s="216" t="s">
        <v>264</v>
      </c>
      <c r="G143" s="201" t="s">
        <v>96</v>
      </c>
      <c r="H143" s="213"/>
      <c r="I143" s="200" t="s">
        <v>97</v>
      </c>
      <c r="J143" s="200" t="s">
        <v>564</v>
      </c>
      <c r="K143" s="210" t="s">
        <v>184</v>
      </c>
      <c r="L143" s="211"/>
      <c r="M143" s="210" t="s">
        <v>46</v>
      </c>
      <c r="N143" s="211"/>
      <c r="O143" s="218" t="s">
        <v>263</v>
      </c>
      <c r="P143" s="212" t="s">
        <v>188</v>
      </c>
      <c r="Q143" s="74"/>
    </row>
    <row r="144" spans="1:17" s="78" customFormat="1" ht="15" customHeight="1" x14ac:dyDescent="0.15">
      <c r="A144" s="202"/>
      <c r="B144" s="202"/>
      <c r="C144" s="205"/>
      <c r="D144" s="208"/>
      <c r="E144" s="209"/>
      <c r="F144" s="217"/>
      <c r="G144" s="209"/>
      <c r="H144" s="214"/>
      <c r="I144" s="209"/>
      <c r="J144" s="209"/>
      <c r="K144" s="79" t="s">
        <v>191</v>
      </c>
      <c r="L144" s="80" t="s">
        <v>187</v>
      </c>
      <c r="M144" s="79" t="s">
        <v>191</v>
      </c>
      <c r="N144" s="80" t="s">
        <v>187</v>
      </c>
      <c r="O144" s="219"/>
      <c r="P144" s="214"/>
      <c r="Q144" s="74"/>
    </row>
    <row r="145" spans="1:16" s="69" customFormat="1" ht="22.5" customHeight="1" x14ac:dyDescent="0.15">
      <c r="A145" s="110">
        <f>A140+1</f>
        <v>117</v>
      </c>
      <c r="B145" s="5" t="s">
        <v>126</v>
      </c>
      <c r="C145" s="18"/>
      <c r="D145" s="33" t="s">
        <v>294</v>
      </c>
      <c r="E145" s="47" t="s">
        <v>685</v>
      </c>
      <c r="F145" s="46" t="s">
        <v>274</v>
      </c>
      <c r="G145" s="47" t="s">
        <v>391</v>
      </c>
      <c r="H145" s="14" t="s">
        <v>269</v>
      </c>
      <c r="I145" s="28" t="s">
        <v>170</v>
      </c>
      <c r="J145" s="5" t="s">
        <v>577</v>
      </c>
      <c r="K145" s="82" t="s">
        <v>273</v>
      </c>
      <c r="L145" s="88" t="s">
        <v>451</v>
      </c>
      <c r="M145" s="82" t="s">
        <v>452</v>
      </c>
      <c r="N145" s="141" t="s">
        <v>453</v>
      </c>
      <c r="O145" s="48" t="s">
        <v>320</v>
      </c>
      <c r="P145" s="11" t="s">
        <v>452</v>
      </c>
    </row>
    <row r="146" spans="1:16" s="69" customFormat="1" ht="22.5" customHeight="1" x14ac:dyDescent="0.15">
      <c r="A146" s="110">
        <f t="shared" si="5"/>
        <v>118</v>
      </c>
      <c r="B146" s="5" t="s">
        <v>454</v>
      </c>
      <c r="C146" s="18"/>
      <c r="D146" s="33" t="s">
        <v>269</v>
      </c>
      <c r="E146" s="47" t="s">
        <v>678</v>
      </c>
      <c r="F146" s="46" t="s">
        <v>274</v>
      </c>
      <c r="G146" s="47" t="s">
        <v>445</v>
      </c>
      <c r="H146" s="48" t="s">
        <v>270</v>
      </c>
      <c r="I146" s="28" t="s">
        <v>455</v>
      </c>
      <c r="J146" s="10" t="s">
        <v>578</v>
      </c>
      <c r="K146" s="82" t="s">
        <v>273</v>
      </c>
      <c r="L146" s="88" t="s">
        <v>199</v>
      </c>
      <c r="M146" s="82" t="s">
        <v>593</v>
      </c>
      <c r="N146" s="141" t="s">
        <v>234</v>
      </c>
      <c r="O146" s="48" t="s">
        <v>269</v>
      </c>
      <c r="P146" s="11" t="s">
        <v>530</v>
      </c>
    </row>
    <row r="147" spans="1:16" s="69" customFormat="1" ht="22.5" customHeight="1" x14ac:dyDescent="0.15">
      <c r="A147" s="110">
        <f t="shared" si="5"/>
        <v>119</v>
      </c>
      <c r="B147" s="5" t="s">
        <v>456</v>
      </c>
      <c r="C147" s="5"/>
      <c r="D147" s="33" t="s">
        <v>269</v>
      </c>
      <c r="E147" s="47" t="s">
        <v>593</v>
      </c>
      <c r="F147" s="46" t="s">
        <v>268</v>
      </c>
      <c r="G147" s="47"/>
      <c r="H147" s="14" t="s">
        <v>269</v>
      </c>
      <c r="I147" s="28" t="s">
        <v>457</v>
      </c>
      <c r="J147" s="5" t="s">
        <v>621</v>
      </c>
      <c r="K147" s="82" t="s">
        <v>445</v>
      </c>
      <c r="L147" s="88" t="s">
        <v>458</v>
      </c>
      <c r="M147" s="82" t="s">
        <v>593</v>
      </c>
      <c r="N147" s="141" t="s">
        <v>459</v>
      </c>
      <c r="O147" s="48" t="s">
        <v>269</v>
      </c>
      <c r="P147" s="11" t="s">
        <v>244</v>
      </c>
    </row>
    <row r="148" spans="1:16" s="69" customFormat="1" ht="22.5" customHeight="1" x14ac:dyDescent="0.15">
      <c r="A148" s="110">
        <f t="shared" si="5"/>
        <v>120</v>
      </c>
      <c r="B148" s="5" t="s">
        <v>460</v>
      </c>
      <c r="C148" s="5"/>
      <c r="D148" s="33" t="s">
        <v>294</v>
      </c>
      <c r="E148" s="47" t="s">
        <v>626</v>
      </c>
      <c r="F148" s="46" t="s">
        <v>268</v>
      </c>
      <c r="G148" s="47"/>
      <c r="H148" s="14" t="s">
        <v>269</v>
      </c>
      <c r="I148" s="28" t="s">
        <v>461</v>
      </c>
      <c r="J148" s="5" t="s">
        <v>622</v>
      </c>
      <c r="K148" s="82" t="s">
        <v>246</v>
      </c>
      <c r="L148" s="88" t="s">
        <v>462</v>
      </c>
      <c r="M148" s="82" t="s">
        <v>256</v>
      </c>
      <c r="N148" s="88" t="s">
        <v>653</v>
      </c>
      <c r="O148" s="48" t="s">
        <v>320</v>
      </c>
      <c r="P148" s="11" t="s">
        <v>591</v>
      </c>
    </row>
    <row r="149" spans="1:16" s="69" customFormat="1" ht="22.5" customHeight="1" x14ac:dyDescent="0.15">
      <c r="A149" s="110">
        <f t="shared" si="5"/>
        <v>121</v>
      </c>
      <c r="B149" s="5" t="s">
        <v>463</v>
      </c>
      <c r="C149" s="5"/>
      <c r="D149" s="33" t="s">
        <v>269</v>
      </c>
      <c r="E149" s="47" t="s">
        <v>593</v>
      </c>
      <c r="F149" s="46" t="s">
        <v>268</v>
      </c>
      <c r="G149" s="47"/>
      <c r="H149" s="14" t="s">
        <v>269</v>
      </c>
      <c r="I149" s="28" t="s">
        <v>457</v>
      </c>
      <c r="J149" s="5" t="s">
        <v>623</v>
      </c>
      <c r="K149" s="82" t="s">
        <v>445</v>
      </c>
      <c r="L149" s="88" t="s">
        <v>464</v>
      </c>
      <c r="M149" s="82" t="s">
        <v>593</v>
      </c>
      <c r="N149" s="141" t="s">
        <v>465</v>
      </c>
      <c r="O149" s="48" t="s">
        <v>269</v>
      </c>
      <c r="P149" s="11" t="s">
        <v>272</v>
      </c>
    </row>
    <row r="150" spans="1:16" s="69" customFormat="1" ht="22.5" customHeight="1" x14ac:dyDescent="0.15">
      <c r="A150" s="110">
        <f>A149+1</f>
        <v>122</v>
      </c>
      <c r="B150" s="5" t="s">
        <v>255</v>
      </c>
      <c r="C150" s="5"/>
      <c r="D150" s="33" t="s">
        <v>257</v>
      </c>
      <c r="E150" s="47" t="s">
        <v>593</v>
      </c>
      <c r="F150" s="46"/>
      <c r="G150" s="21"/>
      <c r="H150" s="14"/>
      <c r="I150" s="28"/>
      <c r="J150" s="5"/>
      <c r="K150" s="63"/>
      <c r="L150" s="95"/>
      <c r="M150" s="63"/>
      <c r="N150" s="152"/>
      <c r="O150" s="48"/>
      <c r="P150" s="151"/>
    </row>
    <row r="151" spans="1:16" s="69" customFormat="1" ht="22.5" customHeight="1" x14ac:dyDescent="0.15">
      <c r="A151" s="110">
        <f>A150+1</f>
        <v>123</v>
      </c>
      <c r="B151" s="5" t="s">
        <v>466</v>
      </c>
      <c r="C151" s="18"/>
      <c r="D151" s="33" t="s">
        <v>265</v>
      </c>
      <c r="E151" s="47" t="s">
        <v>530</v>
      </c>
      <c r="F151" s="46" t="s">
        <v>274</v>
      </c>
      <c r="G151" s="47" t="s">
        <v>443</v>
      </c>
      <c r="H151" s="48" t="s">
        <v>243</v>
      </c>
      <c r="I151" s="28" t="s">
        <v>467</v>
      </c>
      <c r="J151" s="64" t="s">
        <v>579</v>
      </c>
      <c r="K151" s="82" t="s">
        <v>387</v>
      </c>
      <c r="L151" s="88" t="s">
        <v>468</v>
      </c>
      <c r="M151" s="82" t="s">
        <v>530</v>
      </c>
      <c r="N151" s="141" t="s">
        <v>469</v>
      </c>
      <c r="O151" s="48" t="s">
        <v>265</v>
      </c>
      <c r="P151" s="11" t="s">
        <v>530</v>
      </c>
    </row>
    <row r="152" spans="1:16" ht="22.5" customHeight="1" x14ac:dyDescent="0.15">
      <c r="A152" s="130">
        <f t="shared" si="5"/>
        <v>124</v>
      </c>
      <c r="B152" s="131" t="s">
        <v>470</v>
      </c>
      <c r="C152" s="131"/>
      <c r="D152" s="13" t="s">
        <v>265</v>
      </c>
      <c r="E152" s="56" t="s">
        <v>593</v>
      </c>
      <c r="F152" s="60" t="s">
        <v>268</v>
      </c>
      <c r="G152" s="56"/>
      <c r="H152" s="14" t="s">
        <v>265</v>
      </c>
      <c r="I152" s="93"/>
      <c r="J152" s="5" t="s">
        <v>624</v>
      </c>
      <c r="K152" s="63" t="s">
        <v>443</v>
      </c>
      <c r="L152" s="95" t="s">
        <v>471</v>
      </c>
      <c r="M152" s="63" t="s">
        <v>593</v>
      </c>
      <c r="N152" s="152" t="s">
        <v>472</v>
      </c>
      <c r="O152" s="48" t="s">
        <v>265</v>
      </c>
      <c r="P152" s="151" t="s">
        <v>332</v>
      </c>
    </row>
    <row r="153" spans="1:16" ht="22.5" customHeight="1" x14ac:dyDescent="0.15">
      <c r="A153" s="110">
        <f>A152+1</f>
        <v>125</v>
      </c>
      <c r="B153" s="2" t="s">
        <v>715</v>
      </c>
      <c r="C153" s="90" t="s">
        <v>473</v>
      </c>
      <c r="D153" s="13" t="s">
        <v>265</v>
      </c>
      <c r="E153" s="56" t="s">
        <v>521</v>
      </c>
      <c r="F153" s="60" t="s">
        <v>274</v>
      </c>
      <c r="G153" s="56" t="s">
        <v>331</v>
      </c>
      <c r="H153" s="48" t="s">
        <v>243</v>
      </c>
      <c r="I153" s="93"/>
      <c r="J153" s="56"/>
      <c r="K153" s="63"/>
      <c r="L153" s="172"/>
      <c r="M153" s="63"/>
      <c r="N153" s="152"/>
      <c r="O153" s="48"/>
      <c r="P153" s="151"/>
    </row>
    <row r="154" spans="1:16" ht="22.5" customHeight="1" x14ac:dyDescent="0.15">
      <c r="A154" s="110">
        <f t="shared" si="5"/>
        <v>126</v>
      </c>
      <c r="B154" s="5" t="s">
        <v>237</v>
      </c>
      <c r="C154" s="18"/>
      <c r="D154" s="33" t="s">
        <v>265</v>
      </c>
      <c r="E154" s="47" t="s">
        <v>593</v>
      </c>
      <c r="F154" s="46" t="s">
        <v>268</v>
      </c>
      <c r="G154" s="160"/>
      <c r="H154" s="14" t="s">
        <v>265</v>
      </c>
      <c r="I154" s="28"/>
      <c r="J154" s="5"/>
      <c r="K154" s="82"/>
      <c r="L154" s="83"/>
      <c r="M154" s="82"/>
      <c r="N154" s="141"/>
      <c r="O154" s="48"/>
      <c r="P154" s="11"/>
    </row>
    <row r="155" spans="1:16" ht="22.5" customHeight="1" x14ac:dyDescent="0.15">
      <c r="A155" s="110">
        <f t="shared" si="5"/>
        <v>127</v>
      </c>
      <c r="B155" s="2" t="s">
        <v>86</v>
      </c>
      <c r="C155" s="3"/>
      <c r="D155" s="13" t="s">
        <v>265</v>
      </c>
      <c r="E155" s="47" t="s">
        <v>477</v>
      </c>
      <c r="F155" s="46" t="s">
        <v>274</v>
      </c>
      <c r="G155" s="47" t="s">
        <v>326</v>
      </c>
      <c r="H155" s="48" t="s">
        <v>243</v>
      </c>
      <c r="I155" s="28"/>
      <c r="J155" s="47"/>
      <c r="K155" s="82"/>
      <c r="L155" s="83"/>
      <c r="M155" s="82"/>
      <c r="N155" s="141"/>
      <c r="O155" s="48"/>
      <c r="P155" s="11"/>
    </row>
    <row r="156" spans="1:16" ht="22.5" customHeight="1" x14ac:dyDescent="0.15">
      <c r="A156" s="110">
        <f t="shared" si="5"/>
        <v>128</v>
      </c>
      <c r="B156" s="51" t="s">
        <v>716</v>
      </c>
      <c r="C156" s="90" t="s">
        <v>474</v>
      </c>
      <c r="D156" s="13" t="s">
        <v>265</v>
      </c>
      <c r="E156" s="47" t="s">
        <v>674</v>
      </c>
      <c r="F156" s="46" t="s">
        <v>274</v>
      </c>
      <c r="G156" s="47" t="s">
        <v>331</v>
      </c>
      <c r="H156" s="48" t="s">
        <v>243</v>
      </c>
      <c r="I156" s="28" t="s">
        <v>170</v>
      </c>
      <c r="J156" s="10" t="s">
        <v>580</v>
      </c>
      <c r="K156" s="82" t="s">
        <v>331</v>
      </c>
      <c r="L156" s="88" t="s">
        <v>155</v>
      </c>
      <c r="M156" s="82" t="s">
        <v>328</v>
      </c>
      <c r="N156" s="141" t="s">
        <v>208</v>
      </c>
      <c r="O156" s="48" t="s">
        <v>265</v>
      </c>
      <c r="P156" s="11" t="s">
        <v>387</v>
      </c>
    </row>
    <row r="157" spans="1:16" ht="22.5" customHeight="1" x14ac:dyDescent="0.15">
      <c r="A157" s="110">
        <f t="shared" si="5"/>
        <v>129</v>
      </c>
      <c r="B157" s="51" t="s">
        <v>19</v>
      </c>
      <c r="C157" s="97"/>
      <c r="D157" s="13" t="s">
        <v>257</v>
      </c>
      <c r="E157" s="47" t="s">
        <v>688</v>
      </c>
      <c r="F157" s="46" t="s">
        <v>274</v>
      </c>
      <c r="G157" s="47" t="s">
        <v>328</v>
      </c>
      <c r="H157" s="48" t="s">
        <v>243</v>
      </c>
      <c r="I157" s="28" t="s">
        <v>170</v>
      </c>
      <c r="J157" s="5" t="s">
        <v>581</v>
      </c>
      <c r="K157" s="82" t="s">
        <v>477</v>
      </c>
      <c r="L157" s="88" t="s">
        <v>156</v>
      </c>
      <c r="M157" s="82" t="s">
        <v>530</v>
      </c>
      <c r="N157" s="141" t="s">
        <v>154</v>
      </c>
      <c r="O157" s="48"/>
      <c r="P157" s="11"/>
    </row>
    <row r="158" spans="1:16" ht="22.5" customHeight="1" x14ac:dyDescent="0.15">
      <c r="A158" s="110">
        <f t="shared" si="5"/>
        <v>130</v>
      </c>
      <c r="B158" s="51" t="s">
        <v>55</v>
      </c>
      <c r="C158" s="97"/>
      <c r="D158" s="33" t="s">
        <v>277</v>
      </c>
      <c r="E158" s="160"/>
      <c r="F158" s="46" t="s">
        <v>268</v>
      </c>
      <c r="G158" s="160"/>
      <c r="H158" s="14" t="s">
        <v>265</v>
      </c>
      <c r="I158" s="28" t="s">
        <v>170</v>
      </c>
      <c r="J158" s="5"/>
      <c r="K158" s="82" t="s">
        <v>331</v>
      </c>
      <c r="L158" s="88" t="s">
        <v>157</v>
      </c>
      <c r="M158" s="82" t="s">
        <v>332</v>
      </c>
      <c r="N158" s="141" t="s">
        <v>154</v>
      </c>
      <c r="O158" s="48"/>
      <c r="P158" s="11"/>
    </row>
    <row r="159" spans="1:16" ht="22.5" customHeight="1" x14ac:dyDescent="0.15">
      <c r="A159" s="110">
        <f t="shared" si="5"/>
        <v>131</v>
      </c>
      <c r="B159" s="51" t="s">
        <v>20</v>
      </c>
      <c r="C159" s="97"/>
      <c r="D159" s="13" t="s">
        <v>475</v>
      </c>
      <c r="E159" s="47" t="s">
        <v>675</v>
      </c>
      <c r="F159" s="46" t="s">
        <v>274</v>
      </c>
      <c r="G159" s="47" t="s">
        <v>326</v>
      </c>
      <c r="H159" s="48" t="s">
        <v>243</v>
      </c>
      <c r="I159" s="28" t="s">
        <v>170</v>
      </c>
      <c r="J159" s="10" t="s">
        <v>582</v>
      </c>
      <c r="K159" s="82" t="s">
        <v>326</v>
      </c>
      <c r="L159" s="88" t="s">
        <v>158</v>
      </c>
      <c r="M159" s="82" t="s">
        <v>331</v>
      </c>
      <c r="N159" s="141" t="s">
        <v>173</v>
      </c>
      <c r="O159" s="48" t="s">
        <v>265</v>
      </c>
      <c r="P159" s="11" t="s">
        <v>331</v>
      </c>
    </row>
    <row r="160" spans="1:16" ht="22.5" customHeight="1" x14ac:dyDescent="0.15">
      <c r="A160" s="110">
        <f t="shared" si="5"/>
        <v>132</v>
      </c>
      <c r="B160" s="51" t="s">
        <v>56</v>
      </c>
      <c r="C160" s="97"/>
      <c r="D160" s="13" t="s">
        <v>265</v>
      </c>
      <c r="E160" s="47" t="s">
        <v>387</v>
      </c>
      <c r="F160" s="46" t="s">
        <v>274</v>
      </c>
      <c r="G160" s="47" t="s">
        <v>328</v>
      </c>
      <c r="H160" s="48" t="s">
        <v>243</v>
      </c>
      <c r="I160" s="28" t="s">
        <v>57</v>
      </c>
      <c r="J160" s="10" t="s">
        <v>583</v>
      </c>
      <c r="K160" s="82" t="s">
        <v>242</v>
      </c>
      <c r="L160" s="88" t="s">
        <v>104</v>
      </c>
      <c r="M160" s="82" t="s">
        <v>328</v>
      </c>
      <c r="N160" s="141" t="s">
        <v>105</v>
      </c>
      <c r="O160" s="48" t="s">
        <v>265</v>
      </c>
      <c r="P160" s="11" t="s">
        <v>331</v>
      </c>
    </row>
    <row r="161" spans="1:17" ht="22.5" customHeight="1" x14ac:dyDescent="0.15">
      <c r="A161" s="110">
        <f t="shared" si="5"/>
        <v>133</v>
      </c>
      <c r="B161" s="2" t="s">
        <v>717</v>
      </c>
      <c r="C161" s="90" t="s">
        <v>476</v>
      </c>
      <c r="D161" s="24" t="s">
        <v>265</v>
      </c>
      <c r="E161" s="47" t="s">
        <v>477</v>
      </c>
      <c r="F161" s="46" t="s">
        <v>274</v>
      </c>
      <c r="G161" s="47" t="s">
        <v>477</v>
      </c>
      <c r="H161" s="48" t="s">
        <v>190</v>
      </c>
      <c r="I161" s="28"/>
      <c r="J161" s="47"/>
      <c r="K161" s="82"/>
      <c r="L161" s="88"/>
      <c r="M161" s="82"/>
      <c r="N161" s="141"/>
      <c r="O161" s="48"/>
      <c r="P161" s="11"/>
    </row>
    <row r="162" spans="1:17" ht="22.5" customHeight="1" x14ac:dyDescent="0.15">
      <c r="A162" s="110">
        <f t="shared" si="5"/>
        <v>134</v>
      </c>
      <c r="B162" s="5" t="s">
        <v>127</v>
      </c>
      <c r="C162" s="18"/>
      <c r="D162" s="33" t="s">
        <v>265</v>
      </c>
      <c r="E162" s="47" t="s">
        <v>530</v>
      </c>
      <c r="F162" s="46" t="s">
        <v>274</v>
      </c>
      <c r="G162" s="47" t="s">
        <v>443</v>
      </c>
      <c r="H162" s="48" t="s">
        <v>243</v>
      </c>
      <c r="I162" s="28" t="s">
        <v>170</v>
      </c>
      <c r="J162" s="5" t="s">
        <v>584</v>
      </c>
      <c r="K162" s="82" t="s">
        <v>521</v>
      </c>
      <c r="L162" s="88" t="s">
        <v>174</v>
      </c>
      <c r="M162" s="82" t="s">
        <v>530</v>
      </c>
      <c r="N162" s="141" t="s">
        <v>209</v>
      </c>
      <c r="O162" s="16" t="s">
        <v>265</v>
      </c>
      <c r="P162" s="11" t="s">
        <v>530</v>
      </c>
    </row>
    <row r="163" spans="1:17" s="69" customFormat="1" ht="22.5" customHeight="1" x14ac:dyDescent="0.15">
      <c r="A163" s="110">
        <f t="shared" si="5"/>
        <v>135</v>
      </c>
      <c r="B163" s="85" t="s">
        <v>718</v>
      </c>
      <c r="C163" s="90" t="s">
        <v>478</v>
      </c>
      <c r="D163" s="32" t="s">
        <v>257</v>
      </c>
      <c r="E163" s="47" t="s">
        <v>681</v>
      </c>
      <c r="F163" s="46" t="s">
        <v>268</v>
      </c>
      <c r="G163" s="47"/>
      <c r="H163" s="14" t="s">
        <v>265</v>
      </c>
      <c r="I163" s="87" t="s">
        <v>138</v>
      </c>
      <c r="J163" s="10" t="s">
        <v>567</v>
      </c>
      <c r="K163" s="82" t="s">
        <v>326</v>
      </c>
      <c r="L163" s="88" t="s">
        <v>189</v>
      </c>
      <c r="M163" s="82" t="s">
        <v>332</v>
      </c>
      <c r="N163" s="88" t="s">
        <v>281</v>
      </c>
      <c r="O163" s="48"/>
      <c r="P163" s="31"/>
    </row>
    <row r="164" spans="1:17" s="69" customFormat="1" ht="22.5" customHeight="1" x14ac:dyDescent="0.15">
      <c r="A164" s="110">
        <f t="shared" si="5"/>
        <v>136</v>
      </c>
      <c r="B164" s="5" t="s">
        <v>479</v>
      </c>
      <c r="C164" s="18"/>
      <c r="D164" s="13" t="s">
        <v>265</v>
      </c>
      <c r="E164" s="47" t="s">
        <v>679</v>
      </c>
      <c r="F164" s="46" t="s">
        <v>274</v>
      </c>
      <c r="G164" s="47" t="s">
        <v>328</v>
      </c>
      <c r="H164" s="48" t="s">
        <v>243</v>
      </c>
      <c r="I164" s="28" t="s">
        <v>480</v>
      </c>
      <c r="J164" s="10" t="s">
        <v>603</v>
      </c>
      <c r="K164" s="82" t="s">
        <v>521</v>
      </c>
      <c r="L164" s="88" t="s">
        <v>200</v>
      </c>
      <c r="M164" s="82" t="s">
        <v>530</v>
      </c>
      <c r="N164" s="141" t="s">
        <v>154</v>
      </c>
      <c r="O164" s="48" t="s">
        <v>265</v>
      </c>
      <c r="P164" s="11" t="s">
        <v>530</v>
      </c>
    </row>
    <row r="165" spans="1:17" s="69" customFormat="1" ht="22.5" customHeight="1" x14ac:dyDescent="0.15">
      <c r="A165" s="110">
        <f t="shared" si="5"/>
        <v>137</v>
      </c>
      <c r="B165" s="5" t="s">
        <v>238</v>
      </c>
      <c r="C165" s="18"/>
      <c r="D165" s="33" t="s">
        <v>265</v>
      </c>
      <c r="E165" s="47" t="s">
        <v>678</v>
      </c>
      <c r="F165" s="46" t="s">
        <v>274</v>
      </c>
      <c r="G165" s="47" t="s">
        <v>443</v>
      </c>
      <c r="H165" s="48" t="s">
        <v>243</v>
      </c>
      <c r="I165" s="28" t="s">
        <v>481</v>
      </c>
      <c r="J165" s="10" t="s">
        <v>585</v>
      </c>
      <c r="K165" s="82" t="s">
        <v>443</v>
      </c>
      <c r="L165" s="88" t="s">
        <v>654</v>
      </c>
      <c r="M165" s="82" t="s">
        <v>593</v>
      </c>
      <c r="N165" s="141" t="s">
        <v>655</v>
      </c>
      <c r="O165" s="48" t="s">
        <v>265</v>
      </c>
      <c r="P165" s="11" t="s">
        <v>332</v>
      </c>
    </row>
    <row r="166" spans="1:17" s="69" customFormat="1" ht="22.5" customHeight="1" x14ac:dyDescent="0.15">
      <c r="A166" s="110">
        <f t="shared" si="5"/>
        <v>138</v>
      </c>
      <c r="B166" s="5" t="s">
        <v>482</v>
      </c>
      <c r="C166" s="18"/>
      <c r="D166" s="33" t="s">
        <v>265</v>
      </c>
      <c r="E166" s="47" t="s">
        <v>593</v>
      </c>
      <c r="F166" s="46" t="s">
        <v>268</v>
      </c>
      <c r="G166" s="47"/>
      <c r="H166" s="14" t="s">
        <v>265</v>
      </c>
      <c r="I166" s="28"/>
      <c r="J166" s="5"/>
      <c r="K166" s="82"/>
      <c r="L166" s="88"/>
      <c r="M166" s="82"/>
      <c r="N166" s="141"/>
      <c r="O166" s="48"/>
      <c r="P166" s="11"/>
    </row>
    <row r="167" spans="1:17" s="69" customFormat="1" ht="22.5" customHeight="1" x14ac:dyDescent="0.15">
      <c r="A167" s="110">
        <f t="shared" si="5"/>
        <v>139</v>
      </c>
      <c r="B167" s="5" t="s">
        <v>756</v>
      </c>
      <c r="C167" s="18"/>
      <c r="D167" s="13" t="s">
        <v>265</v>
      </c>
      <c r="E167" s="47" t="s">
        <v>387</v>
      </c>
      <c r="F167" s="46" t="s">
        <v>274</v>
      </c>
      <c r="G167" s="47" t="s">
        <v>328</v>
      </c>
      <c r="H167" s="48" t="s">
        <v>243</v>
      </c>
      <c r="I167" s="28"/>
      <c r="J167" s="5"/>
      <c r="K167" s="82"/>
      <c r="L167" s="88"/>
      <c r="M167" s="82"/>
      <c r="N167" s="141"/>
      <c r="O167" s="48"/>
      <c r="P167" s="11"/>
    </row>
    <row r="168" spans="1:17" s="69" customFormat="1" ht="22.5" customHeight="1" x14ac:dyDescent="0.15">
      <c r="A168" s="110">
        <f t="shared" si="5"/>
        <v>140</v>
      </c>
      <c r="B168" s="30" t="s">
        <v>719</v>
      </c>
      <c r="C168" s="90" t="s">
        <v>483</v>
      </c>
      <c r="D168" s="33" t="s">
        <v>186</v>
      </c>
      <c r="E168" s="56" t="s">
        <v>593</v>
      </c>
      <c r="F168" s="60" t="s">
        <v>268</v>
      </c>
      <c r="G168" s="56"/>
      <c r="H168" s="14" t="s">
        <v>186</v>
      </c>
      <c r="I168" s="93" t="s">
        <v>372</v>
      </c>
      <c r="J168" s="5" t="s">
        <v>736</v>
      </c>
      <c r="K168" s="139" t="s">
        <v>195</v>
      </c>
      <c r="L168" s="95" t="s">
        <v>194</v>
      </c>
      <c r="M168" s="63" t="s">
        <v>213</v>
      </c>
      <c r="N168" s="95" t="s">
        <v>230</v>
      </c>
      <c r="O168" s="48" t="s">
        <v>186</v>
      </c>
      <c r="P168" s="58" t="s">
        <v>593</v>
      </c>
    </row>
    <row r="169" spans="1:17" s="69" customFormat="1" ht="22.5" customHeight="1" x14ac:dyDescent="0.15">
      <c r="A169" s="110">
        <f t="shared" si="5"/>
        <v>141</v>
      </c>
      <c r="B169" s="30" t="s">
        <v>484</v>
      </c>
      <c r="C169" s="30"/>
      <c r="D169" s="33" t="s">
        <v>269</v>
      </c>
      <c r="E169" s="56" t="s">
        <v>593</v>
      </c>
      <c r="F169" s="60" t="s">
        <v>268</v>
      </c>
      <c r="G169" s="56"/>
      <c r="H169" s="14" t="s">
        <v>269</v>
      </c>
      <c r="I169" s="93"/>
      <c r="J169" s="5"/>
      <c r="K169" s="139"/>
      <c r="L169" s="95"/>
      <c r="M169" s="63"/>
      <c r="N169" s="95"/>
      <c r="O169" s="48"/>
      <c r="P169" s="58"/>
    </row>
    <row r="170" spans="1:17" s="69" customFormat="1" ht="22.5" customHeight="1" x14ac:dyDescent="0.15">
      <c r="A170" s="110">
        <f t="shared" si="5"/>
        <v>142</v>
      </c>
      <c r="B170" s="30" t="s">
        <v>485</v>
      </c>
      <c r="C170" s="30"/>
      <c r="D170" s="33" t="s">
        <v>269</v>
      </c>
      <c r="E170" s="47" t="s">
        <v>678</v>
      </c>
      <c r="F170" s="46" t="s">
        <v>274</v>
      </c>
      <c r="G170" s="47" t="s">
        <v>445</v>
      </c>
      <c r="H170" s="48" t="s">
        <v>270</v>
      </c>
      <c r="I170" s="93"/>
      <c r="J170" s="10" t="s">
        <v>586</v>
      </c>
      <c r="K170" s="139" t="s">
        <v>530</v>
      </c>
      <c r="L170" s="95" t="s">
        <v>486</v>
      </c>
      <c r="M170" s="63" t="s">
        <v>593</v>
      </c>
      <c r="N170" s="95" t="s">
        <v>154</v>
      </c>
      <c r="O170" s="48" t="s">
        <v>269</v>
      </c>
      <c r="P170" s="58" t="s">
        <v>272</v>
      </c>
    </row>
    <row r="171" spans="1:17" s="69" customFormat="1" ht="22.5" customHeight="1" x14ac:dyDescent="0.15">
      <c r="A171" s="110">
        <f t="shared" si="5"/>
        <v>143</v>
      </c>
      <c r="B171" s="30" t="s">
        <v>487</v>
      </c>
      <c r="C171" s="30"/>
      <c r="D171" s="33" t="s">
        <v>294</v>
      </c>
      <c r="E171" s="56" t="s">
        <v>626</v>
      </c>
      <c r="F171" s="60" t="s">
        <v>268</v>
      </c>
      <c r="G171" s="56"/>
      <c r="H171" s="14" t="s">
        <v>269</v>
      </c>
      <c r="I171" s="93"/>
      <c r="J171" s="5" t="s">
        <v>587</v>
      </c>
      <c r="K171" s="139" t="s">
        <v>244</v>
      </c>
      <c r="L171" s="95" t="s">
        <v>488</v>
      </c>
      <c r="M171" s="63" t="s">
        <v>489</v>
      </c>
      <c r="N171" s="95" t="s">
        <v>154</v>
      </c>
      <c r="O171" s="48" t="s">
        <v>294</v>
      </c>
      <c r="P171" s="58" t="s">
        <v>272</v>
      </c>
    </row>
    <row r="172" spans="1:17" s="69" customFormat="1" ht="22.5" customHeight="1" x14ac:dyDescent="0.15">
      <c r="A172" s="110">
        <f t="shared" si="5"/>
        <v>144</v>
      </c>
      <c r="B172" s="30" t="s">
        <v>490</v>
      </c>
      <c r="C172" s="30"/>
      <c r="D172" s="13" t="s">
        <v>269</v>
      </c>
      <c r="E172" s="56" t="s">
        <v>593</v>
      </c>
      <c r="F172" s="60" t="s">
        <v>268</v>
      </c>
      <c r="G172" s="56"/>
      <c r="H172" s="14" t="s">
        <v>269</v>
      </c>
      <c r="I172" s="93"/>
      <c r="J172" s="10" t="s">
        <v>588</v>
      </c>
      <c r="K172" s="139" t="s">
        <v>530</v>
      </c>
      <c r="L172" s="95" t="s">
        <v>491</v>
      </c>
      <c r="M172" s="63" t="s">
        <v>593</v>
      </c>
      <c r="N172" s="152" t="s">
        <v>492</v>
      </c>
      <c r="O172" s="48" t="s">
        <v>269</v>
      </c>
      <c r="P172" s="58" t="s">
        <v>235</v>
      </c>
    </row>
    <row r="173" spans="1:17" s="69" customFormat="1" ht="22.5" customHeight="1" x14ac:dyDescent="0.15">
      <c r="A173" s="110">
        <f t="shared" si="5"/>
        <v>145</v>
      </c>
      <c r="B173" s="30" t="s">
        <v>493</v>
      </c>
      <c r="C173" s="30"/>
      <c r="D173" s="33" t="s">
        <v>494</v>
      </c>
      <c r="E173" s="47" t="s">
        <v>593</v>
      </c>
      <c r="F173" s="60" t="s">
        <v>268</v>
      </c>
      <c r="G173" s="56"/>
      <c r="H173" s="14" t="s">
        <v>494</v>
      </c>
      <c r="I173" s="93"/>
      <c r="J173" s="10" t="s">
        <v>589</v>
      </c>
      <c r="K173" s="139" t="s">
        <v>530</v>
      </c>
      <c r="L173" s="95" t="s">
        <v>495</v>
      </c>
      <c r="M173" s="63" t="s">
        <v>593</v>
      </c>
      <c r="N173" s="152" t="s">
        <v>496</v>
      </c>
      <c r="O173" s="48" t="s">
        <v>494</v>
      </c>
      <c r="P173" s="58" t="s">
        <v>497</v>
      </c>
    </row>
    <row r="174" spans="1:17" s="69" customFormat="1" ht="22.5" customHeight="1" x14ac:dyDescent="0.15">
      <c r="A174" s="130">
        <f t="shared" si="5"/>
        <v>146</v>
      </c>
      <c r="B174" s="173" t="s">
        <v>498</v>
      </c>
      <c r="C174" s="173"/>
      <c r="D174" s="33" t="s">
        <v>257</v>
      </c>
      <c r="E174" s="47" t="s">
        <v>593</v>
      </c>
      <c r="F174" s="60" t="s">
        <v>268</v>
      </c>
      <c r="G174" s="56"/>
      <c r="H174" s="14" t="s">
        <v>494</v>
      </c>
      <c r="I174" s="93"/>
      <c r="J174" s="5" t="s">
        <v>590</v>
      </c>
      <c r="K174" s="139" t="s">
        <v>497</v>
      </c>
      <c r="L174" s="95" t="s">
        <v>499</v>
      </c>
      <c r="M174" s="63" t="s">
        <v>254</v>
      </c>
      <c r="N174" s="152" t="s">
        <v>500</v>
      </c>
      <c r="O174" s="48" t="s">
        <v>494</v>
      </c>
      <c r="P174" s="58" t="s">
        <v>497</v>
      </c>
    </row>
    <row r="175" spans="1:17" s="69" customFormat="1" ht="22.5" customHeight="1" x14ac:dyDescent="0.15">
      <c r="A175" s="110">
        <f>A174+1</f>
        <v>147</v>
      </c>
      <c r="B175" s="51" t="s">
        <v>161</v>
      </c>
      <c r="C175" s="97"/>
      <c r="D175" s="33" t="s">
        <v>291</v>
      </c>
      <c r="E175" s="56"/>
      <c r="F175" s="60" t="s">
        <v>268</v>
      </c>
      <c r="G175" s="56"/>
      <c r="H175" s="14" t="s">
        <v>265</v>
      </c>
      <c r="I175" s="93" t="s">
        <v>501</v>
      </c>
      <c r="J175" s="125" t="s">
        <v>656</v>
      </c>
      <c r="K175" s="63" t="s">
        <v>37</v>
      </c>
      <c r="L175" s="152" t="s">
        <v>502</v>
      </c>
      <c r="M175" s="63" t="s">
        <v>530</v>
      </c>
      <c r="N175" s="152" t="s">
        <v>605</v>
      </c>
      <c r="O175" s="16"/>
      <c r="P175" s="151"/>
    </row>
    <row r="176" spans="1:17" s="78" customFormat="1" ht="24.75" customHeight="1" x14ac:dyDescent="0.15">
      <c r="A176" s="106"/>
      <c r="B176" s="107"/>
      <c r="C176" s="108"/>
      <c r="D176" s="109"/>
      <c r="E176" s="74"/>
      <c r="F176" s="75"/>
      <c r="G176" s="74"/>
      <c r="H176" s="109"/>
      <c r="I176" s="74"/>
      <c r="J176" s="74"/>
      <c r="K176" s="76"/>
      <c r="L176" s="77"/>
      <c r="M176" s="76"/>
      <c r="N176" s="77"/>
      <c r="O176" s="109"/>
      <c r="P176" s="76"/>
      <c r="Q176" s="74"/>
    </row>
    <row r="177" spans="1:17" s="78" customFormat="1" ht="15" customHeight="1" x14ac:dyDescent="0.15">
      <c r="A177" s="200" t="s">
        <v>241</v>
      </c>
      <c r="B177" s="200" t="s">
        <v>45</v>
      </c>
      <c r="C177" s="203" t="s">
        <v>261</v>
      </c>
      <c r="D177" s="206" t="s">
        <v>562</v>
      </c>
      <c r="E177" s="200" t="s">
        <v>96</v>
      </c>
      <c r="F177" s="210" t="s">
        <v>262</v>
      </c>
      <c r="G177" s="211"/>
      <c r="H177" s="212" t="s">
        <v>563</v>
      </c>
      <c r="I177" s="210" t="s">
        <v>65</v>
      </c>
      <c r="J177" s="215"/>
      <c r="K177" s="215"/>
      <c r="L177" s="215"/>
      <c r="M177" s="215"/>
      <c r="N177" s="215"/>
      <c r="O177" s="215"/>
      <c r="P177" s="211"/>
      <c r="Q177" s="74"/>
    </row>
    <row r="178" spans="1:17" s="78" customFormat="1" ht="15" customHeight="1" x14ac:dyDescent="0.15">
      <c r="A178" s="201"/>
      <c r="B178" s="201"/>
      <c r="C178" s="204"/>
      <c r="D178" s="207"/>
      <c r="E178" s="201"/>
      <c r="F178" s="216" t="s">
        <v>264</v>
      </c>
      <c r="G178" s="201" t="s">
        <v>96</v>
      </c>
      <c r="H178" s="213"/>
      <c r="I178" s="200" t="s">
        <v>97</v>
      </c>
      <c r="J178" s="200" t="s">
        <v>564</v>
      </c>
      <c r="K178" s="210" t="s">
        <v>184</v>
      </c>
      <c r="L178" s="211"/>
      <c r="M178" s="210" t="s">
        <v>46</v>
      </c>
      <c r="N178" s="211"/>
      <c r="O178" s="218" t="s">
        <v>263</v>
      </c>
      <c r="P178" s="212" t="s">
        <v>188</v>
      </c>
      <c r="Q178" s="74"/>
    </row>
    <row r="179" spans="1:17" s="78" customFormat="1" ht="15" customHeight="1" x14ac:dyDescent="0.15">
      <c r="A179" s="202"/>
      <c r="B179" s="202"/>
      <c r="C179" s="205"/>
      <c r="D179" s="208"/>
      <c r="E179" s="209"/>
      <c r="F179" s="217"/>
      <c r="G179" s="209"/>
      <c r="H179" s="214"/>
      <c r="I179" s="209"/>
      <c r="J179" s="209"/>
      <c r="K179" s="79" t="s">
        <v>191</v>
      </c>
      <c r="L179" s="80" t="s">
        <v>187</v>
      </c>
      <c r="M179" s="79" t="s">
        <v>191</v>
      </c>
      <c r="N179" s="80" t="s">
        <v>187</v>
      </c>
      <c r="O179" s="219"/>
      <c r="P179" s="214"/>
      <c r="Q179" s="74"/>
    </row>
    <row r="180" spans="1:17" s="89" customFormat="1" ht="60" customHeight="1" x14ac:dyDescent="0.15">
      <c r="A180" s="115">
        <f>A175+1</f>
        <v>148</v>
      </c>
      <c r="B180" s="6" t="s">
        <v>21</v>
      </c>
      <c r="C180" s="15"/>
      <c r="D180" s="33" t="s">
        <v>257</v>
      </c>
      <c r="E180" s="47" t="s">
        <v>244</v>
      </c>
      <c r="F180" s="46" t="s">
        <v>268</v>
      </c>
      <c r="G180" s="47"/>
      <c r="H180" s="14" t="s">
        <v>265</v>
      </c>
      <c r="I180" s="28" t="s">
        <v>22</v>
      </c>
      <c r="J180" s="5" t="s">
        <v>732</v>
      </c>
      <c r="K180" s="112">
        <v>40269</v>
      </c>
      <c r="L180" s="88" t="s">
        <v>207</v>
      </c>
      <c r="M180" s="112">
        <v>41730</v>
      </c>
      <c r="N180" s="141" t="s">
        <v>672</v>
      </c>
      <c r="O180" s="48" t="s">
        <v>257</v>
      </c>
      <c r="P180" s="11" t="s">
        <v>260</v>
      </c>
    </row>
    <row r="181" spans="1:17" s="69" customFormat="1" ht="22.5" customHeight="1" x14ac:dyDescent="0.15">
      <c r="A181" s="110">
        <f t="shared" si="5"/>
        <v>149</v>
      </c>
      <c r="B181" s="2" t="s">
        <v>503</v>
      </c>
      <c r="C181" s="3"/>
      <c r="D181" s="33" t="s">
        <v>265</v>
      </c>
      <c r="E181" s="47" t="s">
        <v>593</v>
      </c>
      <c r="F181" s="46" t="s">
        <v>268</v>
      </c>
      <c r="G181" s="47"/>
      <c r="H181" s="14" t="s">
        <v>265</v>
      </c>
      <c r="I181" s="28"/>
      <c r="J181" s="5"/>
      <c r="K181" s="82"/>
      <c r="L181" s="88"/>
      <c r="M181" s="82"/>
      <c r="N181" s="141"/>
      <c r="O181" s="48"/>
      <c r="P181" s="11"/>
    </row>
    <row r="182" spans="1:17" s="69" customFormat="1" ht="22.5" customHeight="1" x14ac:dyDescent="0.15">
      <c r="A182" s="110">
        <f t="shared" si="5"/>
        <v>150</v>
      </c>
      <c r="B182" s="2" t="s">
        <v>566</v>
      </c>
      <c r="C182" s="3"/>
      <c r="D182" s="13" t="s">
        <v>277</v>
      </c>
      <c r="E182" s="47"/>
      <c r="F182" s="46" t="s">
        <v>268</v>
      </c>
      <c r="G182" s="47"/>
      <c r="H182" s="48" t="s">
        <v>243</v>
      </c>
      <c r="I182" s="28"/>
      <c r="J182" s="5"/>
      <c r="K182" s="82"/>
      <c r="L182" s="88"/>
      <c r="M182" s="82"/>
      <c r="N182" s="141"/>
      <c r="O182" s="48"/>
      <c r="P182" s="11"/>
    </row>
    <row r="183" spans="1:17" s="69" customFormat="1" ht="22.5" customHeight="1" x14ac:dyDescent="0.15">
      <c r="A183" s="110">
        <f t="shared" si="5"/>
        <v>151</v>
      </c>
      <c r="B183" s="51" t="s">
        <v>504</v>
      </c>
      <c r="C183" s="97"/>
      <c r="D183" s="13" t="s">
        <v>291</v>
      </c>
      <c r="E183" s="47"/>
      <c r="F183" s="46" t="s">
        <v>268</v>
      </c>
      <c r="G183" s="47"/>
      <c r="H183" s="14" t="s">
        <v>265</v>
      </c>
      <c r="I183" s="28" t="s">
        <v>505</v>
      </c>
      <c r="J183" s="5" t="s">
        <v>658</v>
      </c>
      <c r="K183" s="82" t="s">
        <v>37</v>
      </c>
      <c r="L183" s="88" t="s">
        <v>175</v>
      </c>
      <c r="M183" s="82" t="s">
        <v>530</v>
      </c>
      <c r="N183" s="141" t="s">
        <v>176</v>
      </c>
      <c r="O183" s="48"/>
      <c r="P183" s="11"/>
    </row>
    <row r="184" spans="1:17" s="69" customFormat="1" ht="22.5" customHeight="1" x14ac:dyDescent="0.15">
      <c r="A184" s="110">
        <f t="shared" si="5"/>
        <v>152</v>
      </c>
      <c r="B184" s="2" t="s">
        <v>87</v>
      </c>
      <c r="C184" s="2"/>
      <c r="D184" s="33" t="s">
        <v>265</v>
      </c>
      <c r="E184" s="47" t="s">
        <v>530</v>
      </c>
      <c r="F184" s="46" t="s">
        <v>274</v>
      </c>
      <c r="G184" s="47" t="s">
        <v>443</v>
      </c>
      <c r="H184" s="48" t="s">
        <v>243</v>
      </c>
      <c r="I184" s="28"/>
      <c r="J184" s="47"/>
      <c r="K184" s="82"/>
      <c r="L184" s="88"/>
      <c r="M184" s="82"/>
      <c r="N184" s="141"/>
      <c r="O184" s="48"/>
      <c r="P184" s="11"/>
    </row>
    <row r="185" spans="1:17" s="69" customFormat="1" ht="22.5" customHeight="1" x14ac:dyDescent="0.15">
      <c r="A185" s="115">
        <f>A184+1</f>
        <v>153</v>
      </c>
      <c r="B185" s="30" t="s">
        <v>506</v>
      </c>
      <c r="C185" s="174"/>
      <c r="D185" s="33" t="s">
        <v>265</v>
      </c>
      <c r="E185" s="47" t="s">
        <v>593</v>
      </c>
      <c r="F185" s="46" t="s">
        <v>268</v>
      </c>
      <c r="G185" s="47"/>
      <c r="H185" s="14" t="s">
        <v>265</v>
      </c>
      <c r="I185" s="28" t="s">
        <v>507</v>
      </c>
      <c r="J185" s="5" t="s">
        <v>740</v>
      </c>
      <c r="K185" s="82" t="s">
        <v>508</v>
      </c>
      <c r="L185" s="88" t="s">
        <v>509</v>
      </c>
      <c r="M185" s="82" t="s">
        <v>510</v>
      </c>
      <c r="N185" s="141" t="s">
        <v>511</v>
      </c>
      <c r="O185" s="48" t="s">
        <v>265</v>
      </c>
      <c r="P185" s="11" t="s">
        <v>530</v>
      </c>
    </row>
    <row r="186" spans="1:17" s="69" customFormat="1" ht="22.5" customHeight="1" x14ac:dyDescent="0.15">
      <c r="A186" s="110">
        <f t="shared" si="5"/>
        <v>154</v>
      </c>
      <c r="B186" s="51" t="s">
        <v>512</v>
      </c>
      <c r="C186" s="97"/>
      <c r="D186" s="33" t="s">
        <v>278</v>
      </c>
      <c r="E186" s="47"/>
      <c r="F186" s="46" t="s">
        <v>268</v>
      </c>
      <c r="G186" s="47"/>
      <c r="H186" s="14" t="s">
        <v>265</v>
      </c>
      <c r="I186" s="28" t="s">
        <v>513</v>
      </c>
      <c r="J186" s="51" t="s">
        <v>754</v>
      </c>
      <c r="K186" s="82" t="s">
        <v>242</v>
      </c>
      <c r="L186" s="88" t="s">
        <v>177</v>
      </c>
      <c r="M186" s="82" t="s">
        <v>332</v>
      </c>
      <c r="N186" s="141" t="s">
        <v>185</v>
      </c>
      <c r="O186" s="16"/>
      <c r="P186" s="11"/>
    </row>
    <row r="187" spans="1:17" s="69" customFormat="1" ht="22.5" customHeight="1" x14ac:dyDescent="0.15">
      <c r="A187" s="110">
        <f t="shared" si="5"/>
        <v>155</v>
      </c>
      <c r="B187" s="2" t="s">
        <v>88</v>
      </c>
      <c r="C187" s="3"/>
      <c r="D187" s="33" t="s">
        <v>265</v>
      </c>
      <c r="E187" s="47" t="s">
        <v>530</v>
      </c>
      <c r="F187" s="46" t="s">
        <v>274</v>
      </c>
      <c r="G187" s="47" t="s">
        <v>443</v>
      </c>
      <c r="H187" s="48" t="s">
        <v>243</v>
      </c>
      <c r="I187" s="28"/>
      <c r="J187" s="47"/>
      <c r="K187" s="82"/>
      <c r="L187" s="88"/>
      <c r="M187" s="82"/>
      <c r="N187" s="141"/>
      <c r="O187" s="48"/>
      <c r="P187" s="11"/>
    </row>
    <row r="188" spans="1:17" s="69" customFormat="1" ht="22.5" customHeight="1" x14ac:dyDescent="0.15">
      <c r="A188" s="110">
        <f t="shared" si="5"/>
        <v>156</v>
      </c>
      <c r="B188" s="51" t="s">
        <v>23</v>
      </c>
      <c r="C188" s="97"/>
      <c r="D188" s="33" t="s">
        <v>265</v>
      </c>
      <c r="E188" s="47" t="s">
        <v>593</v>
      </c>
      <c r="F188" s="46" t="s">
        <v>268</v>
      </c>
      <c r="G188" s="47"/>
      <c r="H188" s="14" t="s">
        <v>265</v>
      </c>
      <c r="I188" s="28" t="s">
        <v>24</v>
      </c>
      <c r="J188" s="5" t="s">
        <v>741</v>
      </c>
      <c r="K188" s="82" t="s">
        <v>0</v>
      </c>
      <c r="L188" s="88" t="s">
        <v>102</v>
      </c>
      <c r="M188" s="82" t="s">
        <v>15</v>
      </c>
      <c r="N188" s="141" t="s">
        <v>103</v>
      </c>
      <c r="O188" s="48" t="s">
        <v>265</v>
      </c>
      <c r="P188" s="11" t="s">
        <v>331</v>
      </c>
    </row>
    <row r="189" spans="1:17" s="69" customFormat="1" ht="22.5" customHeight="1" x14ac:dyDescent="0.15">
      <c r="A189" s="110">
        <f t="shared" si="5"/>
        <v>157</v>
      </c>
      <c r="B189" s="2" t="s">
        <v>720</v>
      </c>
      <c r="C189" s="48" t="s">
        <v>514</v>
      </c>
      <c r="D189" s="33" t="s">
        <v>257</v>
      </c>
      <c r="E189" s="47" t="s">
        <v>477</v>
      </c>
      <c r="F189" s="46" t="s">
        <v>274</v>
      </c>
      <c r="G189" s="47" t="s">
        <v>477</v>
      </c>
      <c r="H189" s="48" t="s">
        <v>190</v>
      </c>
      <c r="I189" s="28"/>
      <c r="J189" s="47"/>
      <c r="K189" s="82"/>
      <c r="L189" s="88"/>
      <c r="M189" s="82"/>
      <c r="N189" s="141"/>
      <c r="O189" s="48"/>
      <c r="P189" s="11"/>
    </row>
    <row r="190" spans="1:17" s="69" customFormat="1" ht="6" customHeight="1" x14ac:dyDescent="0.15">
      <c r="A190" s="98"/>
      <c r="B190" s="99"/>
      <c r="C190" s="99"/>
      <c r="D190" s="103"/>
      <c r="E190" s="101"/>
      <c r="F190" s="102"/>
      <c r="G190" s="101"/>
      <c r="H190" s="103"/>
      <c r="I190" s="103"/>
      <c r="J190" s="101"/>
      <c r="K190" s="104"/>
      <c r="L190" s="105"/>
      <c r="M190" s="104"/>
      <c r="N190" s="175"/>
      <c r="O190" s="103"/>
      <c r="P190" s="176"/>
    </row>
    <row r="191" spans="1:17" s="78" customFormat="1" ht="24.75" customHeight="1" x14ac:dyDescent="0.15">
      <c r="A191" s="106" t="s">
        <v>691</v>
      </c>
      <c r="B191" s="107"/>
      <c r="C191" s="108"/>
      <c r="D191" s="109"/>
      <c r="E191" s="74"/>
      <c r="F191" s="75"/>
      <c r="G191" s="74"/>
      <c r="H191" s="109"/>
      <c r="I191" s="74"/>
      <c r="J191" s="74"/>
      <c r="K191" s="76"/>
      <c r="L191" s="77"/>
      <c r="M191" s="76"/>
      <c r="N191" s="77"/>
      <c r="O191" s="109"/>
      <c r="P191" s="76"/>
      <c r="Q191" s="74"/>
    </row>
    <row r="192" spans="1:17" s="78" customFormat="1" ht="15" customHeight="1" x14ac:dyDescent="0.15">
      <c r="A192" s="200" t="s">
        <v>241</v>
      </c>
      <c r="B192" s="200" t="s">
        <v>45</v>
      </c>
      <c r="C192" s="203" t="s">
        <v>261</v>
      </c>
      <c r="D192" s="206" t="s">
        <v>562</v>
      </c>
      <c r="E192" s="200" t="s">
        <v>96</v>
      </c>
      <c r="F192" s="210" t="s">
        <v>262</v>
      </c>
      <c r="G192" s="211"/>
      <c r="H192" s="212" t="s">
        <v>563</v>
      </c>
      <c r="I192" s="210" t="s">
        <v>65</v>
      </c>
      <c r="J192" s="215"/>
      <c r="K192" s="215"/>
      <c r="L192" s="215"/>
      <c r="M192" s="215"/>
      <c r="N192" s="215"/>
      <c r="O192" s="215"/>
      <c r="P192" s="211"/>
      <c r="Q192" s="74"/>
    </row>
    <row r="193" spans="1:17" s="78" customFormat="1" ht="15" customHeight="1" x14ac:dyDescent="0.15">
      <c r="A193" s="201"/>
      <c r="B193" s="201"/>
      <c r="C193" s="204"/>
      <c r="D193" s="207"/>
      <c r="E193" s="201"/>
      <c r="F193" s="216" t="s">
        <v>264</v>
      </c>
      <c r="G193" s="201" t="s">
        <v>96</v>
      </c>
      <c r="H193" s="213"/>
      <c r="I193" s="200" t="s">
        <v>97</v>
      </c>
      <c r="J193" s="200" t="s">
        <v>564</v>
      </c>
      <c r="K193" s="210" t="s">
        <v>184</v>
      </c>
      <c r="L193" s="211"/>
      <c r="M193" s="210" t="s">
        <v>46</v>
      </c>
      <c r="N193" s="211"/>
      <c r="O193" s="218" t="s">
        <v>263</v>
      </c>
      <c r="P193" s="212" t="s">
        <v>188</v>
      </c>
      <c r="Q193" s="74"/>
    </row>
    <row r="194" spans="1:17" s="78" customFormat="1" ht="15" customHeight="1" x14ac:dyDescent="0.15">
      <c r="A194" s="202"/>
      <c r="B194" s="202"/>
      <c r="C194" s="205"/>
      <c r="D194" s="208"/>
      <c r="E194" s="209"/>
      <c r="F194" s="217"/>
      <c r="G194" s="209"/>
      <c r="H194" s="214"/>
      <c r="I194" s="209"/>
      <c r="J194" s="209"/>
      <c r="K194" s="79" t="s">
        <v>191</v>
      </c>
      <c r="L194" s="80" t="s">
        <v>187</v>
      </c>
      <c r="M194" s="79" t="s">
        <v>191</v>
      </c>
      <c r="N194" s="80" t="s">
        <v>187</v>
      </c>
      <c r="O194" s="219"/>
      <c r="P194" s="214"/>
      <c r="Q194" s="74"/>
    </row>
    <row r="195" spans="1:17" s="69" customFormat="1" ht="22.5" customHeight="1" x14ac:dyDescent="0.15">
      <c r="A195" s="81">
        <v>158</v>
      </c>
      <c r="B195" s="6" t="s">
        <v>721</v>
      </c>
      <c r="C195" s="48" t="s">
        <v>515</v>
      </c>
      <c r="D195" s="13" t="s">
        <v>186</v>
      </c>
      <c r="E195" s="56" t="s">
        <v>477</v>
      </c>
      <c r="F195" s="60" t="s">
        <v>274</v>
      </c>
      <c r="G195" s="56" t="s">
        <v>477</v>
      </c>
      <c r="H195" s="48" t="s">
        <v>190</v>
      </c>
      <c r="I195" s="93"/>
      <c r="J195" s="56"/>
      <c r="K195" s="63"/>
      <c r="L195" s="94"/>
      <c r="M195" s="63"/>
      <c r="N195" s="95"/>
      <c r="O195" s="48"/>
      <c r="P195" s="31"/>
    </row>
    <row r="196" spans="1:17" ht="22.5" customHeight="1" x14ac:dyDescent="0.15">
      <c r="A196" s="110">
        <f>A195+1</f>
        <v>159</v>
      </c>
      <c r="B196" s="51" t="s">
        <v>516</v>
      </c>
      <c r="C196" s="97"/>
      <c r="D196" s="13" t="s">
        <v>265</v>
      </c>
      <c r="E196" s="47" t="s">
        <v>675</v>
      </c>
      <c r="F196" s="60" t="s">
        <v>274</v>
      </c>
      <c r="G196" s="47" t="s">
        <v>326</v>
      </c>
      <c r="H196" s="48" t="s">
        <v>243</v>
      </c>
      <c r="I196" s="28" t="s">
        <v>517</v>
      </c>
      <c r="J196" s="5" t="s">
        <v>604</v>
      </c>
      <c r="K196" s="82" t="s">
        <v>38</v>
      </c>
      <c r="L196" s="167" t="s">
        <v>518</v>
      </c>
      <c r="M196" s="82" t="s">
        <v>530</v>
      </c>
      <c r="N196" s="141" t="s">
        <v>519</v>
      </c>
      <c r="O196" s="48" t="s">
        <v>265</v>
      </c>
      <c r="P196" s="11" t="s">
        <v>530</v>
      </c>
    </row>
    <row r="197" spans="1:17" ht="22.5" customHeight="1" x14ac:dyDescent="0.15">
      <c r="A197" s="110">
        <f t="shared" ref="A197:A207" si="6">A196+1</f>
        <v>160</v>
      </c>
      <c r="B197" s="6" t="s">
        <v>722</v>
      </c>
      <c r="C197" s="48" t="s">
        <v>520</v>
      </c>
      <c r="D197" s="13" t="s">
        <v>186</v>
      </c>
      <c r="E197" s="56" t="s">
        <v>521</v>
      </c>
      <c r="F197" s="60" t="s">
        <v>274</v>
      </c>
      <c r="G197" s="56" t="s">
        <v>521</v>
      </c>
      <c r="H197" s="48" t="s">
        <v>190</v>
      </c>
      <c r="I197" s="93"/>
      <c r="J197" s="56"/>
      <c r="K197" s="63"/>
      <c r="L197" s="172"/>
      <c r="M197" s="63"/>
      <c r="N197" s="152"/>
      <c r="O197" s="48"/>
      <c r="P197" s="151"/>
    </row>
    <row r="198" spans="1:17" ht="22.5" customHeight="1" x14ac:dyDescent="0.15">
      <c r="A198" s="110">
        <f t="shared" si="6"/>
        <v>161</v>
      </c>
      <c r="B198" s="2" t="s">
        <v>522</v>
      </c>
      <c r="C198" s="3"/>
      <c r="D198" s="13" t="s">
        <v>475</v>
      </c>
      <c r="E198" s="47" t="s">
        <v>477</v>
      </c>
      <c r="F198" s="60" t="s">
        <v>274</v>
      </c>
      <c r="G198" s="47" t="s">
        <v>326</v>
      </c>
      <c r="H198" s="48" t="s">
        <v>243</v>
      </c>
      <c r="I198" s="28"/>
      <c r="J198" s="47"/>
      <c r="K198" s="82"/>
      <c r="L198" s="88"/>
      <c r="M198" s="82"/>
      <c r="N198" s="141"/>
      <c r="O198" s="48"/>
      <c r="P198" s="11"/>
    </row>
    <row r="199" spans="1:17" ht="22.5" customHeight="1" x14ac:dyDescent="0.15">
      <c r="A199" s="110">
        <f t="shared" si="6"/>
        <v>162</v>
      </c>
      <c r="B199" s="2" t="s">
        <v>523</v>
      </c>
      <c r="C199" s="3"/>
      <c r="D199" s="13" t="s">
        <v>475</v>
      </c>
      <c r="E199" s="47" t="s">
        <v>477</v>
      </c>
      <c r="F199" s="60" t="s">
        <v>274</v>
      </c>
      <c r="G199" s="47" t="s">
        <v>326</v>
      </c>
      <c r="H199" s="48" t="s">
        <v>243</v>
      </c>
      <c r="I199" s="28"/>
      <c r="J199" s="47"/>
      <c r="K199" s="82"/>
      <c r="L199" s="88"/>
      <c r="M199" s="82"/>
      <c r="N199" s="141"/>
      <c r="O199" s="48"/>
      <c r="P199" s="11"/>
    </row>
    <row r="200" spans="1:17" ht="22.5" customHeight="1" x14ac:dyDescent="0.15">
      <c r="A200" s="110">
        <f t="shared" si="6"/>
        <v>163</v>
      </c>
      <c r="B200" s="5" t="s">
        <v>128</v>
      </c>
      <c r="C200" s="18"/>
      <c r="D200" s="13" t="s">
        <v>475</v>
      </c>
      <c r="E200" s="47" t="s">
        <v>521</v>
      </c>
      <c r="F200" s="60" t="s">
        <v>274</v>
      </c>
      <c r="G200" s="47" t="s">
        <v>331</v>
      </c>
      <c r="H200" s="48" t="s">
        <v>243</v>
      </c>
      <c r="I200" s="28"/>
      <c r="J200" s="47"/>
      <c r="K200" s="82"/>
      <c r="L200" s="88"/>
      <c r="M200" s="82"/>
      <c r="N200" s="141"/>
      <c r="O200" s="48"/>
      <c r="P200" s="11"/>
    </row>
    <row r="201" spans="1:17" ht="22.5" customHeight="1" x14ac:dyDescent="0.15">
      <c r="A201" s="110">
        <f t="shared" si="6"/>
        <v>164</v>
      </c>
      <c r="B201" s="5" t="s">
        <v>129</v>
      </c>
      <c r="C201" s="18"/>
      <c r="D201" s="13" t="s">
        <v>475</v>
      </c>
      <c r="E201" s="47" t="s">
        <v>387</v>
      </c>
      <c r="F201" s="60" t="s">
        <v>274</v>
      </c>
      <c r="G201" s="47" t="s">
        <v>328</v>
      </c>
      <c r="H201" s="48" t="s">
        <v>243</v>
      </c>
      <c r="I201" s="28"/>
      <c r="J201" s="47"/>
      <c r="K201" s="82"/>
      <c r="L201" s="88"/>
      <c r="M201" s="82"/>
      <c r="N201" s="141"/>
      <c r="O201" s="48"/>
      <c r="P201" s="11"/>
    </row>
    <row r="202" spans="1:17" ht="22.5" customHeight="1" x14ac:dyDescent="0.15">
      <c r="A202" s="110">
        <f t="shared" si="6"/>
        <v>165</v>
      </c>
      <c r="B202" s="5" t="s">
        <v>524</v>
      </c>
      <c r="C202" s="18"/>
      <c r="D202" s="13" t="s">
        <v>475</v>
      </c>
      <c r="E202" s="47" t="s">
        <v>387</v>
      </c>
      <c r="F202" s="60" t="s">
        <v>274</v>
      </c>
      <c r="G202" s="47" t="s">
        <v>328</v>
      </c>
      <c r="H202" s="48" t="s">
        <v>243</v>
      </c>
      <c r="I202" s="28"/>
      <c r="J202" s="47"/>
      <c r="K202" s="82"/>
      <c r="L202" s="88"/>
      <c r="M202" s="82"/>
      <c r="N202" s="141"/>
      <c r="O202" s="48"/>
      <c r="P202" s="11"/>
    </row>
    <row r="203" spans="1:17" ht="22.5" customHeight="1" x14ac:dyDescent="0.15">
      <c r="A203" s="110">
        <f>A202+1</f>
        <v>166</v>
      </c>
      <c r="B203" s="5" t="s">
        <v>525</v>
      </c>
      <c r="C203" s="18"/>
      <c r="D203" s="13" t="s">
        <v>475</v>
      </c>
      <c r="E203" s="47" t="s">
        <v>387</v>
      </c>
      <c r="F203" s="60" t="s">
        <v>274</v>
      </c>
      <c r="G203" s="47" t="s">
        <v>328</v>
      </c>
      <c r="H203" s="48" t="s">
        <v>243</v>
      </c>
      <c r="I203" s="28"/>
      <c r="J203" s="47"/>
      <c r="K203" s="82"/>
      <c r="L203" s="88"/>
      <c r="M203" s="82"/>
      <c r="N203" s="141"/>
      <c r="O203" s="48"/>
      <c r="P203" s="11"/>
    </row>
    <row r="204" spans="1:17" ht="22.5" customHeight="1" x14ac:dyDescent="0.15">
      <c r="A204" s="110">
        <f t="shared" si="6"/>
        <v>167</v>
      </c>
      <c r="B204" s="51" t="s">
        <v>25</v>
      </c>
      <c r="C204" s="97"/>
      <c r="D204" s="33" t="s">
        <v>265</v>
      </c>
      <c r="E204" s="47" t="s">
        <v>593</v>
      </c>
      <c r="F204" s="46" t="s">
        <v>268</v>
      </c>
      <c r="G204" s="47"/>
      <c r="H204" s="14" t="s">
        <v>265</v>
      </c>
      <c r="I204" s="28" t="s">
        <v>26</v>
      </c>
      <c r="J204" s="22" t="s">
        <v>659</v>
      </c>
      <c r="K204" s="112">
        <v>40269</v>
      </c>
      <c r="L204" s="91" t="s">
        <v>526</v>
      </c>
      <c r="M204" s="112">
        <v>42095</v>
      </c>
      <c r="N204" s="91" t="s">
        <v>527</v>
      </c>
      <c r="O204" s="48" t="s">
        <v>265</v>
      </c>
      <c r="P204" s="113" t="s">
        <v>387</v>
      </c>
    </row>
    <row r="205" spans="1:17" ht="22.5" customHeight="1" x14ac:dyDescent="0.15">
      <c r="A205" s="110">
        <f t="shared" si="6"/>
        <v>168</v>
      </c>
      <c r="B205" s="2" t="s">
        <v>528</v>
      </c>
      <c r="C205" s="3"/>
      <c r="D205" s="33" t="s">
        <v>265</v>
      </c>
      <c r="E205" s="47" t="s">
        <v>530</v>
      </c>
      <c r="F205" s="25" t="s">
        <v>274</v>
      </c>
      <c r="G205" s="21" t="s">
        <v>443</v>
      </c>
      <c r="H205" s="14" t="s">
        <v>243</v>
      </c>
      <c r="I205" s="136"/>
      <c r="J205" s="177"/>
      <c r="K205" s="178"/>
      <c r="L205" s="179"/>
      <c r="M205" s="61"/>
      <c r="N205" s="179"/>
      <c r="O205" s="48"/>
      <c r="P205" s="180"/>
    </row>
    <row r="206" spans="1:17" ht="22.5" customHeight="1" x14ac:dyDescent="0.15">
      <c r="A206" s="110">
        <f t="shared" si="6"/>
        <v>169</v>
      </c>
      <c r="B206" s="2" t="s">
        <v>723</v>
      </c>
      <c r="C206" s="90" t="s">
        <v>529</v>
      </c>
      <c r="D206" s="33" t="s">
        <v>186</v>
      </c>
      <c r="E206" s="47" t="s">
        <v>530</v>
      </c>
      <c r="F206" s="25" t="s">
        <v>274</v>
      </c>
      <c r="G206" s="21" t="s">
        <v>530</v>
      </c>
      <c r="H206" s="14" t="s">
        <v>190</v>
      </c>
      <c r="I206" s="136"/>
      <c r="J206" s="10"/>
      <c r="K206" s="137"/>
      <c r="L206" s="88"/>
      <c r="M206" s="82"/>
      <c r="N206" s="88"/>
      <c r="O206" s="48"/>
      <c r="P206" s="31"/>
    </row>
    <row r="207" spans="1:17" s="69" customFormat="1" ht="22.5" customHeight="1" x14ac:dyDescent="0.15">
      <c r="A207" s="110">
        <f t="shared" si="6"/>
        <v>170</v>
      </c>
      <c r="B207" s="2" t="s">
        <v>531</v>
      </c>
      <c r="C207" s="3"/>
      <c r="D207" s="33" t="s">
        <v>265</v>
      </c>
      <c r="E207" s="47" t="s">
        <v>593</v>
      </c>
      <c r="F207" s="46" t="s">
        <v>268</v>
      </c>
      <c r="G207" s="47"/>
      <c r="H207" s="14" t="s">
        <v>265</v>
      </c>
      <c r="I207" s="28"/>
      <c r="J207" s="5"/>
      <c r="K207" s="82"/>
      <c r="L207" s="91"/>
      <c r="M207" s="82"/>
      <c r="N207" s="91"/>
      <c r="O207" s="48"/>
      <c r="P207" s="113"/>
    </row>
    <row r="208" spans="1:17" s="78" customFormat="1" ht="24.75" customHeight="1" x14ac:dyDescent="0.15">
      <c r="A208" s="106"/>
      <c r="B208" s="107"/>
      <c r="C208" s="108"/>
      <c r="D208" s="109"/>
      <c r="E208" s="74"/>
      <c r="F208" s="75"/>
      <c r="G208" s="74"/>
      <c r="H208" s="109"/>
      <c r="I208" s="74"/>
      <c r="J208" s="74"/>
      <c r="K208" s="76"/>
      <c r="L208" s="77"/>
      <c r="M208" s="76"/>
      <c r="N208" s="77"/>
      <c r="O208" s="109"/>
      <c r="P208" s="76"/>
      <c r="Q208" s="74"/>
    </row>
    <row r="209" spans="1:17" s="78" customFormat="1" ht="15" customHeight="1" x14ac:dyDescent="0.15">
      <c r="A209" s="200" t="s">
        <v>241</v>
      </c>
      <c r="B209" s="200" t="s">
        <v>45</v>
      </c>
      <c r="C209" s="203" t="s">
        <v>261</v>
      </c>
      <c r="D209" s="206" t="s">
        <v>562</v>
      </c>
      <c r="E209" s="200" t="s">
        <v>96</v>
      </c>
      <c r="F209" s="210" t="s">
        <v>262</v>
      </c>
      <c r="G209" s="211"/>
      <c r="H209" s="212" t="s">
        <v>563</v>
      </c>
      <c r="I209" s="210" t="s">
        <v>65</v>
      </c>
      <c r="J209" s="215"/>
      <c r="K209" s="215"/>
      <c r="L209" s="215"/>
      <c r="M209" s="215"/>
      <c r="N209" s="215"/>
      <c r="O209" s="215"/>
      <c r="P209" s="211"/>
      <c r="Q209" s="74"/>
    </row>
    <row r="210" spans="1:17" s="78" customFormat="1" ht="15" customHeight="1" x14ac:dyDescent="0.15">
      <c r="A210" s="201"/>
      <c r="B210" s="201"/>
      <c r="C210" s="204"/>
      <c r="D210" s="207"/>
      <c r="E210" s="201"/>
      <c r="F210" s="216" t="s">
        <v>264</v>
      </c>
      <c r="G210" s="201" t="s">
        <v>96</v>
      </c>
      <c r="H210" s="213"/>
      <c r="I210" s="200" t="s">
        <v>97</v>
      </c>
      <c r="J210" s="200" t="s">
        <v>564</v>
      </c>
      <c r="K210" s="210" t="s">
        <v>184</v>
      </c>
      <c r="L210" s="211"/>
      <c r="M210" s="210" t="s">
        <v>46</v>
      </c>
      <c r="N210" s="211"/>
      <c r="O210" s="218" t="s">
        <v>263</v>
      </c>
      <c r="P210" s="212" t="s">
        <v>188</v>
      </c>
      <c r="Q210" s="74"/>
    </row>
    <row r="211" spans="1:17" s="78" customFormat="1" ht="15" customHeight="1" x14ac:dyDescent="0.15">
      <c r="A211" s="202"/>
      <c r="B211" s="202"/>
      <c r="C211" s="205"/>
      <c r="D211" s="208"/>
      <c r="E211" s="209"/>
      <c r="F211" s="217"/>
      <c r="G211" s="209"/>
      <c r="H211" s="214"/>
      <c r="I211" s="209"/>
      <c r="J211" s="209"/>
      <c r="K211" s="79" t="s">
        <v>191</v>
      </c>
      <c r="L211" s="80" t="s">
        <v>187</v>
      </c>
      <c r="M211" s="79" t="s">
        <v>191</v>
      </c>
      <c r="N211" s="80" t="s">
        <v>187</v>
      </c>
      <c r="O211" s="219"/>
      <c r="P211" s="214"/>
      <c r="Q211" s="74"/>
    </row>
    <row r="212" spans="1:17" s="69" customFormat="1" ht="22.5" customHeight="1" x14ac:dyDescent="0.15">
      <c r="A212" s="220">
        <f>A207+1</f>
        <v>171</v>
      </c>
      <c r="B212" s="223" t="s">
        <v>201</v>
      </c>
      <c r="C212" s="223"/>
      <c r="D212" s="229" t="s">
        <v>294</v>
      </c>
      <c r="E212" s="232" t="s">
        <v>684</v>
      </c>
      <c r="F212" s="252" t="s">
        <v>274</v>
      </c>
      <c r="G212" s="232" t="s">
        <v>443</v>
      </c>
      <c r="H212" s="232" t="s">
        <v>190</v>
      </c>
      <c r="I212" s="181" t="s">
        <v>436</v>
      </c>
      <c r="J212" s="44" t="s">
        <v>662</v>
      </c>
      <c r="K212" s="226" t="s">
        <v>38</v>
      </c>
      <c r="L212" s="34" t="s">
        <v>437</v>
      </c>
      <c r="M212" s="226" t="s">
        <v>382</v>
      </c>
      <c r="N212" s="35" t="s">
        <v>438</v>
      </c>
      <c r="O212" s="235" t="s">
        <v>319</v>
      </c>
      <c r="P212" s="238" t="s">
        <v>248</v>
      </c>
    </row>
    <row r="213" spans="1:17" s="69" customFormat="1" ht="22.5" customHeight="1" x14ac:dyDescent="0.15">
      <c r="A213" s="221"/>
      <c r="B213" s="224"/>
      <c r="C213" s="224"/>
      <c r="D213" s="230" t="e">
        <f>IF(OR(#REF!="Ｃ",#REF!="Ｄ",#REF!="Ｅ"),"未完了","完了")</f>
        <v>#REF!</v>
      </c>
      <c r="E213" s="251"/>
      <c r="F213" s="253"/>
      <c r="G213" s="233"/>
      <c r="H213" s="233"/>
      <c r="I213" s="182" t="s">
        <v>439</v>
      </c>
      <c r="J213" s="45" t="s">
        <v>649</v>
      </c>
      <c r="K213" s="227"/>
      <c r="L213" s="36" t="s">
        <v>440</v>
      </c>
      <c r="M213" s="227"/>
      <c r="N213" s="37" t="s">
        <v>232</v>
      </c>
      <c r="O213" s="236"/>
      <c r="P213" s="239"/>
    </row>
    <row r="214" spans="1:17" s="69" customFormat="1" ht="22.5" customHeight="1" x14ac:dyDescent="0.15">
      <c r="A214" s="221"/>
      <c r="B214" s="224"/>
      <c r="C214" s="224"/>
      <c r="D214" s="230" t="e">
        <f>IF(OR(#REF!="Ｃ",#REF!="Ｄ",#REF!="Ｅ"),"未完了","完了")</f>
        <v>#REF!</v>
      </c>
      <c r="E214" s="251"/>
      <c r="F214" s="253"/>
      <c r="G214" s="233"/>
      <c r="H214" s="233"/>
      <c r="I214" s="183" t="s">
        <v>202</v>
      </c>
      <c r="J214" s="45" t="s">
        <v>663</v>
      </c>
      <c r="K214" s="227"/>
      <c r="L214" s="38" t="s">
        <v>203</v>
      </c>
      <c r="M214" s="227"/>
      <c r="N214" s="39" t="s">
        <v>666</v>
      </c>
      <c r="O214" s="236"/>
      <c r="P214" s="239"/>
    </row>
    <row r="215" spans="1:17" s="69" customFormat="1" ht="22.5" customHeight="1" x14ac:dyDescent="0.15">
      <c r="A215" s="221"/>
      <c r="B215" s="224"/>
      <c r="C215" s="224"/>
      <c r="D215" s="230" t="e">
        <f>IF(OR(#REF!="Ｃ",#REF!="Ｄ",#REF!="Ｅ"),"未完了","完了")</f>
        <v>#REF!</v>
      </c>
      <c r="E215" s="251"/>
      <c r="F215" s="253"/>
      <c r="G215" s="233"/>
      <c r="H215" s="233"/>
      <c r="I215" s="182" t="s">
        <v>204</v>
      </c>
      <c r="J215" s="45" t="s">
        <v>664</v>
      </c>
      <c r="K215" s="227"/>
      <c r="L215" s="40" t="s">
        <v>646</v>
      </c>
      <c r="M215" s="227"/>
      <c r="N215" s="41" t="s">
        <v>259</v>
      </c>
      <c r="O215" s="236"/>
      <c r="P215" s="239"/>
    </row>
    <row r="216" spans="1:17" s="69" customFormat="1" ht="22.5" customHeight="1" x14ac:dyDescent="0.15">
      <c r="A216" s="222"/>
      <c r="B216" s="225"/>
      <c r="C216" s="225"/>
      <c r="D216" s="231" t="e">
        <f>IF(OR(#REF!="Ｃ",#REF!="Ｄ",#REF!="Ｅ"),"未完了","完了")</f>
        <v>#REF!</v>
      </c>
      <c r="E216" s="244"/>
      <c r="F216" s="254"/>
      <c r="G216" s="234"/>
      <c r="H216" s="234"/>
      <c r="I216" s="184" t="s">
        <v>660</v>
      </c>
      <c r="J216" s="30" t="s">
        <v>665</v>
      </c>
      <c r="K216" s="228"/>
      <c r="L216" s="42" t="s">
        <v>645</v>
      </c>
      <c r="M216" s="228"/>
      <c r="N216" s="43" t="s">
        <v>532</v>
      </c>
      <c r="O216" s="237"/>
      <c r="P216" s="240"/>
    </row>
    <row r="217" spans="1:17" s="69" customFormat="1" ht="22.5" customHeight="1" x14ac:dyDescent="0.15">
      <c r="A217" s="110">
        <f>A212+1</f>
        <v>172</v>
      </c>
      <c r="B217" s="5" t="s">
        <v>130</v>
      </c>
      <c r="C217" s="18"/>
      <c r="D217" s="13" t="s">
        <v>475</v>
      </c>
      <c r="E217" s="47" t="s">
        <v>521</v>
      </c>
      <c r="F217" s="60" t="s">
        <v>274</v>
      </c>
      <c r="G217" s="56" t="s">
        <v>331</v>
      </c>
      <c r="H217" s="48" t="s">
        <v>243</v>
      </c>
      <c r="I217" s="93"/>
      <c r="J217" s="56"/>
      <c r="K217" s="63"/>
      <c r="L217" s="95"/>
      <c r="M217" s="63"/>
      <c r="N217" s="95"/>
      <c r="O217" s="48"/>
      <c r="P217" s="58"/>
    </row>
    <row r="218" spans="1:17" s="69" customFormat="1" ht="22.5" customHeight="1" x14ac:dyDescent="0.15">
      <c r="A218" s="110">
        <f t="shared" ref="A218:A227" si="7">A217+1</f>
        <v>173</v>
      </c>
      <c r="B218" s="2" t="s">
        <v>724</v>
      </c>
      <c r="C218" s="48" t="s">
        <v>533</v>
      </c>
      <c r="D218" s="13" t="s">
        <v>186</v>
      </c>
      <c r="E218" s="47" t="s">
        <v>674</v>
      </c>
      <c r="F218" s="46" t="s">
        <v>274</v>
      </c>
      <c r="G218" s="47" t="s">
        <v>521</v>
      </c>
      <c r="H218" s="48" t="s">
        <v>190</v>
      </c>
      <c r="I218" s="28" t="s">
        <v>170</v>
      </c>
      <c r="J218" s="10" t="s">
        <v>580</v>
      </c>
      <c r="K218" s="82" t="s">
        <v>331</v>
      </c>
      <c r="L218" s="88" t="s">
        <v>155</v>
      </c>
      <c r="M218" s="82" t="s">
        <v>328</v>
      </c>
      <c r="N218" s="141" t="s">
        <v>208</v>
      </c>
      <c r="O218" s="48" t="s">
        <v>186</v>
      </c>
      <c r="P218" s="11" t="s">
        <v>387</v>
      </c>
    </row>
    <row r="219" spans="1:17" s="69" customFormat="1" ht="22.5" customHeight="1" x14ac:dyDescent="0.15">
      <c r="A219" s="110">
        <f t="shared" si="7"/>
        <v>174</v>
      </c>
      <c r="B219" s="2" t="s">
        <v>534</v>
      </c>
      <c r="C219" s="3"/>
      <c r="D219" s="33" t="s">
        <v>265</v>
      </c>
      <c r="E219" s="47" t="s">
        <v>530</v>
      </c>
      <c r="F219" s="46" t="s">
        <v>274</v>
      </c>
      <c r="G219" s="47" t="s">
        <v>443</v>
      </c>
      <c r="H219" s="48" t="s">
        <v>243</v>
      </c>
      <c r="I219" s="28"/>
      <c r="J219" s="47"/>
      <c r="K219" s="82"/>
      <c r="L219" s="88"/>
      <c r="M219" s="82"/>
      <c r="N219" s="141"/>
      <c r="O219" s="48"/>
      <c r="P219" s="11"/>
    </row>
    <row r="220" spans="1:17" s="69" customFormat="1" ht="22.5" customHeight="1" x14ac:dyDescent="0.15">
      <c r="A220" s="110">
        <f t="shared" si="7"/>
        <v>175</v>
      </c>
      <c r="B220" s="2" t="s">
        <v>535</v>
      </c>
      <c r="C220" s="2"/>
      <c r="D220" s="33" t="s">
        <v>265</v>
      </c>
      <c r="E220" s="56" t="s">
        <v>593</v>
      </c>
      <c r="F220" s="60" t="s">
        <v>268</v>
      </c>
      <c r="G220" s="56"/>
      <c r="H220" s="14" t="s">
        <v>265</v>
      </c>
      <c r="I220" s="93"/>
      <c r="J220" s="5"/>
      <c r="K220" s="63"/>
      <c r="L220" s="95"/>
      <c r="M220" s="63"/>
      <c r="N220" s="152"/>
      <c r="O220" s="48"/>
      <c r="P220" s="151"/>
    </row>
    <row r="221" spans="1:17" s="69" customFormat="1" ht="22.5" customHeight="1" x14ac:dyDescent="0.15">
      <c r="A221" s="110">
        <f>A220+1</f>
        <v>176</v>
      </c>
      <c r="B221" s="2" t="s">
        <v>536</v>
      </c>
      <c r="C221" s="3"/>
      <c r="D221" s="13" t="s">
        <v>475</v>
      </c>
      <c r="E221" s="47" t="s">
        <v>477</v>
      </c>
      <c r="F221" s="46" t="s">
        <v>274</v>
      </c>
      <c r="G221" s="47" t="s">
        <v>326</v>
      </c>
      <c r="H221" s="48" t="s">
        <v>243</v>
      </c>
      <c r="I221" s="28"/>
      <c r="J221" s="47"/>
      <c r="K221" s="82"/>
      <c r="L221" s="88"/>
      <c r="M221" s="82"/>
      <c r="N221" s="88"/>
      <c r="O221" s="48"/>
      <c r="P221" s="31"/>
    </row>
    <row r="222" spans="1:17" s="69" customFormat="1" ht="22.5" customHeight="1" x14ac:dyDescent="0.15">
      <c r="A222" s="110">
        <f t="shared" si="7"/>
        <v>177</v>
      </c>
      <c r="B222" s="9" t="s">
        <v>131</v>
      </c>
      <c r="C222" s="19"/>
      <c r="D222" s="33" t="s">
        <v>265</v>
      </c>
      <c r="E222" s="56" t="s">
        <v>530</v>
      </c>
      <c r="F222" s="60" t="s">
        <v>274</v>
      </c>
      <c r="G222" s="56" t="s">
        <v>443</v>
      </c>
      <c r="H222" s="48" t="s">
        <v>243</v>
      </c>
      <c r="I222" s="93"/>
      <c r="J222" s="56"/>
      <c r="K222" s="82"/>
      <c r="L222" s="95"/>
      <c r="M222" s="82"/>
      <c r="N222" s="95"/>
      <c r="O222" s="48"/>
      <c r="P222" s="58"/>
    </row>
    <row r="223" spans="1:17" s="69" customFormat="1" ht="22.5" customHeight="1" x14ac:dyDescent="0.15">
      <c r="A223" s="110">
        <f t="shared" si="7"/>
        <v>178</v>
      </c>
      <c r="B223" s="5" t="s">
        <v>132</v>
      </c>
      <c r="C223" s="18"/>
      <c r="D223" s="13" t="s">
        <v>475</v>
      </c>
      <c r="E223" s="47" t="s">
        <v>387</v>
      </c>
      <c r="F223" s="46" t="s">
        <v>274</v>
      </c>
      <c r="G223" s="47" t="s">
        <v>328</v>
      </c>
      <c r="H223" s="48" t="s">
        <v>243</v>
      </c>
      <c r="I223" s="28"/>
      <c r="J223" s="47"/>
      <c r="K223" s="82"/>
      <c r="L223" s="95"/>
      <c r="M223" s="82"/>
      <c r="N223" s="95"/>
      <c r="O223" s="48"/>
      <c r="P223" s="58"/>
    </row>
    <row r="224" spans="1:17" s="69" customFormat="1" ht="22.5" customHeight="1" x14ac:dyDescent="0.15">
      <c r="A224" s="110">
        <f t="shared" si="7"/>
        <v>179</v>
      </c>
      <c r="B224" s="51" t="s">
        <v>62</v>
      </c>
      <c r="C224" s="97"/>
      <c r="D224" s="13" t="s">
        <v>475</v>
      </c>
      <c r="E224" s="47" t="s">
        <v>521</v>
      </c>
      <c r="F224" s="46" t="s">
        <v>274</v>
      </c>
      <c r="G224" s="47" t="s">
        <v>331</v>
      </c>
      <c r="H224" s="48" t="s">
        <v>243</v>
      </c>
      <c r="I224" s="28" t="s">
        <v>63</v>
      </c>
      <c r="J224" s="10" t="s">
        <v>667</v>
      </c>
      <c r="K224" s="82" t="s">
        <v>0</v>
      </c>
      <c r="L224" s="88" t="s">
        <v>101</v>
      </c>
      <c r="M224" s="82" t="s">
        <v>15</v>
      </c>
      <c r="N224" s="141" t="s">
        <v>159</v>
      </c>
      <c r="O224" s="48" t="s">
        <v>265</v>
      </c>
      <c r="P224" s="11" t="s">
        <v>331</v>
      </c>
    </row>
    <row r="225" spans="1:17" ht="22.5" customHeight="1" x14ac:dyDescent="0.15">
      <c r="A225" s="110">
        <f t="shared" si="7"/>
        <v>180</v>
      </c>
      <c r="B225" s="51" t="s">
        <v>725</v>
      </c>
      <c r="C225" s="90" t="s">
        <v>537</v>
      </c>
      <c r="D225" s="33" t="s">
        <v>265</v>
      </c>
      <c r="E225" s="47" t="s">
        <v>593</v>
      </c>
      <c r="F225" s="46" t="s">
        <v>268</v>
      </c>
      <c r="G225" s="47"/>
      <c r="H225" s="14" t="s">
        <v>243</v>
      </c>
      <c r="I225" s="185" t="s">
        <v>7</v>
      </c>
      <c r="J225" s="5" t="s">
        <v>611</v>
      </c>
      <c r="K225" s="82" t="s">
        <v>37</v>
      </c>
      <c r="L225" s="88" t="s">
        <v>113</v>
      </c>
      <c r="M225" s="82" t="s">
        <v>332</v>
      </c>
      <c r="N225" s="88" t="s">
        <v>538</v>
      </c>
      <c r="O225" s="48" t="s">
        <v>265</v>
      </c>
      <c r="P225" s="31" t="s">
        <v>235</v>
      </c>
    </row>
    <row r="226" spans="1:17" ht="22.5" customHeight="1" x14ac:dyDescent="0.15">
      <c r="A226" s="110">
        <f t="shared" si="7"/>
        <v>181</v>
      </c>
      <c r="B226" s="5" t="s">
        <v>726</v>
      </c>
      <c r="C226" s="90" t="s">
        <v>539</v>
      </c>
      <c r="D226" s="13" t="s">
        <v>186</v>
      </c>
      <c r="E226" s="47" t="s">
        <v>387</v>
      </c>
      <c r="F226" s="46" t="s">
        <v>274</v>
      </c>
      <c r="G226" s="47" t="s">
        <v>387</v>
      </c>
      <c r="H226" s="14" t="s">
        <v>190</v>
      </c>
      <c r="I226" s="185"/>
      <c r="J226" s="47"/>
      <c r="K226" s="82"/>
      <c r="L226" s="88"/>
      <c r="M226" s="82"/>
      <c r="N226" s="88"/>
      <c r="O226" s="48"/>
      <c r="P226" s="31"/>
    </row>
    <row r="227" spans="1:17" ht="22.5" customHeight="1" x14ac:dyDescent="0.15">
      <c r="A227" s="110">
        <f t="shared" si="7"/>
        <v>182</v>
      </c>
      <c r="B227" s="5" t="s">
        <v>236</v>
      </c>
      <c r="C227" s="5"/>
      <c r="D227" s="33" t="s">
        <v>265</v>
      </c>
      <c r="E227" s="29" t="s">
        <v>593</v>
      </c>
      <c r="F227" s="186" t="s">
        <v>268</v>
      </c>
      <c r="G227" s="187"/>
      <c r="H227" s="14" t="s">
        <v>265</v>
      </c>
      <c r="I227" s="185"/>
      <c r="J227" s="187"/>
      <c r="K227" s="82"/>
      <c r="L227" s="88"/>
      <c r="M227" s="82"/>
      <c r="N227" s="88"/>
      <c r="O227" s="48"/>
      <c r="P227" s="31"/>
    </row>
    <row r="228" spans="1:17" ht="22.5" customHeight="1" thickBot="1" x14ac:dyDescent="0.2">
      <c r="A228" s="110">
        <f>A227+1</f>
        <v>183</v>
      </c>
      <c r="B228" s="2" t="s">
        <v>89</v>
      </c>
      <c r="C228" s="3"/>
      <c r="D228" s="13" t="s">
        <v>265</v>
      </c>
      <c r="E228" s="29" t="s">
        <v>593</v>
      </c>
      <c r="F228" s="188" t="s">
        <v>268</v>
      </c>
      <c r="G228" s="189"/>
      <c r="H228" s="50" t="s">
        <v>265</v>
      </c>
      <c r="I228" s="28"/>
      <c r="J228" s="22"/>
      <c r="K228" s="61"/>
      <c r="L228" s="190"/>
      <c r="M228" s="61"/>
      <c r="N228" s="191"/>
      <c r="O228" s="52"/>
      <c r="P228" s="192"/>
    </row>
    <row r="229" spans="1:17" ht="7.5" customHeight="1" thickTop="1" x14ac:dyDescent="0.15">
      <c r="A229" s="98"/>
      <c r="B229" s="99"/>
      <c r="C229" s="99"/>
      <c r="D229" s="103"/>
      <c r="E229" s="101"/>
      <c r="F229" s="102"/>
      <c r="G229" s="101"/>
      <c r="H229" s="103"/>
      <c r="I229" s="103"/>
      <c r="J229" s="193"/>
      <c r="K229" s="194"/>
      <c r="L229" s="105"/>
      <c r="M229" s="194"/>
      <c r="N229" s="195"/>
      <c r="O229" s="196"/>
      <c r="P229" s="194"/>
    </row>
    <row r="230" spans="1:17" s="78" customFormat="1" ht="24.75" customHeight="1" x14ac:dyDescent="0.15">
      <c r="A230" s="106" t="s">
        <v>540</v>
      </c>
      <c r="B230" s="107"/>
      <c r="C230" s="108"/>
      <c r="D230" s="109"/>
      <c r="E230" s="74"/>
      <c r="F230" s="75"/>
      <c r="G230" s="74"/>
      <c r="H230" s="109"/>
      <c r="I230" s="74"/>
      <c r="J230" s="74"/>
      <c r="K230" s="76"/>
      <c r="L230" s="77"/>
      <c r="M230" s="76"/>
      <c r="N230" s="77"/>
      <c r="O230" s="109"/>
      <c r="P230" s="76"/>
      <c r="Q230" s="74"/>
    </row>
    <row r="231" spans="1:17" s="78" customFormat="1" ht="15" customHeight="1" x14ac:dyDescent="0.15">
      <c r="A231" s="200" t="s">
        <v>241</v>
      </c>
      <c r="B231" s="200" t="s">
        <v>45</v>
      </c>
      <c r="C231" s="203" t="s">
        <v>261</v>
      </c>
      <c r="D231" s="206" t="s">
        <v>562</v>
      </c>
      <c r="E231" s="200" t="s">
        <v>96</v>
      </c>
      <c r="F231" s="210" t="s">
        <v>262</v>
      </c>
      <c r="G231" s="211"/>
      <c r="H231" s="212" t="s">
        <v>563</v>
      </c>
      <c r="I231" s="210" t="s">
        <v>65</v>
      </c>
      <c r="J231" s="215"/>
      <c r="K231" s="215"/>
      <c r="L231" s="215"/>
      <c r="M231" s="215"/>
      <c r="N231" s="215"/>
      <c r="O231" s="215"/>
      <c r="P231" s="211"/>
      <c r="Q231" s="74"/>
    </row>
    <row r="232" spans="1:17" s="78" customFormat="1" ht="15" customHeight="1" x14ac:dyDescent="0.15">
      <c r="A232" s="201"/>
      <c r="B232" s="201"/>
      <c r="C232" s="204"/>
      <c r="D232" s="207"/>
      <c r="E232" s="201"/>
      <c r="F232" s="216" t="s">
        <v>264</v>
      </c>
      <c r="G232" s="201" t="s">
        <v>96</v>
      </c>
      <c r="H232" s="213"/>
      <c r="I232" s="200" t="s">
        <v>97</v>
      </c>
      <c r="J232" s="200" t="s">
        <v>564</v>
      </c>
      <c r="K232" s="210" t="s">
        <v>184</v>
      </c>
      <c r="L232" s="211"/>
      <c r="M232" s="210" t="s">
        <v>46</v>
      </c>
      <c r="N232" s="211"/>
      <c r="O232" s="218" t="s">
        <v>263</v>
      </c>
      <c r="P232" s="212" t="s">
        <v>188</v>
      </c>
      <c r="Q232" s="74"/>
    </row>
    <row r="233" spans="1:17" s="78" customFormat="1" ht="15" customHeight="1" x14ac:dyDescent="0.15">
      <c r="A233" s="202"/>
      <c r="B233" s="202"/>
      <c r="C233" s="205"/>
      <c r="D233" s="208"/>
      <c r="E233" s="209"/>
      <c r="F233" s="217"/>
      <c r="G233" s="209"/>
      <c r="H233" s="214"/>
      <c r="I233" s="209"/>
      <c r="J233" s="209"/>
      <c r="K233" s="79" t="s">
        <v>191</v>
      </c>
      <c r="L233" s="80" t="s">
        <v>187</v>
      </c>
      <c r="M233" s="79" t="s">
        <v>191</v>
      </c>
      <c r="N233" s="80" t="s">
        <v>187</v>
      </c>
      <c r="O233" s="219"/>
      <c r="P233" s="214"/>
      <c r="Q233" s="74"/>
    </row>
    <row r="234" spans="1:17" s="69" customFormat="1" ht="22.5" customHeight="1" x14ac:dyDescent="0.15">
      <c r="A234" s="81">
        <v>184</v>
      </c>
      <c r="B234" s="2" t="s">
        <v>90</v>
      </c>
      <c r="C234" s="3"/>
      <c r="D234" s="13" t="s">
        <v>266</v>
      </c>
      <c r="E234" s="47" t="s">
        <v>593</v>
      </c>
      <c r="F234" s="46" t="s">
        <v>268</v>
      </c>
      <c r="G234" s="47"/>
      <c r="H234" s="14" t="s">
        <v>266</v>
      </c>
      <c r="I234" s="31"/>
      <c r="J234" s="5"/>
      <c r="K234" s="82"/>
      <c r="L234" s="83"/>
      <c r="M234" s="82"/>
      <c r="N234" s="83"/>
      <c r="O234" s="48"/>
      <c r="P234" s="31"/>
    </row>
    <row r="235" spans="1:17" ht="22.5" customHeight="1" x14ac:dyDescent="0.15">
      <c r="A235" s="110">
        <f>A234+1</f>
        <v>185</v>
      </c>
      <c r="B235" s="51" t="s">
        <v>27</v>
      </c>
      <c r="C235" s="97"/>
      <c r="D235" s="13" t="s">
        <v>265</v>
      </c>
      <c r="E235" s="47" t="s">
        <v>593</v>
      </c>
      <c r="F235" s="46" t="s">
        <v>268</v>
      </c>
      <c r="G235" s="47"/>
      <c r="H235" s="48" t="s">
        <v>243</v>
      </c>
      <c r="I235" s="28" t="s">
        <v>41</v>
      </c>
      <c r="J235" s="5" t="s">
        <v>682</v>
      </c>
      <c r="K235" s="82" t="s">
        <v>326</v>
      </c>
      <c r="L235" s="91" t="s">
        <v>541</v>
      </c>
      <c r="M235" s="82" t="s">
        <v>332</v>
      </c>
      <c r="N235" s="91" t="s">
        <v>542</v>
      </c>
      <c r="O235" s="48" t="s">
        <v>265</v>
      </c>
      <c r="P235" s="113" t="s">
        <v>332</v>
      </c>
    </row>
    <row r="236" spans="1:17" ht="22.5" customHeight="1" x14ac:dyDescent="0.15">
      <c r="A236" s="110">
        <f t="shared" ref="A236:A248" si="8">A235+1</f>
        <v>186</v>
      </c>
      <c r="B236" s="2" t="s">
        <v>91</v>
      </c>
      <c r="C236" s="3"/>
      <c r="D236" s="13" t="s">
        <v>265</v>
      </c>
      <c r="E236" s="47" t="s">
        <v>521</v>
      </c>
      <c r="F236" s="46" t="s">
        <v>274</v>
      </c>
      <c r="G236" s="47" t="s">
        <v>331</v>
      </c>
      <c r="H236" s="48" t="s">
        <v>243</v>
      </c>
      <c r="I236" s="28"/>
      <c r="J236" s="47"/>
      <c r="K236" s="82"/>
      <c r="L236" s="91"/>
      <c r="M236" s="82"/>
      <c r="N236" s="91"/>
      <c r="O236" s="48"/>
      <c r="P236" s="113"/>
    </row>
    <row r="237" spans="1:17" ht="22.5" customHeight="1" x14ac:dyDescent="0.15">
      <c r="A237" s="110">
        <f t="shared" si="8"/>
        <v>187</v>
      </c>
      <c r="B237" s="5" t="s">
        <v>133</v>
      </c>
      <c r="C237" s="18"/>
      <c r="D237" s="13" t="s">
        <v>291</v>
      </c>
      <c r="E237" s="47"/>
      <c r="F237" s="46" t="s">
        <v>268</v>
      </c>
      <c r="G237" s="47"/>
      <c r="H237" s="14" t="s">
        <v>265</v>
      </c>
      <c r="I237" s="28"/>
      <c r="J237" s="5"/>
      <c r="K237" s="82"/>
      <c r="L237" s="91"/>
      <c r="M237" s="82"/>
      <c r="N237" s="91"/>
      <c r="O237" s="48"/>
      <c r="P237" s="113"/>
    </row>
    <row r="238" spans="1:17" ht="22.5" customHeight="1" x14ac:dyDescent="0.15">
      <c r="A238" s="110">
        <f t="shared" si="8"/>
        <v>188</v>
      </c>
      <c r="B238" s="51" t="s">
        <v>28</v>
      </c>
      <c r="C238" s="97"/>
      <c r="D238" s="33" t="s">
        <v>265</v>
      </c>
      <c r="E238" s="47" t="s">
        <v>593</v>
      </c>
      <c r="F238" s="46" t="s">
        <v>268</v>
      </c>
      <c r="G238" s="47"/>
      <c r="H238" s="14" t="s">
        <v>265</v>
      </c>
      <c r="I238" s="28" t="s">
        <v>29</v>
      </c>
      <c r="J238" s="5" t="s">
        <v>668</v>
      </c>
      <c r="K238" s="112">
        <v>39904</v>
      </c>
      <c r="L238" s="91" t="s">
        <v>543</v>
      </c>
      <c r="M238" s="112">
        <v>41730</v>
      </c>
      <c r="N238" s="91" t="s">
        <v>544</v>
      </c>
      <c r="O238" s="48" t="s">
        <v>265</v>
      </c>
      <c r="P238" s="113" t="s">
        <v>332</v>
      </c>
    </row>
    <row r="239" spans="1:17" ht="22.5" customHeight="1" x14ac:dyDescent="0.15">
      <c r="A239" s="110">
        <f t="shared" si="8"/>
        <v>189</v>
      </c>
      <c r="B239" s="51" t="s">
        <v>171</v>
      </c>
      <c r="C239" s="51"/>
      <c r="D239" s="13" t="s">
        <v>258</v>
      </c>
      <c r="E239" s="47" t="s">
        <v>593</v>
      </c>
      <c r="F239" s="46" t="s">
        <v>274</v>
      </c>
      <c r="G239" s="47" t="s">
        <v>331</v>
      </c>
      <c r="H239" s="14" t="s">
        <v>265</v>
      </c>
      <c r="I239" s="28" t="s">
        <v>172</v>
      </c>
      <c r="J239" s="5" t="s">
        <v>742</v>
      </c>
      <c r="K239" s="82" t="s">
        <v>545</v>
      </c>
      <c r="L239" s="88" t="s">
        <v>546</v>
      </c>
      <c r="M239" s="82" t="s">
        <v>253</v>
      </c>
      <c r="N239" s="88" t="s">
        <v>547</v>
      </c>
      <c r="O239" s="48" t="s">
        <v>265</v>
      </c>
      <c r="P239" s="31" t="s">
        <v>245</v>
      </c>
    </row>
    <row r="240" spans="1:17" ht="22.5" customHeight="1" x14ac:dyDescent="0.15">
      <c r="A240" s="115">
        <f>A239+1</f>
        <v>190</v>
      </c>
      <c r="B240" s="30" t="s">
        <v>548</v>
      </c>
      <c r="C240" s="174"/>
      <c r="D240" s="13" t="s">
        <v>257</v>
      </c>
      <c r="E240" s="47" t="s">
        <v>690</v>
      </c>
      <c r="F240" s="46" t="s">
        <v>268</v>
      </c>
      <c r="G240" s="47"/>
      <c r="H240" s="48" t="s">
        <v>243</v>
      </c>
      <c r="I240" s="28" t="s">
        <v>549</v>
      </c>
      <c r="J240" s="5" t="s">
        <v>743</v>
      </c>
      <c r="K240" s="82" t="s">
        <v>545</v>
      </c>
      <c r="L240" s="88" t="s">
        <v>314</v>
      </c>
      <c r="M240" s="82" t="s">
        <v>550</v>
      </c>
      <c r="N240" s="88" t="s">
        <v>551</v>
      </c>
      <c r="O240" s="48"/>
      <c r="P240" s="31"/>
    </row>
    <row r="241" spans="1:16" ht="22.5" customHeight="1" x14ac:dyDescent="0.15">
      <c r="A241" s="110">
        <f t="shared" si="8"/>
        <v>191</v>
      </c>
      <c r="B241" s="51" t="s">
        <v>30</v>
      </c>
      <c r="C241" s="97"/>
      <c r="D241" s="13" t="s">
        <v>265</v>
      </c>
      <c r="E241" s="29" t="s">
        <v>679</v>
      </c>
      <c r="F241" s="46" t="s">
        <v>274</v>
      </c>
      <c r="G241" s="29" t="s">
        <v>328</v>
      </c>
      <c r="H241" s="48" t="s">
        <v>243</v>
      </c>
      <c r="I241" s="28" t="s">
        <v>43</v>
      </c>
      <c r="J241" s="10" t="s">
        <v>744</v>
      </c>
      <c r="K241" s="82" t="s">
        <v>0</v>
      </c>
      <c r="L241" s="88" t="s">
        <v>98</v>
      </c>
      <c r="M241" s="82" t="s">
        <v>213</v>
      </c>
      <c r="N241" s="141" t="s">
        <v>670</v>
      </c>
      <c r="O241" s="48" t="s">
        <v>265</v>
      </c>
      <c r="P241" s="11" t="s">
        <v>530</v>
      </c>
    </row>
    <row r="242" spans="1:16" ht="22.5" customHeight="1" x14ac:dyDescent="0.15">
      <c r="A242" s="110">
        <f t="shared" si="8"/>
        <v>192</v>
      </c>
      <c r="B242" s="51" t="s">
        <v>58</v>
      </c>
      <c r="C242" s="97"/>
      <c r="D242" s="13" t="s">
        <v>475</v>
      </c>
      <c r="E242" s="47" t="s">
        <v>521</v>
      </c>
      <c r="F242" s="46" t="s">
        <v>274</v>
      </c>
      <c r="G242" s="47" t="s">
        <v>331</v>
      </c>
      <c r="H242" s="48" t="s">
        <v>243</v>
      </c>
      <c r="I242" s="28" t="s">
        <v>64</v>
      </c>
      <c r="J242" s="10" t="s">
        <v>745</v>
      </c>
      <c r="K242" s="82" t="s">
        <v>0</v>
      </c>
      <c r="L242" s="88" t="s">
        <v>100</v>
      </c>
      <c r="M242" s="82" t="s">
        <v>15</v>
      </c>
      <c r="N242" s="141" t="s">
        <v>114</v>
      </c>
      <c r="O242" s="48" t="s">
        <v>265</v>
      </c>
      <c r="P242" s="11" t="s">
        <v>331</v>
      </c>
    </row>
    <row r="243" spans="1:16" ht="22.5" customHeight="1" x14ac:dyDescent="0.15">
      <c r="A243" s="110">
        <f t="shared" si="8"/>
        <v>193</v>
      </c>
      <c r="B243" s="5" t="s">
        <v>134</v>
      </c>
      <c r="C243" s="18"/>
      <c r="D243" s="13" t="s">
        <v>257</v>
      </c>
      <c r="E243" s="47" t="s">
        <v>689</v>
      </c>
      <c r="F243" s="46" t="s">
        <v>268</v>
      </c>
      <c r="G243" s="47"/>
      <c r="H243" s="48" t="s">
        <v>243</v>
      </c>
      <c r="I243" s="28" t="s">
        <v>160</v>
      </c>
      <c r="J243" s="5" t="s">
        <v>669</v>
      </c>
      <c r="K243" s="82" t="s">
        <v>331</v>
      </c>
      <c r="L243" s="88" t="s">
        <v>552</v>
      </c>
      <c r="M243" s="82" t="s">
        <v>332</v>
      </c>
      <c r="N243" s="141" t="s">
        <v>553</v>
      </c>
      <c r="O243" s="48"/>
      <c r="P243" s="11"/>
    </row>
    <row r="244" spans="1:16" ht="22.5" customHeight="1" x14ac:dyDescent="0.15">
      <c r="A244" s="110">
        <f t="shared" si="8"/>
        <v>194</v>
      </c>
      <c r="B244" s="5" t="s">
        <v>135</v>
      </c>
      <c r="C244" s="18"/>
      <c r="D244" s="13" t="s">
        <v>265</v>
      </c>
      <c r="E244" s="47" t="s">
        <v>387</v>
      </c>
      <c r="F244" s="46" t="s">
        <v>274</v>
      </c>
      <c r="G244" s="47" t="s">
        <v>328</v>
      </c>
      <c r="H244" s="48" t="s">
        <v>243</v>
      </c>
      <c r="I244" s="28"/>
      <c r="J244" s="47"/>
      <c r="K244" s="82"/>
      <c r="L244" s="88"/>
      <c r="M244" s="82"/>
      <c r="N244" s="141"/>
      <c r="O244" s="48"/>
      <c r="P244" s="11"/>
    </row>
    <row r="245" spans="1:16" ht="22.5" customHeight="1" x14ac:dyDescent="0.15">
      <c r="A245" s="110">
        <f t="shared" si="8"/>
        <v>195</v>
      </c>
      <c r="B245" s="51" t="s">
        <v>31</v>
      </c>
      <c r="C245" s="97"/>
      <c r="D245" s="13" t="s">
        <v>265</v>
      </c>
      <c r="E245" s="47" t="s">
        <v>593</v>
      </c>
      <c r="F245" s="46" t="s">
        <v>268</v>
      </c>
      <c r="G245" s="47"/>
      <c r="H245" s="48" t="s">
        <v>243</v>
      </c>
      <c r="I245" s="28" t="s">
        <v>42</v>
      </c>
      <c r="J245" s="5" t="s">
        <v>746</v>
      </c>
      <c r="K245" s="82" t="s">
        <v>0</v>
      </c>
      <c r="L245" s="88" t="s">
        <v>99</v>
      </c>
      <c r="M245" s="82" t="s">
        <v>213</v>
      </c>
      <c r="N245" s="141" t="s">
        <v>115</v>
      </c>
      <c r="O245" s="48" t="s">
        <v>265</v>
      </c>
      <c r="P245" s="11" t="s">
        <v>530</v>
      </c>
    </row>
    <row r="246" spans="1:16" ht="22.5" customHeight="1" x14ac:dyDescent="0.15">
      <c r="A246" s="110">
        <f t="shared" si="8"/>
        <v>196</v>
      </c>
      <c r="B246" s="51" t="s">
        <v>727</v>
      </c>
      <c r="C246" s="90" t="s">
        <v>554</v>
      </c>
      <c r="D246" s="13" t="s">
        <v>257</v>
      </c>
      <c r="E246" s="47" t="s">
        <v>689</v>
      </c>
      <c r="F246" s="46" t="s">
        <v>268</v>
      </c>
      <c r="G246" s="47"/>
      <c r="H246" s="48" t="s">
        <v>243</v>
      </c>
      <c r="I246" s="28" t="s">
        <v>40</v>
      </c>
      <c r="J246" s="5" t="s">
        <v>673</v>
      </c>
      <c r="K246" s="82" t="s">
        <v>326</v>
      </c>
      <c r="L246" s="91" t="s">
        <v>555</v>
      </c>
      <c r="M246" s="82" t="s">
        <v>332</v>
      </c>
      <c r="N246" s="91" t="s">
        <v>340</v>
      </c>
      <c r="O246" s="48"/>
      <c r="P246" s="113"/>
    </row>
    <row r="247" spans="1:16" ht="22.5" customHeight="1" x14ac:dyDescent="0.15">
      <c r="A247" s="110">
        <f t="shared" si="8"/>
        <v>197</v>
      </c>
      <c r="B247" s="51" t="s">
        <v>59</v>
      </c>
      <c r="C247" s="97"/>
      <c r="D247" s="13" t="s">
        <v>265</v>
      </c>
      <c r="E247" s="47" t="s">
        <v>674</v>
      </c>
      <c r="F247" s="46" t="s">
        <v>274</v>
      </c>
      <c r="G247" s="47" t="s">
        <v>331</v>
      </c>
      <c r="H247" s="48" t="s">
        <v>243</v>
      </c>
      <c r="I247" s="28" t="s">
        <v>60</v>
      </c>
      <c r="J247" s="10" t="s">
        <v>747</v>
      </c>
      <c r="K247" s="82" t="s">
        <v>0</v>
      </c>
      <c r="L247" s="88" t="s">
        <v>98</v>
      </c>
      <c r="M247" s="82" t="s">
        <v>213</v>
      </c>
      <c r="N247" s="141" t="s">
        <v>240</v>
      </c>
      <c r="O247" s="48" t="s">
        <v>265</v>
      </c>
      <c r="P247" s="11" t="s">
        <v>530</v>
      </c>
    </row>
    <row r="248" spans="1:16" ht="22.5" customHeight="1" x14ac:dyDescent="0.15">
      <c r="A248" s="110">
        <f t="shared" si="8"/>
        <v>198</v>
      </c>
      <c r="B248" s="51" t="s">
        <v>556</v>
      </c>
      <c r="C248" s="97"/>
      <c r="D248" s="13" t="s">
        <v>257</v>
      </c>
      <c r="E248" s="47" t="s">
        <v>689</v>
      </c>
      <c r="F248" s="46" t="s">
        <v>268</v>
      </c>
      <c r="G248" s="47"/>
      <c r="H248" s="48" t="s">
        <v>243</v>
      </c>
      <c r="I248" s="28" t="s">
        <v>557</v>
      </c>
      <c r="J248" s="5" t="s">
        <v>625</v>
      </c>
      <c r="K248" s="82" t="s">
        <v>37</v>
      </c>
      <c r="L248" s="88" t="s">
        <v>558</v>
      </c>
      <c r="M248" s="82" t="s">
        <v>332</v>
      </c>
      <c r="N248" s="88" t="s">
        <v>559</v>
      </c>
      <c r="O248" s="48"/>
      <c r="P248" s="31"/>
    </row>
    <row r="249" spans="1:16" ht="22.5" customHeight="1" x14ac:dyDescent="0.15">
      <c r="A249" s="110">
        <f>A248+1</f>
        <v>199</v>
      </c>
      <c r="B249" s="5" t="s">
        <v>728</v>
      </c>
      <c r="C249" s="90" t="s">
        <v>560</v>
      </c>
      <c r="D249" s="13" t="s">
        <v>186</v>
      </c>
      <c r="E249" s="47" t="s">
        <v>674</v>
      </c>
      <c r="F249" s="46" t="s">
        <v>274</v>
      </c>
      <c r="G249" s="47" t="s">
        <v>521</v>
      </c>
      <c r="H249" s="48" t="s">
        <v>190</v>
      </c>
      <c r="I249" s="28" t="s">
        <v>145</v>
      </c>
      <c r="J249" s="5" t="s">
        <v>748</v>
      </c>
      <c r="K249" s="82" t="s">
        <v>49</v>
      </c>
      <c r="L249" s="88" t="s">
        <v>561</v>
      </c>
      <c r="M249" s="82" t="s">
        <v>213</v>
      </c>
      <c r="N249" s="88" t="s">
        <v>146</v>
      </c>
      <c r="O249" s="48" t="s">
        <v>186</v>
      </c>
      <c r="P249" s="31" t="s">
        <v>593</v>
      </c>
    </row>
    <row r="250" spans="1:16" s="69" customFormat="1" ht="20.100000000000001" customHeight="1" x14ac:dyDescent="0.15">
      <c r="A250" s="197"/>
      <c r="B250" s="108"/>
      <c r="K250" s="84"/>
      <c r="L250" s="198"/>
      <c r="M250" s="84"/>
      <c r="N250" s="198"/>
      <c r="O250" s="109"/>
      <c r="P250" s="84"/>
    </row>
  </sheetData>
  <autoFilter ref="A3:P249">
    <filterColumn colId="5" showButton="0"/>
  </autoFilter>
  <mergeCells count="188">
    <mergeCell ref="K39:L39"/>
    <mergeCell ref="M39:N39"/>
    <mergeCell ref="P39:P40"/>
    <mergeCell ref="B3:B5"/>
    <mergeCell ref="C3:C5"/>
    <mergeCell ref="O4:O5"/>
    <mergeCell ref="H3:H5"/>
    <mergeCell ref="D3:D5"/>
    <mergeCell ref="E3:E5"/>
    <mergeCell ref="F4:F5"/>
    <mergeCell ref="G4:G5"/>
    <mergeCell ref="F3:G3"/>
    <mergeCell ref="I4:I5"/>
    <mergeCell ref="F38:G38"/>
    <mergeCell ref="B38:B40"/>
    <mergeCell ref="C38:C40"/>
    <mergeCell ref="E38:E40"/>
    <mergeCell ref="O39:O40"/>
    <mergeCell ref="J4:J5"/>
    <mergeCell ref="P4:P5"/>
    <mergeCell ref="K4:L4"/>
    <mergeCell ref="M4:N4"/>
    <mergeCell ref="I3:P3"/>
    <mergeCell ref="O55:O56"/>
    <mergeCell ref="A55:A56"/>
    <mergeCell ref="B55:B56"/>
    <mergeCell ref="C55:C56"/>
    <mergeCell ref="F39:F40"/>
    <mergeCell ref="G39:G40"/>
    <mergeCell ref="A38:A40"/>
    <mergeCell ref="D55:D56"/>
    <mergeCell ref="E55:E56"/>
    <mergeCell ref="F55:F56"/>
    <mergeCell ref="G55:G56"/>
    <mergeCell ref="H55:H56"/>
    <mergeCell ref="P55:P56"/>
    <mergeCell ref="A3:A5"/>
    <mergeCell ref="D38:D40"/>
    <mergeCell ref="H38:H40"/>
    <mergeCell ref="I38:P38"/>
    <mergeCell ref="I39:I40"/>
    <mergeCell ref="J39:J40"/>
    <mergeCell ref="A108:A110"/>
    <mergeCell ref="B108:B110"/>
    <mergeCell ref="C108:C110"/>
    <mergeCell ref="K109:L109"/>
    <mergeCell ref="M109:N109"/>
    <mergeCell ref="P109:P110"/>
    <mergeCell ref="O109:O110"/>
    <mergeCell ref="F109:F110"/>
    <mergeCell ref="G109:G110"/>
    <mergeCell ref="E108:E110"/>
    <mergeCell ref="F108:G108"/>
    <mergeCell ref="D108:D110"/>
    <mergeCell ref="H108:H110"/>
    <mergeCell ref="I108:P108"/>
    <mergeCell ref="I109:I110"/>
    <mergeCell ref="J109:J110"/>
    <mergeCell ref="A129:A132"/>
    <mergeCell ref="B129:B132"/>
    <mergeCell ref="C129:C132"/>
    <mergeCell ref="E123:E124"/>
    <mergeCell ref="F123:F124"/>
    <mergeCell ref="A123:A124"/>
    <mergeCell ref="D129:D132"/>
    <mergeCell ref="E129:E132"/>
    <mergeCell ref="F129:F132"/>
    <mergeCell ref="P212:P216"/>
    <mergeCell ref="G123:G124"/>
    <mergeCell ref="H123:H124"/>
    <mergeCell ref="O123:O124"/>
    <mergeCell ref="D123:D124"/>
    <mergeCell ref="B123:B124"/>
    <mergeCell ref="C123:C124"/>
    <mergeCell ref="G129:G132"/>
    <mergeCell ref="H129:H132"/>
    <mergeCell ref="O129:O132"/>
    <mergeCell ref="P129:P132"/>
    <mergeCell ref="M129:M132"/>
    <mergeCell ref="K129:K132"/>
    <mergeCell ref="F193:F194"/>
    <mergeCell ref="G193:G194"/>
    <mergeCell ref="E212:E216"/>
    <mergeCell ref="F212:F216"/>
    <mergeCell ref="G212:G216"/>
    <mergeCell ref="P123:P124"/>
    <mergeCell ref="A192:A194"/>
    <mergeCell ref="B192:B194"/>
    <mergeCell ref="D192:D194"/>
    <mergeCell ref="H192:H194"/>
    <mergeCell ref="I192:P192"/>
    <mergeCell ref="I193:I194"/>
    <mergeCell ref="J193:J194"/>
    <mergeCell ref="K193:L193"/>
    <mergeCell ref="M193:N193"/>
    <mergeCell ref="P193:P194"/>
    <mergeCell ref="O193:O194"/>
    <mergeCell ref="C192:C194"/>
    <mergeCell ref="E192:E194"/>
    <mergeCell ref="F192:G192"/>
    <mergeCell ref="A212:A216"/>
    <mergeCell ref="B212:B216"/>
    <mergeCell ref="F232:F233"/>
    <mergeCell ref="G232:G233"/>
    <mergeCell ref="A231:A233"/>
    <mergeCell ref="B231:B233"/>
    <mergeCell ref="D231:D233"/>
    <mergeCell ref="H231:H233"/>
    <mergeCell ref="I231:P231"/>
    <mergeCell ref="I232:I233"/>
    <mergeCell ref="J232:J233"/>
    <mergeCell ref="K232:L232"/>
    <mergeCell ref="M232:N232"/>
    <mergeCell ref="P232:P233"/>
    <mergeCell ref="O232:O233"/>
    <mergeCell ref="C231:C233"/>
    <mergeCell ref="E231:E233"/>
    <mergeCell ref="F231:G231"/>
    <mergeCell ref="C212:C216"/>
    <mergeCell ref="M212:M216"/>
    <mergeCell ref="K212:K216"/>
    <mergeCell ref="D212:D216"/>
    <mergeCell ref="H212:H216"/>
    <mergeCell ref="O212:O216"/>
    <mergeCell ref="A73:A75"/>
    <mergeCell ref="B73:B75"/>
    <mergeCell ref="C73:C75"/>
    <mergeCell ref="D73:D75"/>
    <mergeCell ref="E73:E75"/>
    <mergeCell ref="F73:G73"/>
    <mergeCell ref="H73:H75"/>
    <mergeCell ref="I73:P73"/>
    <mergeCell ref="F74:F75"/>
    <mergeCell ref="G74:G75"/>
    <mergeCell ref="I74:I75"/>
    <mergeCell ref="J74:J75"/>
    <mergeCell ref="K74:L74"/>
    <mergeCell ref="M74:N74"/>
    <mergeCell ref="O74:O75"/>
    <mergeCell ref="P74:P75"/>
    <mergeCell ref="A142:A144"/>
    <mergeCell ref="B142:B144"/>
    <mergeCell ref="C142:C144"/>
    <mergeCell ref="D142:D144"/>
    <mergeCell ref="E142:E144"/>
    <mergeCell ref="F142:G142"/>
    <mergeCell ref="H142:H144"/>
    <mergeCell ref="I142:P142"/>
    <mergeCell ref="F143:F144"/>
    <mergeCell ref="G143:G144"/>
    <mergeCell ref="I143:I144"/>
    <mergeCell ref="J143:J144"/>
    <mergeCell ref="K143:L143"/>
    <mergeCell ref="M143:N143"/>
    <mergeCell ref="O143:O144"/>
    <mergeCell ref="P143:P144"/>
    <mergeCell ref="A177:A179"/>
    <mergeCell ref="B177:B179"/>
    <mergeCell ref="C177:C179"/>
    <mergeCell ref="D177:D179"/>
    <mergeCell ref="E177:E179"/>
    <mergeCell ref="F177:G177"/>
    <mergeCell ref="H177:H179"/>
    <mergeCell ref="I177:P177"/>
    <mergeCell ref="F178:F179"/>
    <mergeCell ref="G178:G179"/>
    <mergeCell ref="I178:I179"/>
    <mergeCell ref="J178:J179"/>
    <mergeCell ref="K178:L178"/>
    <mergeCell ref="M178:N178"/>
    <mergeCell ref="O178:O179"/>
    <mergeCell ref="P178:P179"/>
    <mergeCell ref="A209:A211"/>
    <mergeCell ref="B209:B211"/>
    <mergeCell ref="C209:C211"/>
    <mergeCell ref="D209:D211"/>
    <mergeCell ref="E209:E211"/>
    <mergeCell ref="F209:G209"/>
    <mergeCell ref="H209:H211"/>
    <mergeCell ref="I209:P209"/>
    <mergeCell ref="F210:F211"/>
    <mergeCell ref="G210:G211"/>
    <mergeCell ref="I210:I211"/>
    <mergeCell ref="J210:J211"/>
    <mergeCell ref="K210:L210"/>
    <mergeCell ref="M210:N210"/>
    <mergeCell ref="O210:O211"/>
    <mergeCell ref="P210:P211"/>
  </mergeCells>
  <phoneticPr fontId="1"/>
  <conditionalFormatting sqref="D7 D151:D173 D175">
    <cfRule type="cellIs" dxfId="45" priority="46" stopIfTrue="1" operator="equal">
      <formula>"完了"</formula>
    </cfRule>
  </conditionalFormatting>
  <conditionalFormatting sqref="D41:D60 D100:D105 D111:D140 D195:D207 D234:D245 D6:D26 D28:D35 D226:D227 D247:D248 D145:D149 D212:D224 D180:D189">
    <cfRule type="cellIs" dxfId="44" priority="45" stopIfTrue="1" operator="equal">
      <formula>"完了"</formula>
    </cfRule>
  </conditionalFormatting>
  <conditionalFormatting sqref="D58:D60">
    <cfRule type="cellIs" dxfId="43" priority="44" stopIfTrue="1" operator="equal">
      <formula>"完了"</formula>
    </cfRule>
  </conditionalFormatting>
  <conditionalFormatting sqref="D98:D99 D84 D68:D70 D63:D66 D86:D88">
    <cfRule type="cellIs" dxfId="42" priority="43" stopIfTrue="1" operator="equal">
      <formula>"完了"</formula>
    </cfRule>
  </conditionalFormatting>
  <conditionalFormatting sqref="D147:D149 D127 D122 D117 D113 D111">
    <cfRule type="cellIs" dxfId="41" priority="42" stopIfTrue="1" operator="equal">
      <formula>"完了"</formula>
    </cfRule>
  </conditionalFormatting>
  <conditionalFormatting sqref="D186 D171 D169 D166 D158 D154 D173 D180:D181">
    <cfRule type="cellIs" dxfId="40" priority="41" stopIfTrue="1" operator="equal">
      <formula>"完了"</formula>
    </cfRule>
  </conditionalFormatting>
  <conditionalFormatting sqref="D227 D220 D204:D205">
    <cfRule type="cellIs" dxfId="39" priority="40" stopIfTrue="1" operator="equal">
      <formula>"完了"</formula>
    </cfRule>
  </conditionalFormatting>
  <conditionalFormatting sqref="D238">
    <cfRule type="cellIs" dxfId="38" priority="39" stopIfTrue="1" operator="equal">
      <formula>"完了"</formula>
    </cfRule>
  </conditionalFormatting>
  <conditionalFormatting sqref="D46">
    <cfRule type="cellIs" dxfId="37" priority="38" stopIfTrue="1" operator="equal">
      <formula>"完了"</formula>
    </cfRule>
  </conditionalFormatting>
  <conditionalFormatting sqref="D82">
    <cfRule type="cellIs" dxfId="36" priority="37" stopIfTrue="1" operator="equal">
      <formula>"完了"</formula>
    </cfRule>
  </conditionalFormatting>
  <conditionalFormatting sqref="D135">
    <cfRule type="cellIs" dxfId="35" priority="36" stopIfTrue="1" operator="equal">
      <formula>"完了"</formula>
    </cfRule>
  </conditionalFormatting>
  <conditionalFormatting sqref="D137">
    <cfRule type="cellIs" dxfId="34" priority="35" stopIfTrue="1" operator="equal">
      <formula>"完了"</formula>
    </cfRule>
  </conditionalFormatting>
  <conditionalFormatting sqref="D146">
    <cfRule type="cellIs" dxfId="33" priority="34" stopIfTrue="1" operator="equal">
      <formula>"完了"</formula>
    </cfRule>
  </conditionalFormatting>
  <conditionalFormatting sqref="D151">
    <cfRule type="cellIs" dxfId="32" priority="33" stopIfTrue="1" operator="equal">
      <formula>"完了"</formula>
    </cfRule>
  </conditionalFormatting>
  <conditionalFormatting sqref="D165">
    <cfRule type="cellIs" dxfId="31" priority="32" stopIfTrue="1" operator="equal">
      <formula>"完了"</formula>
    </cfRule>
  </conditionalFormatting>
  <conditionalFormatting sqref="D170">
    <cfRule type="cellIs" dxfId="30" priority="31" stopIfTrue="1" operator="equal">
      <formula>"完了"</formula>
    </cfRule>
  </conditionalFormatting>
  <conditionalFormatting sqref="D184">
    <cfRule type="cellIs" dxfId="29" priority="30" stopIfTrue="1" operator="equal">
      <formula>"完了"</formula>
    </cfRule>
  </conditionalFormatting>
  <conditionalFormatting sqref="D187">
    <cfRule type="cellIs" dxfId="28" priority="29" stopIfTrue="1" operator="equal">
      <formula>"完了"</formula>
    </cfRule>
  </conditionalFormatting>
  <conditionalFormatting sqref="D207">
    <cfRule type="cellIs" dxfId="27" priority="28" stopIfTrue="1" operator="equal">
      <formula>"完了"</formula>
    </cfRule>
  </conditionalFormatting>
  <conditionalFormatting sqref="D219">
    <cfRule type="cellIs" dxfId="26" priority="27" stopIfTrue="1" operator="equal">
      <formula>"完了"</formula>
    </cfRule>
  </conditionalFormatting>
  <conditionalFormatting sqref="D222">
    <cfRule type="cellIs" dxfId="25" priority="26" stopIfTrue="1" operator="equal">
      <formula>"完了"</formula>
    </cfRule>
  </conditionalFormatting>
  <conditionalFormatting sqref="D168">
    <cfRule type="cellIs" dxfId="24" priority="25" stopIfTrue="1" operator="equal">
      <formula>"完了"</formula>
    </cfRule>
  </conditionalFormatting>
  <conditionalFormatting sqref="D62">
    <cfRule type="cellIs" dxfId="23" priority="24" stopIfTrue="1" operator="equal">
      <formula>"完了"</formula>
    </cfRule>
  </conditionalFormatting>
  <conditionalFormatting sqref="D85">
    <cfRule type="cellIs" dxfId="22" priority="23" stopIfTrue="1" operator="equal">
      <formula>"完了"</formula>
    </cfRule>
  </conditionalFormatting>
  <conditionalFormatting sqref="D125">
    <cfRule type="cellIs" dxfId="21" priority="22" stopIfTrue="1" operator="equal">
      <formula>"完了"</formula>
    </cfRule>
  </conditionalFormatting>
  <conditionalFormatting sqref="D126">
    <cfRule type="cellIs" dxfId="20" priority="21" stopIfTrue="1" operator="equal">
      <formula>"完了"</formula>
    </cfRule>
  </conditionalFormatting>
  <conditionalFormatting sqref="D145">
    <cfRule type="cellIs" dxfId="19" priority="20" stopIfTrue="1" operator="equal">
      <formula>"完了"</formula>
    </cfRule>
  </conditionalFormatting>
  <conditionalFormatting sqref="D168">
    <cfRule type="cellIs" dxfId="18" priority="19" stopIfTrue="1" operator="equal">
      <formula>"完了"</formula>
    </cfRule>
  </conditionalFormatting>
  <conditionalFormatting sqref="D185">
    <cfRule type="cellIs" dxfId="17" priority="18" stopIfTrue="1" operator="equal">
      <formula>"完了"</formula>
    </cfRule>
  </conditionalFormatting>
  <conditionalFormatting sqref="D188">
    <cfRule type="cellIs" dxfId="16" priority="17" stopIfTrue="1" operator="equal">
      <formula>"完了"</formula>
    </cfRule>
  </conditionalFormatting>
  <conditionalFormatting sqref="D206">
    <cfRule type="cellIs" dxfId="15" priority="16" stopIfTrue="1" operator="equal">
      <formula>"完了"</formula>
    </cfRule>
  </conditionalFormatting>
  <conditionalFormatting sqref="D162">
    <cfRule type="cellIs" dxfId="14" priority="15" stopIfTrue="1" operator="equal">
      <formula>"完了"</formula>
    </cfRule>
  </conditionalFormatting>
  <conditionalFormatting sqref="D175">
    <cfRule type="cellIs" dxfId="13" priority="14" stopIfTrue="1" operator="equal">
      <formula>"完了"</formula>
    </cfRule>
  </conditionalFormatting>
  <conditionalFormatting sqref="D212">
    <cfRule type="cellIs" dxfId="12" priority="13" stopIfTrue="1" operator="equal">
      <formula>"完了"</formula>
    </cfRule>
  </conditionalFormatting>
  <conditionalFormatting sqref="D28:D35">
    <cfRule type="cellIs" dxfId="11" priority="12" stopIfTrue="1" operator="equal">
      <formula>"完了"</formula>
    </cfRule>
  </conditionalFormatting>
  <conditionalFormatting sqref="D32:D33">
    <cfRule type="cellIs" dxfId="10" priority="11" stopIfTrue="1" operator="equal">
      <formula>"完了"</formula>
    </cfRule>
  </conditionalFormatting>
  <conditionalFormatting sqref="D249">
    <cfRule type="cellIs" dxfId="9" priority="10" stopIfTrue="1" operator="equal">
      <formula>"完了"</formula>
    </cfRule>
  </conditionalFormatting>
  <conditionalFormatting sqref="D246">
    <cfRule type="cellIs" dxfId="8" priority="9" stopIfTrue="1" operator="equal">
      <formula>"完了"</formula>
    </cfRule>
  </conditionalFormatting>
  <conditionalFormatting sqref="D225">
    <cfRule type="cellIs" dxfId="7" priority="8" stopIfTrue="1" operator="equal">
      <formula>"完了"</formula>
    </cfRule>
  </conditionalFormatting>
  <conditionalFormatting sqref="D225">
    <cfRule type="cellIs" dxfId="6" priority="7" stopIfTrue="1" operator="equal">
      <formula>"完了"</formula>
    </cfRule>
  </conditionalFormatting>
  <conditionalFormatting sqref="D225">
    <cfRule type="cellIs" dxfId="5" priority="6" stopIfTrue="1" operator="equal">
      <formula>"完了"</formula>
    </cfRule>
  </conditionalFormatting>
  <conditionalFormatting sqref="D150">
    <cfRule type="cellIs" dxfId="4" priority="5" stopIfTrue="1" operator="equal">
      <formula>"完了"</formula>
    </cfRule>
  </conditionalFormatting>
  <conditionalFormatting sqref="D150">
    <cfRule type="cellIs" dxfId="3" priority="4" stopIfTrue="1" operator="equal">
      <formula>"完了"</formula>
    </cfRule>
  </conditionalFormatting>
  <conditionalFormatting sqref="D174">
    <cfRule type="cellIs" dxfId="2" priority="3" stopIfTrue="1" operator="equal">
      <formula>"完了"</formula>
    </cfRule>
  </conditionalFormatting>
  <conditionalFormatting sqref="D174">
    <cfRule type="cellIs" dxfId="1" priority="2" stopIfTrue="1" operator="equal">
      <formula>"完了"</formula>
    </cfRule>
  </conditionalFormatting>
  <conditionalFormatting sqref="D189">
    <cfRule type="cellIs" dxfId="0" priority="1" stopIfTrue="1" operator="equal">
      <formula>"完了"</formula>
    </cfRule>
  </conditionalFormatting>
  <printOptions horizontalCentered="1"/>
  <pageMargins left="0" right="0" top="0.19685039370078741" bottom="0.19685039370078741" header="0.15748031496062992" footer="0.15748031496062992"/>
  <pageSetup paperSize="9" scale="76" firstPageNumber="2" fitToHeight="0" orientation="landscape" useFirstPageNumber="1" r:id="rId1"/>
  <rowBreaks count="7" manualBreakCount="7">
    <brk id="36" max="15" man="1"/>
    <brk id="71" max="15" man="1"/>
    <brk id="105" max="15" man="1"/>
    <brk id="140" max="15" man="1"/>
    <brk id="175" max="15" man="1"/>
    <brk id="207" max="15" man="1"/>
    <brk id="229"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H２７</vt:lpstr>
      <vt:lpstr>'H２７'!Print_Area</vt:lpstr>
      <vt:lpstr>'H２７'!Print_Titles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鈴木　紀充</cp:lastModifiedBy>
  <cp:lastPrinted>2015-09-02T00:33:22Z</cp:lastPrinted>
  <dcterms:created xsi:type="dcterms:W3CDTF">2011-03-09T07:35:55Z</dcterms:created>
  <dcterms:modified xsi:type="dcterms:W3CDTF">2018-03-20T08:45:36Z</dcterms:modified>
</cp:coreProperties>
</file>