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04982990-7073-419B-AF77-F961C326998B}" xr6:coauthVersionLast="36" xr6:coauthVersionMax="36" xr10:uidLastSave="{00000000-0000-0000-0000-000000000000}"/>
  <bookViews>
    <workbookView xWindow="14385" yWindow="-15" windowWidth="14430" windowHeight="13365" tabRatio="711" xr2:uid="{00000000-000D-0000-FFFF-FFFF00000000}"/>
  </bookViews>
  <sheets>
    <sheet name="戦略シート" sheetId="20" r:id="rId1"/>
  </sheets>
  <definedNames>
    <definedName name="_xlnm.Print_Area" localSheetId="0">戦略シート!$A$1:$N$19</definedName>
  </definedNames>
  <calcPr calcId="191029"/>
</workbook>
</file>

<file path=xl/calcChain.xml><?xml version="1.0" encoding="utf-8"?>
<calcChain xmlns="http://schemas.openxmlformats.org/spreadsheetml/2006/main">
  <c r="I16" i="20" l="1"/>
  <c r="I12" i="20" l="1"/>
  <c r="E8" i="20" l="1"/>
</calcChain>
</file>

<file path=xl/sharedStrings.xml><?xml version="1.0" encoding="utf-8"?>
<sst xmlns="http://schemas.openxmlformats.org/spreadsheetml/2006/main" count="188" uniqueCount="180">
  <si>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</si>
  <si>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</si>
  <si>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</si>
  <si>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</si>
  <si>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</si>
  <si>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</si>
  <si>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</si>
  <si>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</si>
  <si>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</si>
  <si>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</si>
  <si>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</si>
  <si>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</si>
  <si>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</si>
  <si>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</si>
  <si>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</si>
  <si>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</si>
  <si>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</si>
  <si>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</si>
  <si>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</si>
  <si>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</si>
  <si>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</si>
  <si>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</si>
  <si>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</si>
  <si>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</si>
  <si>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</si>
  <si>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</si>
  <si>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</si>
  <si>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</si>
  <si>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</si>
  <si>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</si>
  <si>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</si>
  <si>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</si>
  <si>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</si>
  <si>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</si>
  <si>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</si>
  <si>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</si>
  <si>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</si>
  <si>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</si>
  <si>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</si>
  <si>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</si>
  <si>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</si>
  <si>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</si>
  <si>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</si>
  <si>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</si>
  <si>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</si>
  <si>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</si>
  <si>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</si>
  <si>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</si>
  <si>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</si>
  <si>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</si>
  <si>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</si>
  <si>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</si>
  <si>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</si>
  <si>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</si>
  <si>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</si>
  <si>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</si>
  <si>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</si>
  <si>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</si>
  <si>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</si>
  <si>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</si>
  <si>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</si>
  <si>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</si>
  <si>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</si>
  <si>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</si>
  <si>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</si>
  <si>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</si>
  <si>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</si>
  <si>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</si>
  <si>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</si>
  <si>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</si>
  <si>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</si>
  <si>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</si>
  <si>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</si>
  <si>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</si>
  <si>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</si>
  <si>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</si>
  <si>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</si>
  <si>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</si>
  <si>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</si>
  <si>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</si>
  <si>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</si>
  <si>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</si>
  <si>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</si>
  <si>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</si>
  <si>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</si>
  <si>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</si>
  <si>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</si>
  <si>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</si>
  <si>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</si>
  <si>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</si>
  <si>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</si>
  <si>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</si>
  <si>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</si>
  <si>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</si>
  <si>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</si>
  <si>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</si>
  <si>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</si>
  <si>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</si>
  <si>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</si>
  <si>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</si>
  <si>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</si>
  <si>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</si>
  <si>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</si>
  <si>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</si>
  <si>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</si>
  <si>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</si>
  <si>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</si>
  <si>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</si>
  <si>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</si>
  <si>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</si>
  <si>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</si>
  <si>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</si>
  <si>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</si>
  <si>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</si>
  <si>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</si>
  <si>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</si>
  <si>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</si>
  <si>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</si>
  <si>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</si>
  <si>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</si>
  <si>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</si>
  <si>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</si>
  <si>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</si>
  <si>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</si>
  <si>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</si>
  <si>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</si>
  <si>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</si>
  <si>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</si>
  <si>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</si>
  <si>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</si>
  <si>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</si>
  <si>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</si>
  <si>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</si>
  <si>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</si>
  <si>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</si>
  <si>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</si>
  <si>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</si>
  <si>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</si>
  <si>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</si>
  <si>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</si>
  <si>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</si>
  <si>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</si>
  <si>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</si>
  <si>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</si>
  <si>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</si>
  <si>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</si>
  <si>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</si>
  <si>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</si>
  <si>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</si>
  <si>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</si>
  <si>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</si>
  <si>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</si>
  <si>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</si>
  <si>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</si>
  <si>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2</t>
    <phoneticPr fontId="1"/>
  </si>
  <si>
    <t>適正かつ効率的で安定した会計事務を遂行する。</t>
    <phoneticPr fontId="1"/>
  </si>
  <si>
    <t>新財務会計システムの全面稼働及び電子決裁の導入により新たに生じた課題を改善し、より効率的に会計事務を遂行する。</t>
    <phoneticPr fontId="1"/>
  </si>
  <si>
    <t>会計管理事務</t>
    <phoneticPr fontId="1"/>
  </si>
  <si>
    <t>共通消耗品事務</t>
    <phoneticPr fontId="1"/>
  </si>
  <si>
    <t>　一括購入することで、コストを下げるとともに会計事務の適正化を図るほか、全庁的に事務が削減される。</t>
    <phoneticPr fontId="1"/>
  </si>
  <si>
    <t>　一括購入した事務用消耗品類を各所管からの要望により、調達業者からの所管課への直納(年１回）と本庁での倉庫払出（年12回）を実施する。
　なお、所管課が緊急に必要となった場合は、随時、緊急の倉庫払出を実施。</t>
    <phoneticPr fontId="1"/>
  </si>
  <si>
    <t>所管　　　227課
品目数　121品目
H31緊急払出の回数 
　　70課、延べ102回</t>
    <rPh sb="0" eb="2">
      <t>ショカン</t>
    </rPh>
    <rPh sb="8" eb="9">
      <t>カ</t>
    </rPh>
    <rPh sb="10" eb="13">
      <t>ヒンモクスウ</t>
    </rPh>
    <rPh sb="17" eb="19">
      <t>ヒンモク</t>
    </rPh>
    <rPh sb="24" eb="26">
      <t>キンキュウ</t>
    </rPh>
    <rPh sb="26" eb="28">
      <t>ハライダ</t>
    </rPh>
    <rPh sb="29" eb="31">
      <t>カイスウ</t>
    </rPh>
    <rPh sb="37" eb="38">
      <t>カ</t>
    </rPh>
    <rPh sb="39" eb="40">
      <t>ノ</t>
    </rPh>
    <rPh sb="44" eb="45">
      <t>カイ</t>
    </rPh>
    <phoneticPr fontId="1"/>
  </si>
  <si>
    <t>　H29年度から実施した業者による各課への直納により、各課が倉庫での払出しを受けるために本庁に来る負担と、会計室の払出し準備の負担が軽減されたが、倉庫での払出しを年1回としたことで緊急払出が延べ377回となり、請求する各課も、個別に対応する会計室も大きな負担となった。
　H31年6月から年1回の直納に加え毎月の払出としたことで、緊急払出は102回と大幅に少なくなったが、依然各課も会計室も負担が大きい状態となっている。
　このほか、新庁舎整備計画において、新庁舎には現在のような共通消耗品倉庫が予定されていないため、運用の検討が必要である。</t>
    <rPh sb="8" eb="10">
      <t>ジッシ</t>
    </rPh>
    <rPh sb="12" eb="14">
      <t>ギョウシャ</t>
    </rPh>
    <rPh sb="17" eb="19">
      <t>カクカ</t>
    </rPh>
    <rPh sb="21" eb="23">
      <t>チョクノウ</t>
    </rPh>
    <rPh sb="27" eb="29">
      <t>カクカ</t>
    </rPh>
    <rPh sb="30" eb="32">
      <t>ソウコ</t>
    </rPh>
    <rPh sb="34" eb="35">
      <t>ハラ</t>
    </rPh>
    <rPh sb="35" eb="36">
      <t>ダ</t>
    </rPh>
    <rPh sb="38" eb="39">
      <t>ウ</t>
    </rPh>
    <rPh sb="44" eb="46">
      <t>ホンチョウ</t>
    </rPh>
    <rPh sb="47" eb="48">
      <t>ク</t>
    </rPh>
    <rPh sb="49" eb="51">
      <t>フタン</t>
    </rPh>
    <rPh sb="63" eb="65">
      <t>フタン</t>
    </rPh>
    <rPh sb="66" eb="68">
      <t>ケイゲン</t>
    </rPh>
    <rPh sb="73" eb="75">
      <t>ソウコ</t>
    </rPh>
    <rPh sb="77" eb="79">
      <t>ハライダ</t>
    </rPh>
    <rPh sb="81" eb="82">
      <t>ネン</t>
    </rPh>
    <rPh sb="83" eb="84">
      <t>カイ</t>
    </rPh>
    <rPh sb="90" eb="92">
      <t>キンキュウ</t>
    </rPh>
    <rPh sb="92" eb="94">
      <t>ハライダシ</t>
    </rPh>
    <rPh sb="95" eb="96">
      <t>ノ</t>
    </rPh>
    <rPh sb="100" eb="101">
      <t>カイ</t>
    </rPh>
    <rPh sb="105" eb="107">
      <t>セイキュウ</t>
    </rPh>
    <rPh sb="109" eb="111">
      <t>カクカ</t>
    </rPh>
    <rPh sb="113" eb="115">
      <t>コベツ</t>
    </rPh>
    <rPh sb="116" eb="118">
      <t>タイオウ</t>
    </rPh>
    <rPh sb="120" eb="122">
      <t>カイケイ</t>
    </rPh>
    <rPh sb="122" eb="123">
      <t>シツ</t>
    </rPh>
    <rPh sb="124" eb="125">
      <t>オオ</t>
    </rPh>
    <rPh sb="127" eb="129">
      <t>フタン</t>
    </rPh>
    <rPh sb="165" eb="167">
      <t>キンキュウ</t>
    </rPh>
    <rPh sb="167" eb="169">
      <t>ハライダシ</t>
    </rPh>
    <rPh sb="173" eb="174">
      <t>カイ</t>
    </rPh>
    <rPh sb="175" eb="177">
      <t>オオハバ</t>
    </rPh>
    <rPh sb="178" eb="179">
      <t>スク</t>
    </rPh>
    <rPh sb="186" eb="188">
      <t>イゼン</t>
    </rPh>
    <rPh sb="188" eb="190">
      <t>カクカ</t>
    </rPh>
    <rPh sb="191" eb="193">
      <t>カイケイ</t>
    </rPh>
    <rPh sb="193" eb="194">
      <t>シツ</t>
    </rPh>
    <rPh sb="195" eb="197">
      <t>フタン</t>
    </rPh>
    <rPh sb="198" eb="199">
      <t>オオ</t>
    </rPh>
    <rPh sb="201" eb="203">
      <t>ジョウタイ</t>
    </rPh>
    <rPh sb="217" eb="220">
      <t>シンチョウシャ</t>
    </rPh>
    <rPh sb="220" eb="222">
      <t>セイビ</t>
    </rPh>
    <rPh sb="222" eb="224">
      <t>ケイカク</t>
    </rPh>
    <rPh sb="231" eb="232">
      <t>シャ</t>
    </rPh>
    <rPh sb="234" eb="236">
      <t>ゲンザイ</t>
    </rPh>
    <rPh sb="240" eb="242">
      <t>キョウツウ</t>
    </rPh>
    <rPh sb="242" eb="244">
      <t>ショウモウ</t>
    </rPh>
    <rPh sb="244" eb="245">
      <t>ヒン</t>
    </rPh>
    <rPh sb="245" eb="247">
      <t>ソウコ</t>
    </rPh>
    <rPh sb="248" eb="250">
      <t>ヨテイ</t>
    </rPh>
    <rPh sb="259" eb="261">
      <t>ウンヨウ</t>
    </rPh>
    <rPh sb="262" eb="264">
      <t>ケントウ</t>
    </rPh>
    <rPh sb="265" eb="267">
      <t>ヒツヨウ</t>
    </rPh>
    <phoneticPr fontId="1"/>
  </si>
  <si>
    <t>② 課題抑制</t>
  </si>
  <si>
    <t>　緊急払出に伴う各課及び会計室の負担を軽減するため、利便性が高い直納を継続したうえで、倉庫での払出しを毎月1回行うとともに、庁内掲示板にて、請求漏れによる緊急払出を減らすよう、周知を行う。</t>
    <rPh sb="1" eb="3">
      <t>キンキュウ</t>
    </rPh>
    <rPh sb="3" eb="5">
      <t>ハライダシ</t>
    </rPh>
    <rPh sb="6" eb="7">
      <t>トモナ</t>
    </rPh>
    <rPh sb="8" eb="10">
      <t>カクカ</t>
    </rPh>
    <rPh sb="10" eb="11">
      <t>オヨ</t>
    </rPh>
    <rPh sb="12" eb="14">
      <t>カイケイ</t>
    </rPh>
    <rPh sb="14" eb="15">
      <t>シツ</t>
    </rPh>
    <rPh sb="16" eb="18">
      <t>フタン</t>
    </rPh>
    <rPh sb="19" eb="21">
      <t>ケイゲン</t>
    </rPh>
    <rPh sb="32" eb="34">
      <t>チョクノウ</t>
    </rPh>
    <rPh sb="35" eb="37">
      <t>ケイゾク</t>
    </rPh>
    <rPh sb="43" eb="45">
      <t>ソウコ</t>
    </rPh>
    <rPh sb="47" eb="48">
      <t>ハラ</t>
    </rPh>
    <rPh sb="48" eb="49">
      <t>ダ</t>
    </rPh>
    <rPh sb="51" eb="53">
      <t>マイツキ</t>
    </rPh>
    <rPh sb="54" eb="55">
      <t>カイ</t>
    </rPh>
    <rPh sb="55" eb="56">
      <t>オコナ</t>
    </rPh>
    <rPh sb="62" eb="64">
      <t>チョウナイ</t>
    </rPh>
    <rPh sb="64" eb="67">
      <t>ケイジバン</t>
    </rPh>
    <rPh sb="70" eb="72">
      <t>セイキュウ</t>
    </rPh>
    <rPh sb="72" eb="73">
      <t>モ</t>
    </rPh>
    <rPh sb="77" eb="79">
      <t>キンキュウ</t>
    </rPh>
    <rPh sb="79" eb="81">
      <t>ハライダシ</t>
    </rPh>
    <rPh sb="82" eb="83">
      <t>ヘ</t>
    </rPh>
    <rPh sb="88" eb="90">
      <t>シュウチ</t>
    </rPh>
    <rPh sb="91" eb="92">
      <t>オコナ</t>
    </rPh>
    <phoneticPr fontId="1"/>
  </si>
  <si>
    <t>会計室</t>
    <rPh sb="0" eb="2">
      <t>カイケイ</t>
    </rPh>
    <rPh sb="2" eb="3">
      <t>シツ</t>
    </rPh>
    <phoneticPr fontId="1"/>
  </si>
  <si>
    <t>　新庁舎整備課に対し共通消耗品倉庫の設置を交渉していくとともに、設置が認められない場合には、新庁舎整備関係部署（総務局・財政局等）とともに、区役所等既存の施設も含めた共通消耗品のあり方について検討していく。</t>
    <rPh sb="1" eb="4">
      <t>シンチョウシャ</t>
    </rPh>
    <rPh sb="4" eb="6">
      <t>セイビ</t>
    </rPh>
    <rPh sb="6" eb="7">
      <t>カ</t>
    </rPh>
    <rPh sb="8" eb="9">
      <t>タイ</t>
    </rPh>
    <rPh sb="10" eb="12">
      <t>キョウツウ</t>
    </rPh>
    <rPh sb="12" eb="14">
      <t>ショウモウ</t>
    </rPh>
    <rPh sb="14" eb="15">
      <t>ヒン</t>
    </rPh>
    <rPh sb="15" eb="17">
      <t>ソウコ</t>
    </rPh>
    <rPh sb="18" eb="20">
      <t>セッチ</t>
    </rPh>
    <rPh sb="21" eb="23">
      <t>コウショウ</t>
    </rPh>
    <rPh sb="32" eb="34">
      <t>セッチ</t>
    </rPh>
    <rPh sb="35" eb="36">
      <t>ミト</t>
    </rPh>
    <rPh sb="41" eb="43">
      <t>バアイ</t>
    </rPh>
    <rPh sb="46" eb="49">
      <t>シンチョウシャ</t>
    </rPh>
    <rPh sb="49" eb="51">
      <t>セイビ</t>
    </rPh>
    <rPh sb="51" eb="53">
      <t>カンケイ</t>
    </rPh>
    <rPh sb="53" eb="55">
      <t>ブショ</t>
    </rPh>
    <rPh sb="56" eb="58">
      <t>ソウム</t>
    </rPh>
    <rPh sb="58" eb="59">
      <t>キョク</t>
    </rPh>
    <rPh sb="60" eb="62">
      <t>ザイセイ</t>
    </rPh>
    <rPh sb="62" eb="63">
      <t>キョク</t>
    </rPh>
    <rPh sb="63" eb="64">
      <t>トウ</t>
    </rPh>
    <rPh sb="83" eb="85">
      <t>キョウツウ</t>
    </rPh>
    <rPh sb="85" eb="87">
      <t>ショウモウ</t>
    </rPh>
    <rPh sb="87" eb="88">
      <t>ヒン</t>
    </rPh>
    <rPh sb="91" eb="92">
      <t>カタ</t>
    </rPh>
    <phoneticPr fontId="1"/>
  </si>
  <si>
    <t>R2歳出予算額183百万円
（うち一般財源183百万円）</t>
    <phoneticPr fontId="1"/>
  </si>
  <si>
    <t xml:space="preserve">　H31歳出決算額108百万円
（うち一般財源108百万円）  </t>
    <phoneticPr fontId="1"/>
  </si>
  <si>
    <t>法令等に基づき、適正・迅速かつ効率的に公金の収納、支払等の管理を行う。</t>
    <phoneticPr fontId="1"/>
  </si>
  <si>
    <t>会計管理者は、日々、収納や支払などの公金管理を行う。
　また、執行機関による支出命令について、内容を確認し、債権者への支払いを行う。</t>
    <phoneticPr fontId="1"/>
  </si>
  <si>
    <t>平成30年度支出命令書件数
約149,800件</t>
    <phoneticPr fontId="1"/>
  </si>
  <si>
    <t>H29年度から導入された財務会計システムにより、支出命令書の審査方法が紙から電子審査に変更された。
　電子審査には、思いのほか時間がかかり、当初、長時間の時間外業務が常態化した。
　そのため、審査方法を見直し、非常勤職員5人を新たに雇用し、時間外業務の削減に努めている。
　また、事務の更なる効率化のため、会計事務の外部委託化を含めた事案の検討を行い、審査事務の一部を委託化すること方針決定した。今年度は事業を実施するための準備を行う。</t>
    <phoneticPr fontId="1"/>
  </si>
  <si>
    <t>⑥ ＩＣＴ活用</t>
  </si>
  <si>
    <t>④ アウトソーシング</t>
  </si>
  <si>
    <t>前年度決定した方針に基づき、会計事務の審査事務の一部を業務委託する。</t>
    <phoneticPr fontId="1"/>
  </si>
  <si>
    <t>会計室</t>
    <rPh sb="0" eb="3">
      <t>カイケイシツ</t>
    </rPh>
    <phoneticPr fontId="1"/>
  </si>
  <si>
    <t>出納職員　5.6人
 （正規　　　　　　5.0人、
　会計年度任用0.6人）
審査職員　17.0人
 （正規　　　　　　14.0人、
　会計年度任用　3.0人）
管理職　　2.0人
　合計　24.6人</t>
    <rPh sb="0" eb="2">
      <t>スイトウ</t>
    </rPh>
    <rPh sb="27" eb="29">
      <t>カイケイ</t>
    </rPh>
    <rPh sb="29" eb="31">
      <t>ネンド</t>
    </rPh>
    <rPh sb="31" eb="33">
      <t>ニンヨウ</t>
    </rPh>
    <rPh sb="68" eb="70">
      <t>カイケイ</t>
    </rPh>
    <rPh sb="70" eb="72">
      <t>ネンド</t>
    </rPh>
    <rPh sb="72" eb="74">
      <t>ニンヨウ</t>
    </rPh>
    <phoneticPr fontId="1"/>
  </si>
  <si>
    <t>会計室　1.8人
（正規　　　　　　1.0人、
　会計年度任用0.8人）</t>
    <rPh sb="25" eb="27">
      <t>カイケイ</t>
    </rPh>
    <rPh sb="27" eb="29">
      <t>ネンド</t>
    </rPh>
    <rPh sb="29" eb="31">
      <t>ニンヨウ</t>
    </rPh>
    <phoneticPr fontId="1"/>
  </si>
  <si>
    <t>　電子審査を効率化するため、審査画面の表示方法や画面遷移の最適化を検討した。
　令和2年度は審査画面の表示方法を一部改善し事務の効率化を図る。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</si>
</sst>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24"/>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u/>
      <sz val="14"/>
      <name val="ＭＳ Ｐゴシック"/>
      <family val="3"/>
      <charset val="128"/>
      <scheme val="minor"/>
    </font>
    <font>
      <sz val="24"/>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138">
    <xf numFmtId="0" fontId="0" fillId="0" borderId="0" xfId="0"/>
    <xf numFmtId="0" fontId="6" fillId="3" borderId="0" xfId="0" applyFont="1" applyFill="1"/>
    <xf numFmtId="0" fontId="4" fillId="0" borderId="0" xfId="0" applyFont="1"/>
    <xf numFmtId="0" fontId="7" fillId="3" borderId="0" xfId="0" applyFont="1" applyFill="1" applyAlignment="1">
      <alignment horizontal="center"/>
    </xf>
    <xf numFmtId="0" fontId="7" fillId="3" borderId="0" xfId="0" applyFont="1" applyFill="1" applyAlignment="1"/>
    <xf numFmtId="0" fontId="4" fillId="0" borderId="0" xfId="0" applyFont="1" applyAlignment="1">
      <alignment horizontal="left"/>
    </xf>
    <xf numFmtId="0" fontId="4" fillId="0" borderId="0" xfId="0" applyFont="1" applyAlignment="1">
      <alignment vertical="center"/>
    </xf>
    <xf numFmtId="0" fontId="8" fillId="3" borderId="0" xfId="0" applyFont="1" applyFill="1" applyAlignment="1">
      <alignment horizontal="right"/>
    </xf>
    <xf numFmtId="0" fontId="4" fillId="3" borderId="19" xfId="0" applyFont="1" applyFill="1" applyBorder="1"/>
    <xf numFmtId="0" fontId="4" fillId="3" borderId="0" xfId="0" applyFont="1" applyFill="1" applyBorder="1" applyAlignment="1">
      <alignment vertical="center"/>
    </xf>
    <xf numFmtId="0" fontId="5" fillId="0" borderId="0" xfId="0" applyFont="1"/>
    <xf numFmtId="0" fontId="6" fillId="0" borderId="0" xfId="0" applyFont="1"/>
    <xf numFmtId="0" fontId="8" fillId="3" borderId="0" xfId="0" applyFont="1" applyFill="1" applyBorder="1" applyAlignment="1">
      <alignment horizontal="right"/>
    </xf>
    <xf numFmtId="0" fontId="10" fillId="3" borderId="19" xfId="0" applyFont="1" applyFill="1" applyBorder="1" applyAlignment="1">
      <alignment horizontal="left" vertical="center" wrapText="1"/>
    </xf>
    <xf numFmtId="0" fontId="6" fillId="3" borderId="0" xfId="0" applyFont="1" applyFill="1" applyBorder="1" applyAlignment="1">
      <alignment horizontal="right"/>
    </xf>
    <xf numFmtId="0" fontId="4" fillId="3"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4" fillId="3" borderId="0" xfId="0" applyFont="1" applyFill="1" applyBorder="1" applyAlignment="1">
      <alignment vertical="center" wrapText="1"/>
    </xf>
    <xf numFmtId="0" fontId="10" fillId="3" borderId="0" xfId="0" applyFont="1" applyFill="1" applyBorder="1" applyAlignment="1">
      <alignment horizontal="left" vertical="center" wrapText="1"/>
    </xf>
    <xf numFmtId="38" fontId="9" fillId="0" borderId="2" xfId="1" applyFont="1" applyBorder="1" applyAlignment="1">
      <alignment vertical="center" wrapText="1"/>
    </xf>
    <xf numFmtId="0" fontId="4" fillId="3" borderId="0" xfId="0" applyFont="1" applyFill="1" applyBorder="1"/>
    <xf numFmtId="0" fontId="4" fillId="0" borderId="0" xfId="0" applyFont="1" applyBorder="1"/>
    <xf numFmtId="0" fontId="6" fillId="0" borderId="0" xfId="0" applyFont="1" applyBorder="1"/>
    <xf numFmtId="0" fontId="2" fillId="3" borderId="0" xfId="0" applyFont="1" applyFill="1" applyAlignment="1"/>
    <xf numFmtId="49" fontId="4" fillId="0" borderId="0" xfId="0" applyNumberFormat="1" applyFont="1"/>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4" fillId="3" borderId="19" xfId="0" applyFont="1" applyFill="1" applyBorder="1" applyAlignment="1">
      <alignment vertical="center" wrapText="1"/>
    </xf>
    <xf numFmtId="0" fontId="10" fillId="3" borderId="18" xfId="0" applyFont="1" applyFill="1" applyBorder="1" applyAlignment="1">
      <alignment horizontal="left" vertical="center" wrapText="1"/>
    </xf>
    <xf numFmtId="0" fontId="10" fillId="3" borderId="31" xfId="0" applyFont="1" applyFill="1" applyBorder="1" applyAlignment="1">
      <alignment horizontal="center" vertical="center" wrapText="1"/>
    </xf>
    <xf numFmtId="0" fontId="9" fillId="2" borderId="2" xfId="0" applyFont="1" applyFill="1" applyBorder="1" applyAlignment="1">
      <alignment vertical="center" textRotation="255"/>
    </xf>
    <xf numFmtId="0" fontId="9" fillId="2" borderId="29" xfId="0" applyFont="1" applyFill="1" applyBorder="1" applyAlignment="1">
      <alignment vertical="center" textRotation="255"/>
    </xf>
    <xf numFmtId="0" fontId="9" fillId="2" borderId="25" xfId="0" applyFont="1" applyFill="1" applyBorder="1" applyAlignment="1">
      <alignment horizontal="center" vertical="center"/>
    </xf>
    <xf numFmtId="0" fontId="9" fillId="2" borderId="2" xfId="0" applyFont="1" applyFill="1" applyBorder="1" applyAlignment="1">
      <alignment horizontal="center" vertical="center"/>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vertical="center" wrapText="1"/>
    </xf>
    <xf numFmtId="0" fontId="4" fillId="3" borderId="0" xfId="0" applyFont="1" applyFill="1"/>
    <xf numFmtId="0" fontId="5" fillId="3" borderId="0" xfId="0" applyFont="1" applyFill="1"/>
    <xf numFmtId="0" fontId="4" fillId="3" borderId="0" xfId="0" applyFont="1" applyFill="1" applyAlignment="1">
      <alignment horizontal="right" vertical="center"/>
    </xf>
    <xf numFmtId="0" fontId="13" fillId="3" borderId="0" xfId="0" applyFont="1" applyFill="1" applyAlignment="1"/>
    <xf numFmtId="0" fontId="13" fillId="3" borderId="0" xfId="0" applyFont="1" applyFill="1" applyAlignment="1">
      <alignment wrapText="1"/>
    </xf>
    <xf numFmtId="49"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left" vertical="center" wrapText="1"/>
    </xf>
    <xf numFmtId="0" fontId="9" fillId="2" borderId="0" xfId="0" applyFont="1" applyFill="1" applyBorder="1" applyAlignment="1">
      <alignment vertical="center" textRotation="255"/>
    </xf>
    <xf numFmtId="0" fontId="9" fillId="0" borderId="0" xfId="0" applyFont="1" applyBorder="1" applyAlignment="1">
      <alignment vertical="center" wrapText="1"/>
    </xf>
    <xf numFmtId="38" fontId="9" fillId="0" borderId="0" xfId="1" applyFont="1" applyBorder="1" applyAlignment="1">
      <alignment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29" xfId="0" applyFont="1" applyBorder="1" applyAlignment="1">
      <alignment vertical="center" wrapText="1"/>
    </xf>
    <xf numFmtId="38" fontId="9" fillId="0" borderId="29" xfId="1" applyFont="1" applyBorder="1" applyAlignment="1">
      <alignment vertical="center" wrapText="1"/>
    </xf>
    <xf numFmtId="0" fontId="9" fillId="0" borderId="29" xfId="0" applyFont="1" applyFill="1" applyBorder="1" applyAlignment="1">
      <alignment vertical="center" wrapText="1"/>
    </xf>
    <xf numFmtId="0" fontId="9" fillId="0" borderId="29" xfId="0" applyFont="1" applyBorder="1" applyAlignment="1">
      <alignment vertical="center" wrapText="1"/>
    </xf>
    <xf numFmtId="38" fontId="9" fillId="0" borderId="29" xfId="1" applyFont="1" applyBorder="1" applyAlignment="1">
      <alignment vertical="center" wrapText="1"/>
    </xf>
    <xf numFmtId="0" fontId="9" fillId="0" borderId="29" xfId="0" applyFont="1" applyFill="1" applyBorder="1" applyAlignment="1">
      <alignment vertical="center" wrapText="1"/>
    </xf>
    <xf numFmtId="0" fontId="9" fillId="0"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2" borderId="30" xfId="0" applyFont="1" applyFill="1" applyBorder="1" applyAlignment="1">
      <alignment vertical="center" textRotation="255"/>
    </xf>
    <xf numFmtId="0" fontId="9" fillId="2" borderId="9" xfId="0" applyFont="1" applyFill="1" applyBorder="1" applyAlignment="1">
      <alignment vertical="center" textRotation="255"/>
    </xf>
    <xf numFmtId="0" fontId="9" fillId="0" borderId="29" xfId="0" applyFont="1" applyBorder="1" applyAlignment="1">
      <alignment vertical="center" wrapText="1"/>
    </xf>
    <xf numFmtId="0" fontId="9" fillId="0" borderId="4" xfId="0" applyFont="1" applyBorder="1" applyAlignment="1">
      <alignment vertical="center" wrapText="1"/>
    </xf>
    <xf numFmtId="38" fontId="9" fillId="0" borderId="29" xfId="1" applyFont="1" applyBorder="1" applyAlignment="1">
      <alignment vertical="center" wrapText="1"/>
    </xf>
    <xf numFmtId="38" fontId="9" fillId="0" borderId="4" xfId="1" applyFont="1" applyBorder="1" applyAlignment="1">
      <alignmen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9" xfId="0" applyFont="1" applyFill="1" applyBorder="1" applyAlignment="1">
      <alignment vertical="center" wrapText="1"/>
    </xf>
    <xf numFmtId="0" fontId="9" fillId="0" borderId="4" xfId="0" applyFont="1" applyFill="1" applyBorder="1" applyAlignment="1">
      <alignment vertical="center" wrapText="1"/>
    </xf>
    <xf numFmtId="0" fontId="9" fillId="0" borderId="3" xfId="0" applyFont="1" applyFill="1" applyBorder="1" applyAlignment="1">
      <alignment horizontal="left" vertical="center" wrapText="1"/>
    </xf>
    <xf numFmtId="49" fontId="9" fillId="0" borderId="20" xfId="0" quotePrefix="1"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25" xfId="0" applyFont="1" applyFill="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10" fillId="2" borderId="27"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3" borderId="32" xfId="0" applyFont="1" applyFill="1" applyBorder="1" applyAlignment="1">
      <alignment horizontal="left" vertical="center" wrapText="1" indent="1"/>
    </xf>
    <xf numFmtId="0" fontId="10" fillId="3" borderId="14" xfId="0" applyFont="1" applyFill="1" applyBorder="1" applyAlignment="1">
      <alignment horizontal="left" vertical="center" wrapText="1" indent="1"/>
    </xf>
    <xf numFmtId="0" fontId="10" fillId="3" borderId="17" xfId="0" applyFont="1" applyFill="1" applyBorder="1" applyAlignment="1">
      <alignment horizontal="left" vertical="center" wrapText="1" indent="1"/>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2" fillId="3" borderId="0" xfId="0" applyFont="1" applyFill="1" applyAlignment="1">
      <alignment horizontal="center"/>
    </xf>
    <xf numFmtId="0" fontId="4" fillId="3" borderId="0" xfId="0" applyFont="1" applyFill="1" applyBorder="1" applyAlignment="1">
      <alignment horizontal="left" vertical="center" indent="2"/>
    </xf>
    <xf numFmtId="0" fontId="9" fillId="2" borderId="11"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9" fillId="0" borderId="17" xfId="0" applyFont="1" applyFill="1" applyBorder="1" applyAlignment="1">
      <alignment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23" xfId="0" applyFont="1" applyFill="1" applyBorder="1" applyAlignment="1">
      <alignment horizontal="center" vertical="center"/>
    </xf>
    <xf numFmtId="0" fontId="9" fillId="0" borderId="22"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wrapText="1" shrinkToFi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2" xfId="0" applyFont="1" applyFill="1" applyBorder="1" applyAlignment="1">
      <alignment horizontal="center"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29357" y="122464"/>
          <a:ext cx="2228850" cy="104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令和２年度</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会計室</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会計管理者　小早川　雄司</a:t>
          </a:r>
          <a:endParaRPr lang="ja-JP" altLang="ja-JP" sz="12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78"/>
  <sheetViews>
    <sheetView showGridLines="0" tabSelected="1" view="pageBreakPreview" zoomScale="55" zoomScaleNormal="60" zoomScaleSheetLayoutView="55" zoomScalePageLayoutView="70" workbookViewId="0"/>
  </sheetViews>
  <sheetFormatPr defaultRowHeight="13.5" x14ac:dyDescent="0.15"/>
  <cols>
    <col min="1" max="1" width="10.125" style="2" customWidth="1"/>
    <col min="2" max="2" width="4.875" style="2" customWidth="1"/>
    <col min="3" max="3" width="24.875" style="2" customWidth="1"/>
    <col min="4" max="5" width="24.25" style="2" customWidth="1"/>
    <col min="6" max="6" width="4.875" style="2" customWidth="1"/>
    <col min="7" max="7" width="26.375" style="2" customWidth="1"/>
    <col min="8" max="8" width="22.5" style="2" customWidth="1"/>
    <col min="9" max="9" width="26.25" style="10" customWidth="1"/>
    <col min="10" max="11" width="29.625" style="2" customWidth="1"/>
    <col min="12" max="12" width="20" style="2" customWidth="1"/>
    <col min="13" max="13" width="28.375" style="2" customWidth="1"/>
    <col min="14" max="14" width="15.625" style="2" customWidth="1"/>
    <col min="15" max="15" width="20" style="2" customWidth="1"/>
    <col min="16" max="16" width="21.875" style="2" customWidth="1"/>
    <col min="17" max="17" width="17.375" style="2" customWidth="1"/>
    <col min="18" max="18" width="14.875" style="11" customWidth="1"/>
    <col min="19" max="20" width="11" style="2" customWidth="1"/>
    <col min="21" max="21" width="3.25" style="2" customWidth="1"/>
    <col min="22" max="22" width="12.5" style="2" customWidth="1"/>
    <col min="23" max="23" width="7.5" style="2" customWidth="1"/>
    <col min="24" max="24" width="11" style="2" customWidth="1"/>
    <col min="25" max="16384" width="9" style="2"/>
  </cols>
  <sheetData>
    <row r="1" spans="1:24" x14ac:dyDescent="0.15">
      <c r="A1" s="38"/>
      <c r="B1" s="38"/>
      <c r="C1" s="38"/>
      <c r="D1" s="38"/>
      <c r="E1" s="38"/>
      <c r="F1" s="38"/>
      <c r="G1" s="38"/>
      <c r="H1" s="38"/>
      <c r="I1" s="39"/>
      <c r="J1" s="38"/>
      <c r="K1" s="38"/>
      <c r="L1" s="38"/>
      <c r="M1" s="38"/>
      <c r="N1" s="38"/>
      <c r="O1" s="38"/>
      <c r="P1" s="40"/>
      <c r="Q1" s="38"/>
      <c r="R1" s="1"/>
    </row>
    <row r="2" spans="1:24" x14ac:dyDescent="0.15">
      <c r="A2" s="38"/>
      <c r="B2" s="38"/>
      <c r="C2" s="38"/>
      <c r="D2" s="38"/>
      <c r="E2" s="38"/>
      <c r="F2" s="38"/>
      <c r="G2" s="38"/>
      <c r="H2" s="38"/>
      <c r="I2" s="39"/>
      <c r="J2" s="38"/>
      <c r="K2" s="38"/>
      <c r="L2" s="38"/>
      <c r="M2" s="38"/>
      <c r="N2" s="38"/>
      <c r="O2" s="38"/>
      <c r="P2" s="40"/>
      <c r="Q2" s="38"/>
      <c r="R2" s="1"/>
    </row>
    <row r="3" spans="1:24" ht="28.5" x14ac:dyDescent="0.3">
      <c r="A3" s="112" t="s">
        <v>10</v>
      </c>
      <c r="B3" s="112"/>
      <c r="C3" s="112"/>
      <c r="D3" s="112"/>
      <c r="E3" s="112"/>
      <c r="F3" s="112"/>
      <c r="G3" s="112"/>
      <c r="H3" s="112"/>
      <c r="I3" s="112"/>
      <c r="J3" s="112"/>
      <c r="K3" s="112"/>
      <c r="L3" s="24"/>
      <c r="M3" s="24"/>
      <c r="N3" s="41"/>
      <c r="O3" s="41"/>
      <c r="P3" s="3"/>
      <c r="Q3" s="41"/>
      <c r="R3" s="4"/>
      <c r="S3" s="5"/>
      <c r="T3" s="5"/>
      <c r="X3" s="6"/>
    </row>
    <row r="4" spans="1:24" ht="29.25" thickBot="1" x14ac:dyDescent="0.35">
      <c r="A4" s="3"/>
      <c r="B4" s="3"/>
      <c r="C4" s="3"/>
      <c r="D4" s="3"/>
      <c r="E4" s="3"/>
      <c r="F4" s="3"/>
      <c r="G4" s="3"/>
      <c r="H4" s="3"/>
      <c r="I4" s="3"/>
      <c r="J4" s="3"/>
      <c r="K4" s="3"/>
      <c r="L4" s="3"/>
      <c r="M4" s="3"/>
      <c r="N4" s="41"/>
      <c r="O4" s="41"/>
      <c r="P4" s="113"/>
      <c r="Q4" s="113"/>
      <c r="R4" s="4"/>
      <c r="S4" s="5"/>
      <c r="T4" s="5"/>
      <c r="X4" s="6"/>
    </row>
    <row r="5" spans="1:24" ht="37.5" customHeight="1" x14ac:dyDescent="0.3">
      <c r="A5" s="114" t="s">
        <v>1</v>
      </c>
      <c r="B5" s="115"/>
      <c r="C5" s="116"/>
      <c r="D5" s="117" t="s">
        <v>155</v>
      </c>
      <c r="E5" s="118"/>
      <c r="F5" s="118"/>
      <c r="G5" s="118"/>
      <c r="H5" s="118"/>
      <c r="I5" s="118"/>
      <c r="J5" s="119"/>
      <c r="L5" s="17"/>
      <c r="N5" s="41"/>
      <c r="O5" s="42"/>
      <c r="P5" s="113"/>
      <c r="Q5" s="113"/>
      <c r="R5" s="4"/>
      <c r="X5" s="6"/>
    </row>
    <row r="6" spans="1:24" ht="66.75" customHeight="1" thickBot="1" x14ac:dyDescent="0.35">
      <c r="A6" s="120" t="s">
        <v>16</v>
      </c>
      <c r="B6" s="121"/>
      <c r="C6" s="122"/>
      <c r="D6" s="123" t="s">
        <v>156</v>
      </c>
      <c r="E6" s="124"/>
      <c r="F6" s="124"/>
      <c r="G6" s="124"/>
      <c r="H6" s="124"/>
      <c r="I6" s="124"/>
      <c r="J6" s="125"/>
      <c r="L6" s="16"/>
      <c r="N6" s="41"/>
      <c r="O6" s="42"/>
      <c r="P6" s="113"/>
      <c r="Q6" s="113"/>
      <c r="R6" s="4"/>
      <c r="X6" s="6"/>
    </row>
    <row r="7" spans="1:24" ht="27" customHeight="1" thickBot="1" x14ac:dyDescent="0.2">
      <c r="A7" s="8"/>
      <c r="B7" s="8"/>
      <c r="C7" s="8"/>
      <c r="D7" s="8"/>
      <c r="E7" s="21"/>
      <c r="F7" s="28"/>
      <c r="G7" s="18"/>
      <c r="H7" s="18"/>
      <c r="I7" s="18"/>
      <c r="J7" s="18"/>
      <c r="K7" s="18"/>
      <c r="L7" s="18"/>
      <c r="M7" s="18"/>
      <c r="N7" s="9"/>
      <c r="O7" s="12"/>
      <c r="P7" s="15"/>
      <c r="Q7" s="7"/>
      <c r="R7" s="14"/>
      <c r="X7" s="6"/>
    </row>
    <row r="8" spans="1:24" ht="37.5" customHeight="1" thickBot="1" x14ac:dyDescent="0.2">
      <c r="A8" s="89" t="s">
        <v>2</v>
      </c>
      <c r="B8" s="90"/>
      <c r="C8" s="90"/>
      <c r="D8" s="30" t="s">
        <v>72</v>
      </c>
      <c r="E8" s="91" t="str">
        <f>IF(D8="","←施策番号を選択してください。",VLOOKUP(D8,W20:X78,2,1))</f>
        <v>その他</v>
      </c>
      <c r="F8" s="92"/>
      <c r="G8" s="93"/>
      <c r="H8" s="29"/>
      <c r="I8" s="13"/>
      <c r="J8" s="13"/>
      <c r="K8" s="13"/>
      <c r="L8" s="19"/>
      <c r="M8" s="19"/>
      <c r="N8" s="9"/>
      <c r="O8" s="12"/>
      <c r="P8" s="15"/>
      <c r="Q8" s="7"/>
      <c r="R8" s="14"/>
      <c r="X8" s="6"/>
    </row>
    <row r="9" spans="1:24" s="11" customFormat="1" ht="37.5" customHeight="1" x14ac:dyDescent="0.15">
      <c r="A9" s="94" t="s">
        <v>75</v>
      </c>
      <c r="B9" s="95" t="s">
        <v>14</v>
      </c>
      <c r="C9" s="98" t="s">
        <v>3</v>
      </c>
      <c r="D9" s="100" t="s">
        <v>4</v>
      </c>
      <c r="E9" s="101"/>
      <c r="F9" s="102" t="s">
        <v>17</v>
      </c>
      <c r="G9" s="103"/>
      <c r="H9" s="104"/>
      <c r="I9" s="105"/>
      <c r="J9" s="126" t="s">
        <v>18</v>
      </c>
      <c r="K9" s="127"/>
      <c r="L9" s="128" t="s">
        <v>8</v>
      </c>
      <c r="M9" s="128"/>
      <c r="N9" s="129" t="s">
        <v>0</v>
      </c>
      <c r="Q9" s="23"/>
      <c r="R9" s="23"/>
    </row>
    <row r="10" spans="1:24" s="11" customFormat="1" ht="27.6" customHeight="1" x14ac:dyDescent="0.15">
      <c r="A10" s="94"/>
      <c r="B10" s="96"/>
      <c r="C10" s="99"/>
      <c r="D10" s="33" t="s">
        <v>73</v>
      </c>
      <c r="E10" s="33" t="s">
        <v>7</v>
      </c>
      <c r="F10" s="106" t="s">
        <v>5</v>
      </c>
      <c r="G10" s="107"/>
      <c r="H10" s="110" t="s">
        <v>11</v>
      </c>
      <c r="I10" s="110" t="s">
        <v>12</v>
      </c>
      <c r="J10" s="34" t="s">
        <v>74</v>
      </c>
      <c r="K10" s="34" t="s">
        <v>76</v>
      </c>
      <c r="L10" s="132" t="s">
        <v>15</v>
      </c>
      <c r="M10" s="134" t="s">
        <v>8</v>
      </c>
      <c r="N10" s="130"/>
      <c r="Q10" s="23"/>
      <c r="R10" s="23"/>
    </row>
    <row r="11" spans="1:24" s="11" customFormat="1" ht="49.5" customHeight="1" x14ac:dyDescent="0.15">
      <c r="A11" s="94"/>
      <c r="B11" s="97"/>
      <c r="C11" s="99"/>
      <c r="D11" s="35" t="s">
        <v>77</v>
      </c>
      <c r="E11" s="35" t="s">
        <v>78</v>
      </c>
      <c r="F11" s="108"/>
      <c r="G11" s="109"/>
      <c r="H11" s="111"/>
      <c r="I11" s="111"/>
      <c r="J11" s="36" t="s">
        <v>6</v>
      </c>
      <c r="K11" s="37" t="s">
        <v>79</v>
      </c>
      <c r="L11" s="133"/>
      <c r="M11" s="98"/>
      <c r="N11" s="131"/>
      <c r="Q11" s="23"/>
      <c r="R11" s="23"/>
    </row>
    <row r="12" spans="1:24" ht="185.25" customHeight="1" x14ac:dyDescent="0.15">
      <c r="A12" s="78" t="s">
        <v>141</v>
      </c>
      <c r="B12" s="81"/>
      <c r="C12" s="71" t="s">
        <v>157</v>
      </c>
      <c r="D12" s="86" t="s">
        <v>169</v>
      </c>
      <c r="E12" s="84" t="s">
        <v>170</v>
      </c>
      <c r="F12" s="31" t="s">
        <v>80</v>
      </c>
      <c r="G12" s="61" t="s">
        <v>177</v>
      </c>
      <c r="H12" s="20">
        <v>181</v>
      </c>
      <c r="I12" s="20">
        <f>SUM(H12:H15)</f>
        <v>181</v>
      </c>
      <c r="J12" s="135" t="s">
        <v>171</v>
      </c>
      <c r="K12" s="71" t="s">
        <v>172</v>
      </c>
      <c r="L12" s="26" t="s">
        <v>173</v>
      </c>
      <c r="M12" s="61" t="s">
        <v>179</v>
      </c>
      <c r="N12" s="62" t="s">
        <v>176</v>
      </c>
      <c r="Q12" s="22"/>
      <c r="R12" s="23"/>
    </row>
    <row r="13" spans="1:24" ht="111.75" customHeight="1" x14ac:dyDescent="0.15">
      <c r="A13" s="79"/>
      <c r="B13" s="82"/>
      <c r="C13" s="77"/>
      <c r="D13" s="87"/>
      <c r="E13" s="85"/>
      <c r="F13" s="32" t="s">
        <v>81</v>
      </c>
      <c r="G13" s="53"/>
      <c r="H13" s="54"/>
      <c r="I13" s="52" t="s">
        <v>13</v>
      </c>
      <c r="J13" s="136"/>
      <c r="K13" s="77"/>
      <c r="L13" s="27" t="s">
        <v>174</v>
      </c>
      <c r="M13" s="55" t="s">
        <v>175</v>
      </c>
      <c r="N13" s="63"/>
      <c r="Q13" s="22"/>
      <c r="R13" s="22"/>
    </row>
    <row r="14" spans="1:24" ht="29.25" customHeight="1" x14ac:dyDescent="0.15">
      <c r="A14" s="79"/>
      <c r="B14" s="82"/>
      <c r="C14" s="77"/>
      <c r="D14" s="87"/>
      <c r="E14" s="85"/>
      <c r="F14" s="65" t="s">
        <v>82</v>
      </c>
      <c r="G14" s="67"/>
      <c r="H14" s="69"/>
      <c r="I14" s="71"/>
      <c r="J14" s="136"/>
      <c r="K14" s="77"/>
      <c r="L14" s="73"/>
      <c r="M14" s="75"/>
      <c r="N14" s="63"/>
      <c r="Q14" s="22"/>
      <c r="R14" s="22"/>
    </row>
    <row r="15" spans="1:24" ht="69.75" customHeight="1" x14ac:dyDescent="0.15">
      <c r="A15" s="80"/>
      <c r="B15" s="83"/>
      <c r="C15" s="72"/>
      <c r="D15" s="88"/>
      <c r="E15" s="76"/>
      <c r="F15" s="66"/>
      <c r="G15" s="68"/>
      <c r="H15" s="70"/>
      <c r="I15" s="72"/>
      <c r="J15" s="137"/>
      <c r="K15" s="72"/>
      <c r="L15" s="74"/>
      <c r="M15" s="76"/>
      <c r="N15" s="64"/>
      <c r="Q15" s="22"/>
      <c r="R15" s="22"/>
    </row>
    <row r="16" spans="1:24" ht="176.25" customHeight="1" x14ac:dyDescent="0.15">
      <c r="A16" s="78" t="s">
        <v>154</v>
      </c>
      <c r="B16" s="81"/>
      <c r="C16" s="71" t="s">
        <v>158</v>
      </c>
      <c r="D16" s="86" t="s">
        <v>159</v>
      </c>
      <c r="E16" s="84" t="s">
        <v>160</v>
      </c>
      <c r="F16" s="31" t="s">
        <v>80</v>
      </c>
      <c r="G16" s="61" t="s">
        <v>178</v>
      </c>
      <c r="H16" s="20">
        <v>9</v>
      </c>
      <c r="I16" s="20">
        <f>SUM(H16:H19)</f>
        <v>192</v>
      </c>
      <c r="J16" s="71" t="s">
        <v>161</v>
      </c>
      <c r="K16" s="71" t="s">
        <v>162</v>
      </c>
      <c r="L16" s="26" t="s">
        <v>163</v>
      </c>
      <c r="M16" s="59" t="s">
        <v>164</v>
      </c>
      <c r="N16" s="62" t="s">
        <v>165</v>
      </c>
      <c r="Q16" s="22"/>
      <c r="R16" s="23"/>
    </row>
    <row r="17" spans="1:24" ht="176.25" customHeight="1" x14ac:dyDescent="0.15">
      <c r="A17" s="79"/>
      <c r="B17" s="82"/>
      <c r="C17" s="77"/>
      <c r="D17" s="87"/>
      <c r="E17" s="85"/>
      <c r="F17" s="32" t="s">
        <v>81</v>
      </c>
      <c r="G17" s="56"/>
      <c r="H17" s="57"/>
      <c r="I17" s="60" t="s">
        <v>13</v>
      </c>
      <c r="J17" s="77"/>
      <c r="K17" s="77"/>
      <c r="L17" s="27" t="s">
        <v>163</v>
      </c>
      <c r="M17" s="58" t="s">
        <v>166</v>
      </c>
      <c r="N17" s="63"/>
      <c r="Q17" s="22"/>
      <c r="R17" s="22"/>
    </row>
    <row r="18" spans="1:24" ht="29.25" customHeight="1" x14ac:dyDescent="0.15">
      <c r="A18" s="79"/>
      <c r="B18" s="82"/>
      <c r="C18" s="77"/>
      <c r="D18" s="87"/>
      <c r="E18" s="85"/>
      <c r="F18" s="65" t="s">
        <v>82</v>
      </c>
      <c r="G18" s="67" t="s">
        <v>167</v>
      </c>
      <c r="H18" s="69">
        <v>183</v>
      </c>
      <c r="I18" s="71" t="s">
        <v>168</v>
      </c>
      <c r="J18" s="77"/>
      <c r="K18" s="77"/>
      <c r="L18" s="73"/>
      <c r="M18" s="75"/>
      <c r="N18" s="63"/>
      <c r="Q18" s="22"/>
      <c r="R18" s="22"/>
    </row>
    <row r="19" spans="1:24" ht="101.45" customHeight="1" x14ac:dyDescent="0.15">
      <c r="A19" s="80"/>
      <c r="B19" s="83"/>
      <c r="C19" s="72"/>
      <c r="D19" s="88"/>
      <c r="E19" s="76"/>
      <c r="F19" s="66"/>
      <c r="G19" s="68"/>
      <c r="H19" s="70"/>
      <c r="I19" s="72"/>
      <c r="J19" s="72"/>
      <c r="K19" s="72"/>
      <c r="L19" s="74"/>
      <c r="M19" s="76"/>
      <c r="N19" s="64"/>
      <c r="Q19" s="22"/>
      <c r="R19" s="22"/>
    </row>
    <row r="20" spans="1:24" ht="14.25" customHeight="1" x14ac:dyDescent="0.15">
      <c r="A20" s="43"/>
      <c r="B20" s="44"/>
      <c r="C20" s="45"/>
      <c r="D20" s="16"/>
      <c r="E20" s="16"/>
      <c r="F20" s="46"/>
      <c r="G20" s="47"/>
      <c r="H20" s="48"/>
      <c r="I20" s="45"/>
      <c r="J20" s="49"/>
      <c r="K20" s="45"/>
      <c r="L20" s="50"/>
      <c r="M20" s="16"/>
      <c r="N20" s="51"/>
      <c r="Q20" s="22"/>
      <c r="R20" s="22"/>
      <c r="U20" s="2" t="s">
        <v>142</v>
      </c>
      <c r="W20" s="25" t="s">
        <v>143</v>
      </c>
      <c r="X20" s="6" t="s">
        <v>144</v>
      </c>
    </row>
    <row r="21" spans="1:24" ht="14.25" customHeight="1" x14ac:dyDescent="0.15">
      <c r="A21" s="43"/>
      <c r="B21" s="44"/>
      <c r="C21" s="45"/>
      <c r="D21" s="16"/>
      <c r="E21" s="16"/>
      <c r="F21" s="46"/>
      <c r="G21" s="47"/>
      <c r="H21" s="48"/>
      <c r="I21" s="45"/>
      <c r="J21" s="49"/>
      <c r="K21" s="45"/>
      <c r="L21" s="50"/>
      <c r="M21" s="16"/>
      <c r="N21" s="51"/>
      <c r="Q21" s="22"/>
      <c r="R21" s="22"/>
      <c r="U21" s="2" t="s">
        <v>145</v>
      </c>
      <c r="W21" s="25" t="s">
        <v>146</v>
      </c>
      <c r="X21" s="6" t="s">
        <v>147</v>
      </c>
    </row>
    <row r="22" spans="1:24" ht="14.25" customHeight="1" x14ac:dyDescent="0.15">
      <c r="A22" s="43"/>
      <c r="B22" s="44"/>
      <c r="C22" s="45"/>
      <c r="D22" s="16"/>
      <c r="E22" s="16"/>
      <c r="F22" s="46"/>
      <c r="G22" s="47"/>
      <c r="H22" s="48"/>
      <c r="I22" s="45"/>
      <c r="J22" s="49"/>
      <c r="K22" s="45"/>
      <c r="L22" s="50"/>
      <c r="M22" s="16"/>
      <c r="N22" s="51"/>
      <c r="Q22" s="22"/>
      <c r="R22" s="22"/>
      <c r="U22" s="2" t="s">
        <v>148</v>
      </c>
      <c r="W22" s="25" t="s">
        <v>149</v>
      </c>
      <c r="X22" s="6" t="s">
        <v>150</v>
      </c>
    </row>
    <row r="23" spans="1:24" ht="14.25" customHeight="1" x14ac:dyDescent="0.15">
      <c r="A23" s="43"/>
      <c r="B23" s="44"/>
      <c r="C23" s="45"/>
      <c r="D23" s="16"/>
      <c r="E23" s="16"/>
      <c r="F23" s="46"/>
      <c r="G23" s="47"/>
      <c r="H23" s="48"/>
      <c r="I23" s="45"/>
      <c r="J23" s="49"/>
      <c r="K23" s="45"/>
      <c r="L23" s="50"/>
      <c r="M23" s="16"/>
      <c r="N23" s="51"/>
      <c r="Q23" s="22"/>
      <c r="R23" s="22"/>
      <c r="U23" s="2" t="s">
        <v>151</v>
      </c>
      <c r="W23" s="25" t="s">
        <v>152</v>
      </c>
      <c r="X23" s="6" t="s">
        <v>153</v>
      </c>
    </row>
    <row r="24" spans="1:24" x14ac:dyDescent="0.15">
      <c r="I24" s="2"/>
      <c r="R24" s="2"/>
      <c r="U24" s="2" t="s">
        <v>83</v>
      </c>
      <c r="W24" s="25" t="s">
        <v>19</v>
      </c>
      <c r="X24" s="6" t="s">
        <v>84</v>
      </c>
    </row>
    <row r="25" spans="1:24" x14ac:dyDescent="0.15">
      <c r="I25" s="2"/>
      <c r="R25" s="2"/>
      <c r="T25" s="5"/>
      <c r="U25" s="2" t="s">
        <v>85</v>
      </c>
      <c r="W25" s="25" t="s">
        <v>20</v>
      </c>
      <c r="X25" s="6" t="s">
        <v>86</v>
      </c>
    </row>
    <row r="26" spans="1:24" ht="13.5" customHeight="1" x14ac:dyDescent="0.15">
      <c r="I26" s="2"/>
      <c r="R26" s="2"/>
      <c r="T26" s="5"/>
      <c r="U26" s="2" t="s">
        <v>87</v>
      </c>
      <c r="W26" s="25" t="s">
        <v>21</v>
      </c>
      <c r="X26" s="6" t="s">
        <v>88</v>
      </c>
    </row>
    <row r="27" spans="1:24" x14ac:dyDescent="0.15">
      <c r="I27" s="2"/>
      <c r="R27" s="2"/>
      <c r="U27" s="2" t="s">
        <v>89</v>
      </c>
      <c r="W27" s="25" t="s">
        <v>22</v>
      </c>
      <c r="X27" s="6" t="s">
        <v>90</v>
      </c>
    </row>
    <row r="28" spans="1:24" x14ac:dyDescent="0.15">
      <c r="I28" s="2"/>
      <c r="R28" s="2"/>
      <c r="W28" s="25" t="s">
        <v>22</v>
      </c>
      <c r="X28" s="6" t="s">
        <v>91</v>
      </c>
    </row>
    <row r="29" spans="1:24" x14ac:dyDescent="0.15">
      <c r="I29" s="2"/>
      <c r="R29" s="2"/>
      <c r="W29" s="25" t="s">
        <v>23</v>
      </c>
      <c r="X29" s="6" t="s">
        <v>92</v>
      </c>
    </row>
    <row r="30" spans="1:24" x14ac:dyDescent="0.15">
      <c r="I30" s="2"/>
      <c r="R30" s="2"/>
      <c r="W30" s="25" t="s">
        <v>24</v>
      </c>
      <c r="X30" s="6" t="s">
        <v>93</v>
      </c>
    </row>
    <row r="31" spans="1:24" x14ac:dyDescent="0.15">
      <c r="I31" s="2"/>
      <c r="R31" s="2"/>
      <c r="W31" s="25" t="s">
        <v>25</v>
      </c>
      <c r="X31" s="6" t="s">
        <v>94</v>
      </c>
    </row>
    <row r="32" spans="1:24" x14ac:dyDescent="0.15">
      <c r="I32" s="2"/>
      <c r="R32" s="2"/>
      <c r="W32" s="25" t="s">
        <v>26</v>
      </c>
      <c r="X32" s="6" t="s">
        <v>95</v>
      </c>
    </row>
    <row r="33" spans="9:24" x14ac:dyDescent="0.15">
      <c r="I33" s="2"/>
      <c r="R33" s="2"/>
      <c r="W33" s="25" t="s">
        <v>27</v>
      </c>
      <c r="X33" s="6" t="s">
        <v>96</v>
      </c>
    </row>
    <row r="34" spans="9:24" x14ac:dyDescent="0.15">
      <c r="I34" s="2"/>
      <c r="R34" s="2"/>
      <c r="W34" s="25" t="s">
        <v>28</v>
      </c>
      <c r="X34" s="6" t="s">
        <v>97</v>
      </c>
    </row>
    <row r="35" spans="9:24" x14ac:dyDescent="0.15">
      <c r="I35" s="2"/>
      <c r="R35" s="2"/>
      <c r="W35" s="25" t="s">
        <v>29</v>
      </c>
      <c r="X35" s="6" t="s">
        <v>98</v>
      </c>
    </row>
    <row r="36" spans="9:24" x14ac:dyDescent="0.15">
      <c r="I36" s="2"/>
      <c r="R36" s="2"/>
      <c r="W36" s="25" t="s">
        <v>30</v>
      </c>
      <c r="X36" s="6" t="s">
        <v>99</v>
      </c>
    </row>
    <row r="37" spans="9:24" x14ac:dyDescent="0.15">
      <c r="I37" s="2"/>
      <c r="R37" s="2"/>
      <c r="W37" s="25" t="s">
        <v>31</v>
      </c>
      <c r="X37" s="6" t="s">
        <v>100</v>
      </c>
    </row>
    <row r="38" spans="9:24" x14ac:dyDescent="0.15">
      <c r="I38" s="2"/>
      <c r="R38" s="2"/>
      <c r="W38" s="25" t="s">
        <v>32</v>
      </c>
      <c r="X38" s="6" t="s">
        <v>101</v>
      </c>
    </row>
    <row r="39" spans="9:24" x14ac:dyDescent="0.15">
      <c r="I39" s="2"/>
      <c r="R39" s="2"/>
      <c r="W39" s="25" t="s">
        <v>33</v>
      </c>
      <c r="X39" s="6" t="s">
        <v>102</v>
      </c>
    </row>
    <row r="40" spans="9:24" x14ac:dyDescent="0.15">
      <c r="I40" s="2"/>
      <c r="R40" s="2"/>
      <c r="W40" s="25" t="s">
        <v>34</v>
      </c>
      <c r="X40" s="6" t="s">
        <v>103</v>
      </c>
    </row>
    <row r="41" spans="9:24" x14ac:dyDescent="0.15">
      <c r="I41" s="2"/>
      <c r="R41" s="2"/>
      <c r="W41" s="25" t="s">
        <v>35</v>
      </c>
      <c r="X41" s="6" t="s">
        <v>104</v>
      </c>
    </row>
    <row r="42" spans="9:24" x14ac:dyDescent="0.15">
      <c r="I42" s="2"/>
      <c r="R42" s="2"/>
      <c r="W42" s="25" t="s">
        <v>36</v>
      </c>
      <c r="X42" s="6" t="s">
        <v>105</v>
      </c>
    </row>
    <row r="43" spans="9:24" x14ac:dyDescent="0.15">
      <c r="I43" s="2"/>
      <c r="R43" s="2"/>
      <c r="W43" s="25" t="s">
        <v>37</v>
      </c>
      <c r="X43" s="6" t="s">
        <v>106</v>
      </c>
    </row>
    <row r="44" spans="9:24" x14ac:dyDescent="0.15">
      <c r="I44" s="2"/>
      <c r="R44" s="2"/>
      <c r="W44" s="25" t="s">
        <v>38</v>
      </c>
      <c r="X44" s="6" t="s">
        <v>107</v>
      </c>
    </row>
    <row r="45" spans="9:24" x14ac:dyDescent="0.15">
      <c r="I45" s="2"/>
      <c r="R45" s="2"/>
      <c r="W45" s="25" t="s">
        <v>39</v>
      </c>
      <c r="X45" s="6" t="s">
        <v>108</v>
      </c>
    </row>
    <row r="46" spans="9:24" x14ac:dyDescent="0.15">
      <c r="I46" s="2"/>
      <c r="R46" s="2"/>
      <c r="W46" s="25" t="s">
        <v>40</v>
      </c>
      <c r="X46" s="6" t="s">
        <v>109</v>
      </c>
    </row>
    <row r="47" spans="9:24" x14ac:dyDescent="0.15">
      <c r="I47" s="2"/>
      <c r="R47" s="2"/>
      <c r="W47" s="25" t="s">
        <v>41</v>
      </c>
      <c r="X47" s="6" t="s">
        <v>110</v>
      </c>
    </row>
    <row r="48" spans="9:24" x14ac:dyDescent="0.15">
      <c r="I48" s="2"/>
      <c r="R48" s="2"/>
      <c r="W48" s="25" t="s">
        <v>42</v>
      </c>
      <c r="X48" s="6" t="s">
        <v>111</v>
      </c>
    </row>
    <row r="49" spans="9:24" x14ac:dyDescent="0.15">
      <c r="I49" s="2"/>
      <c r="R49" s="2"/>
      <c r="W49" s="25" t="s">
        <v>43</v>
      </c>
      <c r="X49" s="6" t="s">
        <v>112</v>
      </c>
    </row>
    <row r="50" spans="9:24" x14ac:dyDescent="0.15">
      <c r="I50" s="2"/>
      <c r="R50" s="2"/>
      <c r="W50" s="25" t="s">
        <v>44</v>
      </c>
      <c r="X50" s="6" t="s">
        <v>113</v>
      </c>
    </row>
    <row r="51" spans="9:24" x14ac:dyDescent="0.15">
      <c r="I51" s="2"/>
      <c r="R51" s="2"/>
      <c r="W51" s="25" t="s">
        <v>45</v>
      </c>
      <c r="X51" s="6" t="s">
        <v>114</v>
      </c>
    </row>
    <row r="52" spans="9:24" x14ac:dyDescent="0.15">
      <c r="I52" s="2"/>
      <c r="R52" s="2"/>
      <c r="W52" s="25" t="s">
        <v>46</v>
      </c>
      <c r="X52" s="6" t="s">
        <v>115</v>
      </c>
    </row>
    <row r="53" spans="9:24" x14ac:dyDescent="0.15">
      <c r="I53" s="2"/>
      <c r="R53" s="2"/>
      <c r="W53" s="25" t="s">
        <v>47</v>
      </c>
      <c r="X53" s="6" t="s">
        <v>116</v>
      </c>
    </row>
    <row r="54" spans="9:24" x14ac:dyDescent="0.15">
      <c r="I54" s="2"/>
      <c r="R54" s="2"/>
      <c r="W54" s="25" t="s">
        <v>48</v>
      </c>
      <c r="X54" s="6" t="s">
        <v>117</v>
      </c>
    </row>
    <row r="55" spans="9:24" x14ac:dyDescent="0.15">
      <c r="I55" s="2"/>
      <c r="R55" s="2"/>
      <c r="W55" s="25" t="s">
        <v>49</v>
      </c>
      <c r="X55" s="6" t="s">
        <v>118</v>
      </c>
    </row>
    <row r="56" spans="9:24" x14ac:dyDescent="0.15">
      <c r="I56" s="2"/>
      <c r="R56" s="2"/>
      <c r="W56" s="25" t="s">
        <v>50</v>
      </c>
      <c r="X56" s="6" t="s">
        <v>119</v>
      </c>
    </row>
    <row r="57" spans="9:24" x14ac:dyDescent="0.15">
      <c r="I57" s="2"/>
      <c r="R57" s="2"/>
      <c r="W57" s="25" t="s">
        <v>51</v>
      </c>
      <c r="X57" s="6" t="s">
        <v>120</v>
      </c>
    </row>
    <row r="58" spans="9:24" x14ac:dyDescent="0.15">
      <c r="I58" s="2"/>
      <c r="R58" s="2"/>
      <c r="W58" s="25" t="s">
        <v>52</v>
      </c>
      <c r="X58" s="6" t="s">
        <v>121</v>
      </c>
    </row>
    <row r="59" spans="9:24" x14ac:dyDescent="0.15">
      <c r="I59" s="2"/>
      <c r="R59" s="2"/>
      <c r="W59" s="25" t="s">
        <v>53</v>
      </c>
      <c r="X59" s="6" t="s">
        <v>122</v>
      </c>
    </row>
    <row r="60" spans="9:24" x14ac:dyDescent="0.15">
      <c r="I60" s="2"/>
      <c r="R60" s="2"/>
      <c r="W60" s="25" t="s">
        <v>54</v>
      </c>
      <c r="X60" s="6" t="s">
        <v>123</v>
      </c>
    </row>
    <row r="61" spans="9:24" x14ac:dyDescent="0.15">
      <c r="I61" s="2"/>
      <c r="R61" s="2"/>
      <c r="W61" s="25" t="s">
        <v>55</v>
      </c>
      <c r="X61" s="6" t="s">
        <v>124</v>
      </c>
    </row>
    <row r="62" spans="9:24" x14ac:dyDescent="0.15">
      <c r="I62" s="2"/>
      <c r="R62" s="2"/>
      <c r="W62" s="25" t="s">
        <v>56</v>
      </c>
      <c r="X62" s="6" t="s">
        <v>125</v>
      </c>
    </row>
    <row r="63" spans="9:24" x14ac:dyDescent="0.15">
      <c r="I63" s="2"/>
      <c r="R63" s="2"/>
      <c r="W63" s="25" t="s">
        <v>57</v>
      </c>
      <c r="X63" s="6" t="s">
        <v>126</v>
      </c>
    </row>
    <row r="64" spans="9:24" x14ac:dyDescent="0.15">
      <c r="I64" s="2"/>
      <c r="R64" s="2"/>
      <c r="W64" s="25" t="s">
        <v>58</v>
      </c>
      <c r="X64" s="6" t="s">
        <v>127</v>
      </c>
    </row>
    <row r="65" spans="9:24" x14ac:dyDescent="0.15">
      <c r="I65" s="2"/>
      <c r="R65" s="2"/>
      <c r="W65" s="25" t="s">
        <v>59</v>
      </c>
      <c r="X65" s="6" t="s">
        <v>128</v>
      </c>
    </row>
    <row r="66" spans="9:24" x14ac:dyDescent="0.15">
      <c r="I66" s="2"/>
      <c r="R66" s="2"/>
      <c r="W66" s="25" t="s">
        <v>60</v>
      </c>
      <c r="X66" s="6" t="s">
        <v>129</v>
      </c>
    </row>
    <row r="67" spans="9:24" x14ac:dyDescent="0.15">
      <c r="I67" s="2"/>
      <c r="R67" s="2"/>
      <c r="W67" s="25" t="s">
        <v>61</v>
      </c>
      <c r="X67" s="6" t="s">
        <v>130</v>
      </c>
    </row>
    <row r="68" spans="9:24" x14ac:dyDescent="0.15">
      <c r="I68" s="2"/>
      <c r="R68" s="2"/>
      <c r="W68" s="25" t="s">
        <v>62</v>
      </c>
      <c r="X68" s="6" t="s">
        <v>131</v>
      </c>
    </row>
    <row r="69" spans="9:24" x14ac:dyDescent="0.15">
      <c r="I69" s="2"/>
      <c r="R69" s="2"/>
      <c r="W69" s="25" t="s">
        <v>63</v>
      </c>
      <c r="X69" s="6" t="s">
        <v>132</v>
      </c>
    </row>
    <row r="70" spans="9:24" x14ac:dyDescent="0.15">
      <c r="I70" s="2"/>
      <c r="R70" s="2"/>
      <c r="W70" s="25" t="s">
        <v>64</v>
      </c>
      <c r="X70" s="6" t="s">
        <v>133</v>
      </c>
    </row>
    <row r="71" spans="9:24" x14ac:dyDescent="0.15">
      <c r="I71" s="2"/>
      <c r="R71" s="2"/>
      <c r="W71" s="25" t="s">
        <v>65</v>
      </c>
      <c r="X71" s="6" t="s">
        <v>134</v>
      </c>
    </row>
    <row r="72" spans="9:24" x14ac:dyDescent="0.15">
      <c r="I72" s="2"/>
      <c r="R72" s="2"/>
      <c r="W72" s="25" t="s">
        <v>66</v>
      </c>
      <c r="X72" s="6" t="s">
        <v>135</v>
      </c>
    </row>
    <row r="73" spans="9:24" x14ac:dyDescent="0.15">
      <c r="I73" s="2"/>
      <c r="R73" s="2"/>
      <c r="W73" s="25" t="s">
        <v>67</v>
      </c>
      <c r="X73" s="6" t="s">
        <v>136</v>
      </c>
    </row>
    <row r="74" spans="9:24" x14ac:dyDescent="0.15">
      <c r="I74" s="2"/>
      <c r="R74" s="2"/>
      <c r="W74" s="25" t="s">
        <v>68</v>
      </c>
      <c r="X74" s="6" t="s">
        <v>137</v>
      </c>
    </row>
    <row r="75" spans="9:24" x14ac:dyDescent="0.15">
      <c r="I75" s="2"/>
      <c r="R75" s="2"/>
      <c r="W75" s="25" t="s">
        <v>69</v>
      </c>
      <c r="X75" s="6" t="s">
        <v>138</v>
      </c>
    </row>
    <row r="76" spans="9:24" x14ac:dyDescent="0.15">
      <c r="I76" s="2"/>
      <c r="R76" s="2"/>
      <c r="W76" s="25" t="s">
        <v>70</v>
      </c>
      <c r="X76" s="6" t="s">
        <v>139</v>
      </c>
    </row>
    <row r="77" spans="9:24" x14ac:dyDescent="0.15">
      <c r="I77" s="2"/>
      <c r="R77" s="2"/>
      <c r="W77" s="25" t="s">
        <v>71</v>
      </c>
      <c r="X77" s="6" t="s">
        <v>140</v>
      </c>
    </row>
    <row r="78" spans="9:24" x14ac:dyDescent="0.15">
      <c r="I78" s="2"/>
      <c r="R78" s="2"/>
      <c r="W78" s="25" t="s">
        <v>72</v>
      </c>
      <c r="X78" s="6" t="s">
        <v>9</v>
      </c>
    </row>
  </sheetData>
  <mergeCells count="49">
    <mergeCell ref="M14:M15"/>
    <mergeCell ref="J12:J15"/>
    <mergeCell ref="K12:K15"/>
    <mergeCell ref="N12:N15"/>
    <mergeCell ref="F14:F15"/>
    <mergeCell ref="G14:G15"/>
    <mergeCell ref="H14:H15"/>
    <mergeCell ref="I14:I15"/>
    <mergeCell ref="L14:L15"/>
    <mergeCell ref="A12:A15"/>
    <mergeCell ref="B12:B15"/>
    <mergeCell ref="C12:C15"/>
    <mergeCell ref="D12:D15"/>
    <mergeCell ref="E12:E15"/>
    <mergeCell ref="J9:K9"/>
    <mergeCell ref="L9:M9"/>
    <mergeCell ref="N9:N11"/>
    <mergeCell ref="L10:L11"/>
    <mergeCell ref="M10:M11"/>
    <mergeCell ref="A3:K3"/>
    <mergeCell ref="P4:Q6"/>
    <mergeCell ref="A5:C5"/>
    <mergeCell ref="D5:J5"/>
    <mergeCell ref="A6:C6"/>
    <mergeCell ref="D6:J6"/>
    <mergeCell ref="A8:C8"/>
    <mergeCell ref="E8:G8"/>
    <mergeCell ref="A9:A11"/>
    <mergeCell ref="B9:B11"/>
    <mergeCell ref="C9:C11"/>
    <mergeCell ref="D9:E9"/>
    <mergeCell ref="F9:I9"/>
    <mergeCell ref="F10:G11"/>
    <mergeCell ref="H10:H11"/>
    <mergeCell ref="I10:I11"/>
    <mergeCell ref="A16:A19"/>
    <mergeCell ref="B16:B19"/>
    <mergeCell ref="C16:C19"/>
    <mergeCell ref="E16:E19"/>
    <mergeCell ref="D16:D19"/>
    <mergeCell ref="N16:N19"/>
    <mergeCell ref="F18:F19"/>
    <mergeCell ref="G18:G19"/>
    <mergeCell ref="H18:H19"/>
    <mergeCell ref="I18:I19"/>
    <mergeCell ref="L18:L19"/>
    <mergeCell ref="M18:M19"/>
    <mergeCell ref="J16:J19"/>
    <mergeCell ref="K16:K19"/>
  </mergeCells>
  <phoneticPr fontId="1"/>
  <dataValidations count="5">
    <dataValidation type="list" allowBlank="1" showInputMessage="1" showErrorMessage="1" sqref="B12:B23" xr:uid="{00000000-0002-0000-0000-000000000000}">
      <formula1>"●,"</formula1>
    </dataValidation>
    <dataValidation type="list" allowBlank="1" showInputMessage="1" showErrorMessage="1" sqref="D8" xr:uid="{00000000-0002-0000-0000-000001000000}">
      <formula1>$W$20:$W$78</formula1>
    </dataValidation>
    <dataValidation type="list" allowBlank="1" showInputMessage="1" showErrorMessage="1" sqref="L12:L15" xr:uid="{495F46B3-A8DE-4D51-8FD0-1C3520909C0E}">
      <formula1>$U$20:$U$27</formula1>
    </dataValidation>
    <dataValidation type="list" allowBlank="1" showInputMessage="1" showErrorMessage="1" sqref="L16:L17" xr:uid="{14955860-4F49-4C10-A6D1-6F6330D02341}">
      <formula1>$U$40:$U$47</formula1>
    </dataValidation>
    <dataValidation type="list" allowBlank="1" showInputMessage="1" showErrorMessage="1" sqref="L18:L19" xr:uid="{D8527AA9-01E2-4B4D-A108-F15B4E7382BE}">
      <formula1>$U$16:$U$23</formula1>
    </dataValidation>
  </dataValidations>
  <pageMargins left="0.6692913385826772" right="0.47244094488188981" top="0.35433070866141736" bottom="0.19685039370078741" header="0.31496062992125984" footer="0.47244094488188981"/>
  <pageSetup paperSize="8"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2020-12-17T05:45:47Z</dcterms:created>
  <dcterms:modified xsi:type="dcterms:W3CDTF">2020-12-17T05:46:03Z</dcterms:modified>
</cp:coreProperties>
</file>