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82.26.10\建築工事支援システム_施設情報\建築保全データ\04_保全情報入力シート\令和２年度以降\"/>
    </mc:Choice>
  </mc:AlternateContent>
  <xr:revisionPtr revIDLastSave="0" documentId="13_ncr:1_{64C8ED0F-D92F-4B0F-B318-9913FF49E946}" xr6:coauthVersionLast="36" xr6:coauthVersionMax="36" xr10:uidLastSave="{00000000-0000-0000-0000-000000000000}"/>
  <bookViews>
    <workbookView xWindow="8835" yWindow="255" windowWidth="10680" windowHeight="7080" tabRatio="739" activeTab="1" xr2:uid="{00000000-000D-0000-FFFF-FFFF00000000}"/>
  </bookViews>
  <sheets>
    <sheet name="記入方法" sheetId="20" r:id="rId1"/>
    <sheet name="登録機器部位一覧表" sheetId="19" r:id="rId2"/>
    <sheet name="入力シート(記入例)" sheetId="24" r:id="rId3"/>
    <sheet name="入力シート" sheetId="21" r:id="rId4"/>
    <sheet name="リスト" sheetId="35" state="hidden" r:id="rId5"/>
    <sheet name="入力表" sheetId="17" state="hidden" r:id="rId6"/>
    <sheet name="機器表" sheetId="38" r:id="rId7"/>
  </sheets>
  <definedNames>
    <definedName name="_xlnm._FilterDatabase" localSheetId="4" hidden="1">リスト!$A$1:$H$123</definedName>
    <definedName name="_xlnm._FilterDatabase" localSheetId="1">登録機器部位一覧表!$A$3:$I$80</definedName>
    <definedName name="_xlnm._FilterDatabase" localSheetId="2" hidden="1">'入力シート(記入例)'!$B$10:$L$10</definedName>
    <definedName name="_xlnm.Print_Area" localSheetId="4">リスト!$A$1:$H$180</definedName>
    <definedName name="_xlnm.Print_Area" localSheetId="2">'入力シート(記入例)'!$B$1:$K$33</definedName>
    <definedName name="_xlnm.Print_Titles" localSheetId="4">リスト!$A$1:$IX$1</definedName>
    <definedName name="_xlnm.Print_Titles" localSheetId="6">機器表!$1:$1</definedName>
    <definedName name="_xlnm.Print_Titles" localSheetId="1">登録機器部位一覧表!$3:$5</definedName>
    <definedName name="_xlnm.Print_Titles" localSheetId="5">入力表!$1:$1</definedName>
    <definedName name="ｶﾞｽﾀｰﾋﾞﾝ発電装置_非常用">リスト!$F$96:$F$99</definedName>
    <definedName name="ｶﾞｽ漏れ火災警報">リスト!$F$175:$F$178</definedName>
    <definedName name="ﾃﾞｨｰｾﾞﾙ発電装置_非常用">リスト!$F$91:$F$95</definedName>
    <definedName name="拡声">リスト!$F$143:$F$147</definedName>
    <definedName name="交流無停電電源装置_UPS">リスト!$F$119:$F$120</definedName>
    <definedName name="構内交換">リスト!$F$135:$F$140</definedName>
    <definedName name="高圧ｺﾝﾃﾞﾝｻ盤">リスト!$F$33:$F$36</definedName>
    <definedName name="高圧引込">リスト!$F$179:$F$180</definedName>
    <definedName name="高圧機器">リスト!$F$37:$F$90</definedName>
    <definedName name="高圧受配電盤">リスト!$F$12:$F$16</definedName>
    <definedName name="高圧変圧器盤">リスト!$F$17:$F$32</definedName>
    <definedName name="自動火災報知">リスト!$F$148:$F$165</definedName>
    <definedName name="自動閉鎖">リスト!$F$171:$F$174</definedName>
    <definedName name="受変電">リスト!$D$2:$D$8</definedName>
    <definedName name="照明器具_非常照明">リスト!$F$121:$F$125</definedName>
    <definedName name="照明器具_誘導灯">リスト!$F$126:$F$131</definedName>
    <definedName name="情報表示_時刻表示">リスト!$F$141:$F$142</definedName>
    <definedName name="太陽光発電装置">リスト!$F$100:$F$106</definedName>
    <definedName name="中央監視">リスト!$D$16</definedName>
    <definedName name="中央監視制御">リスト!$F$132:$F$134</definedName>
    <definedName name="直流電源装置">リスト!$F$107:$F$118</definedName>
    <definedName name="通信・情報">リスト!$D$17:$D$19</definedName>
    <definedName name="通信・情報_防災">リスト!$D$20:$D$23</definedName>
    <definedName name="電力">リスト!$D$14:$D$15</definedName>
    <definedName name="電力貯蔵・発電">リスト!$D$9:$D$13</definedName>
    <definedName name="特高機器">リスト!$F$8:$F$11</definedName>
    <definedName name="特高受電盤">リスト!$F$2:$F$5</definedName>
    <definedName name="特高変圧器盤">リスト!$F$6:$F$7</definedName>
    <definedName name="避雷・屋外">リスト!$D$24</definedName>
    <definedName name="非常警報">リスト!$E$166</definedName>
    <definedName name="非常警報_">リスト!$F$166:$F$170</definedName>
    <definedName name="非常警報装置">リスト!$F$166:$F$170</definedName>
  </definedNames>
  <calcPr calcId="191029"/>
</workbook>
</file>

<file path=xl/calcChain.xml><?xml version="1.0" encoding="utf-8"?>
<calcChain xmlns="http://schemas.openxmlformats.org/spreadsheetml/2006/main">
  <c r="F190" i="24" l="1"/>
  <c r="E190" i="24"/>
  <c r="F189" i="24"/>
  <c r="E189" i="24"/>
  <c r="F188" i="24"/>
  <c r="E188" i="24"/>
  <c r="F187" i="24"/>
  <c r="E187" i="24"/>
  <c r="F186" i="24"/>
  <c r="E186" i="24"/>
  <c r="F185" i="24"/>
  <c r="E185" i="24"/>
  <c r="F184" i="24"/>
  <c r="E184" i="24"/>
  <c r="F183" i="24"/>
  <c r="E183" i="24"/>
  <c r="F182" i="24"/>
  <c r="E182" i="24"/>
  <c r="F181" i="24"/>
  <c r="E181" i="24"/>
  <c r="F180" i="24"/>
  <c r="E180" i="24"/>
  <c r="F179" i="24"/>
  <c r="E179" i="24"/>
  <c r="F178" i="24"/>
  <c r="E178" i="24"/>
  <c r="F177" i="24"/>
  <c r="E177" i="24"/>
  <c r="F176" i="24"/>
  <c r="E176" i="24"/>
  <c r="F175" i="24"/>
  <c r="E175" i="24"/>
  <c r="F174" i="24"/>
  <c r="E174" i="24"/>
  <c r="F173" i="24"/>
  <c r="E173" i="24"/>
  <c r="F172" i="24"/>
  <c r="E172" i="24"/>
  <c r="F171" i="24"/>
  <c r="E171" i="24"/>
  <c r="F170" i="24"/>
  <c r="E170" i="24"/>
  <c r="F169" i="24"/>
  <c r="E169" i="24"/>
  <c r="F168" i="24"/>
  <c r="E168" i="24"/>
  <c r="F167" i="24"/>
  <c r="E167" i="24"/>
  <c r="F166" i="24"/>
  <c r="E166" i="24"/>
  <c r="F165" i="24"/>
  <c r="E165" i="24"/>
  <c r="F164" i="24"/>
  <c r="E164" i="24"/>
  <c r="F163" i="24"/>
  <c r="E163" i="24"/>
  <c r="F162" i="24"/>
  <c r="E162" i="24"/>
  <c r="F161" i="24"/>
  <c r="E161" i="24"/>
  <c r="F160" i="24"/>
  <c r="E160" i="24"/>
  <c r="F159" i="24"/>
  <c r="E159" i="24"/>
  <c r="F158" i="24"/>
  <c r="E158" i="24"/>
  <c r="F157" i="24"/>
  <c r="E157" i="24"/>
  <c r="F156" i="24"/>
  <c r="E156" i="24"/>
  <c r="F155" i="24"/>
  <c r="E155" i="24"/>
  <c r="F154" i="24"/>
  <c r="E154" i="24"/>
  <c r="F153" i="24"/>
  <c r="E153" i="24"/>
  <c r="F152" i="24"/>
  <c r="E152" i="24"/>
  <c r="F151" i="24"/>
  <c r="E151" i="24"/>
  <c r="F150" i="24"/>
  <c r="E150" i="24"/>
  <c r="F149" i="24"/>
  <c r="E149" i="24"/>
  <c r="F148" i="24"/>
  <c r="E148" i="24"/>
  <c r="F147" i="24"/>
  <c r="E147" i="24"/>
  <c r="F146" i="24"/>
  <c r="E146" i="24"/>
  <c r="F145" i="24"/>
  <c r="E145" i="24"/>
  <c r="F144" i="24"/>
  <c r="E144" i="24"/>
  <c r="F143" i="24"/>
  <c r="E143" i="24"/>
  <c r="F142" i="24"/>
  <c r="E142" i="24"/>
  <c r="F141" i="24"/>
  <c r="E141" i="24"/>
  <c r="F140" i="24"/>
  <c r="E140" i="24"/>
  <c r="F139" i="24"/>
  <c r="E139" i="24"/>
  <c r="F138" i="24"/>
  <c r="E138" i="24"/>
  <c r="F137" i="24"/>
  <c r="E137" i="24"/>
  <c r="F136" i="24"/>
  <c r="E136" i="24"/>
  <c r="F135" i="24"/>
  <c r="E135" i="24"/>
  <c r="F134" i="24"/>
  <c r="E134" i="24"/>
  <c r="F133" i="24"/>
  <c r="E133" i="24"/>
  <c r="F132" i="24"/>
  <c r="E132" i="24"/>
  <c r="F131" i="24"/>
  <c r="E131" i="24"/>
  <c r="F130" i="24"/>
  <c r="E130" i="24"/>
  <c r="F129" i="24"/>
  <c r="E129" i="24"/>
  <c r="F128" i="24"/>
  <c r="E128" i="24"/>
  <c r="F127" i="24"/>
  <c r="E127" i="24"/>
  <c r="F126" i="24"/>
  <c r="E126" i="24"/>
  <c r="F125" i="24"/>
  <c r="E125" i="24"/>
  <c r="F124" i="24"/>
  <c r="E124" i="24"/>
  <c r="F123" i="24"/>
  <c r="E123" i="24"/>
  <c r="F122" i="24"/>
  <c r="E122" i="24"/>
  <c r="F121" i="24"/>
  <c r="E121" i="24"/>
  <c r="F120" i="24"/>
  <c r="E120" i="24"/>
  <c r="F119" i="24"/>
  <c r="E119" i="24"/>
  <c r="F118" i="24"/>
  <c r="E118" i="24"/>
  <c r="F117" i="24"/>
  <c r="E117" i="24"/>
  <c r="F116" i="24"/>
  <c r="E116" i="24"/>
  <c r="F115" i="24"/>
  <c r="E115" i="24"/>
  <c r="F114" i="24"/>
  <c r="E114" i="24"/>
  <c r="F113" i="24"/>
  <c r="E113" i="24"/>
  <c r="F112" i="24"/>
  <c r="E112" i="24"/>
  <c r="F111" i="24"/>
  <c r="E111" i="24"/>
  <c r="F110" i="24"/>
  <c r="E110" i="24"/>
  <c r="F109" i="24"/>
  <c r="E109" i="24"/>
  <c r="F108" i="24"/>
  <c r="E108" i="24"/>
  <c r="F107" i="24"/>
  <c r="E107" i="24"/>
  <c r="F106" i="24"/>
  <c r="E106" i="24"/>
  <c r="F105" i="24"/>
  <c r="E105" i="24"/>
  <c r="F104" i="24"/>
  <c r="E104" i="24"/>
  <c r="F103" i="24"/>
  <c r="E103" i="24"/>
  <c r="F102" i="24"/>
  <c r="E102" i="24"/>
  <c r="F101" i="24"/>
  <c r="E101" i="24"/>
  <c r="F100" i="24"/>
  <c r="E100" i="24"/>
  <c r="F99" i="24"/>
  <c r="E99" i="24"/>
  <c r="F98" i="24"/>
  <c r="E98" i="24"/>
  <c r="F97" i="24"/>
  <c r="E97" i="24"/>
  <c r="F96" i="24"/>
  <c r="E96" i="24"/>
  <c r="F95" i="24"/>
  <c r="E95" i="24"/>
  <c r="F94" i="24"/>
  <c r="E94" i="24"/>
  <c r="F93" i="24"/>
  <c r="E93" i="24"/>
  <c r="F92" i="24"/>
  <c r="E92" i="24"/>
  <c r="F91" i="24"/>
  <c r="E91" i="24"/>
  <c r="F90" i="24"/>
  <c r="E90" i="24"/>
  <c r="F89" i="24"/>
  <c r="E89" i="24"/>
  <c r="F88" i="24"/>
  <c r="E88" i="24"/>
  <c r="F87" i="24"/>
  <c r="E87" i="24"/>
  <c r="F86" i="24"/>
  <c r="E86" i="24"/>
  <c r="F85" i="24"/>
  <c r="E85" i="24"/>
  <c r="F84" i="24"/>
  <c r="E84" i="24"/>
  <c r="F83" i="24"/>
  <c r="E83" i="24"/>
  <c r="F82" i="24"/>
  <c r="E82" i="24"/>
  <c r="F81" i="24"/>
  <c r="E81" i="24"/>
  <c r="F80" i="24"/>
  <c r="E80" i="24"/>
  <c r="F79" i="24"/>
  <c r="E79" i="24"/>
  <c r="F78" i="24"/>
  <c r="E78" i="24"/>
  <c r="F77" i="24"/>
  <c r="E77" i="24"/>
  <c r="F76" i="24"/>
  <c r="E76" i="24"/>
  <c r="F75" i="24"/>
  <c r="E75" i="24"/>
  <c r="F74" i="24"/>
  <c r="E74" i="24"/>
  <c r="F73" i="24"/>
  <c r="E73" i="24"/>
  <c r="F72" i="24"/>
  <c r="E72" i="24"/>
  <c r="F71" i="24"/>
  <c r="E71" i="24"/>
  <c r="F70" i="24"/>
  <c r="E70" i="24"/>
  <c r="F69" i="24"/>
  <c r="E69" i="24"/>
  <c r="F68" i="24"/>
  <c r="E68" i="24"/>
  <c r="F67" i="24"/>
  <c r="E67" i="24"/>
  <c r="F66" i="24"/>
  <c r="E66" i="24"/>
  <c r="F65" i="24"/>
  <c r="E65" i="24"/>
  <c r="F64" i="24"/>
  <c r="E64" i="24"/>
  <c r="F63" i="24"/>
  <c r="E63" i="24"/>
  <c r="F62" i="24"/>
  <c r="E62" i="24"/>
  <c r="F61" i="24"/>
  <c r="E61" i="24"/>
  <c r="F60" i="24"/>
  <c r="E60" i="24"/>
  <c r="F59" i="24"/>
  <c r="E59" i="24"/>
  <c r="F58" i="24"/>
  <c r="E58" i="24"/>
  <c r="F57" i="24"/>
  <c r="E57" i="24"/>
  <c r="F56" i="24"/>
  <c r="E56" i="24"/>
  <c r="F55" i="24"/>
  <c r="E55" i="24"/>
  <c r="F54" i="24"/>
  <c r="E54" i="24"/>
  <c r="F53" i="24"/>
  <c r="E53" i="24"/>
  <c r="F52" i="24"/>
  <c r="E52" i="24"/>
  <c r="F51" i="24"/>
  <c r="E51" i="24"/>
  <c r="F50" i="24"/>
  <c r="E50" i="24"/>
  <c r="F49" i="24"/>
  <c r="E49" i="24"/>
  <c r="F48" i="24"/>
  <c r="E48" i="24"/>
  <c r="F47" i="24"/>
  <c r="E47" i="24"/>
  <c r="F46" i="24"/>
  <c r="E46" i="24"/>
  <c r="F45" i="24"/>
  <c r="E45" i="24"/>
  <c r="F44" i="24"/>
  <c r="E44" i="24"/>
  <c r="F43" i="24"/>
  <c r="E43" i="24"/>
  <c r="F42" i="24"/>
  <c r="E42" i="24"/>
  <c r="F41" i="24"/>
  <c r="E41" i="24"/>
  <c r="F40" i="24"/>
  <c r="E40" i="24"/>
  <c r="F39" i="24"/>
  <c r="E39" i="24"/>
  <c r="F38" i="24"/>
  <c r="E38" i="24"/>
  <c r="F37" i="24"/>
  <c r="E37" i="24"/>
  <c r="F36" i="24"/>
  <c r="E36" i="24"/>
  <c r="F35" i="24"/>
  <c r="E35" i="24"/>
  <c r="F34" i="24"/>
  <c r="E34" i="24"/>
  <c r="F33" i="24"/>
  <c r="E33" i="24"/>
  <c r="F32" i="24"/>
  <c r="E32" i="24"/>
  <c r="F31" i="24"/>
  <c r="E31" i="24"/>
  <c r="F30" i="24"/>
  <c r="E30" i="24"/>
  <c r="F29" i="24"/>
  <c r="E29" i="24"/>
  <c r="F28" i="24"/>
  <c r="E28" i="24"/>
  <c r="F27" i="24"/>
  <c r="E27" i="24"/>
  <c r="F26" i="24"/>
  <c r="E26" i="24"/>
  <c r="F25" i="24"/>
  <c r="E25" i="24"/>
  <c r="F24" i="24"/>
  <c r="E24" i="24"/>
  <c r="F23" i="24"/>
  <c r="E23" i="24"/>
  <c r="F22" i="24"/>
  <c r="E22" i="24"/>
  <c r="F21" i="24"/>
  <c r="E21" i="24"/>
  <c r="F20" i="24"/>
  <c r="E20" i="24"/>
  <c r="F19" i="24"/>
  <c r="E19" i="24"/>
  <c r="F18" i="24"/>
  <c r="E18" i="24"/>
  <c r="F17" i="24"/>
  <c r="E17" i="24"/>
  <c r="F16" i="24"/>
  <c r="E16" i="24"/>
  <c r="F15" i="24"/>
  <c r="E15" i="24"/>
  <c r="F14" i="24"/>
  <c r="E14" i="24"/>
  <c r="F13" i="24"/>
  <c r="E13" i="24"/>
  <c r="F12" i="24"/>
  <c r="E12" i="24"/>
  <c r="F111" i="21" l="1"/>
  <c r="E111" i="21"/>
  <c r="F110" i="21"/>
  <c r="E110" i="21"/>
  <c r="F109" i="21"/>
  <c r="E109" i="21"/>
  <c r="F108" i="21"/>
  <c r="E108" i="21"/>
  <c r="F107" i="21"/>
  <c r="E107" i="21"/>
  <c r="F106" i="21"/>
  <c r="E106" i="21"/>
  <c r="F105" i="21"/>
  <c r="E105" i="21"/>
  <c r="F104" i="21"/>
  <c r="E104" i="21"/>
  <c r="F103" i="21"/>
  <c r="E103" i="21"/>
  <c r="F102" i="21"/>
  <c r="E102" i="21"/>
  <c r="F101" i="21"/>
  <c r="E101" i="21"/>
  <c r="F100" i="21"/>
  <c r="E100" i="21"/>
  <c r="F99" i="21"/>
  <c r="E99" i="21"/>
  <c r="F98" i="21"/>
  <c r="E98" i="21"/>
  <c r="F97" i="21"/>
  <c r="E97" i="21"/>
  <c r="F96" i="21"/>
  <c r="E96" i="21"/>
  <c r="F95" i="21"/>
  <c r="E95" i="21"/>
  <c r="F94" i="21"/>
  <c r="E94" i="21"/>
  <c r="F93" i="21"/>
  <c r="E93" i="21"/>
  <c r="F92" i="21"/>
  <c r="E92" i="21"/>
  <c r="F91" i="21"/>
  <c r="E91" i="21"/>
  <c r="F90" i="21"/>
  <c r="E90" i="21"/>
  <c r="F89" i="21"/>
  <c r="E89" i="21"/>
  <c r="F88" i="21"/>
  <c r="E88" i="21"/>
  <c r="F87" i="21"/>
  <c r="E87" i="21"/>
  <c r="F86" i="21"/>
  <c r="E86" i="21"/>
  <c r="F85" i="21"/>
  <c r="E85" i="21"/>
  <c r="F84" i="21"/>
  <c r="E84" i="21"/>
  <c r="F83" i="21"/>
  <c r="E83" i="21"/>
  <c r="F82" i="21"/>
  <c r="E82" i="21"/>
  <c r="F81" i="21"/>
  <c r="E81" i="21"/>
  <c r="F80" i="21"/>
  <c r="E80" i="21"/>
  <c r="F79" i="21"/>
  <c r="E79" i="21"/>
  <c r="F78" i="21"/>
  <c r="E78" i="21"/>
  <c r="F77" i="21"/>
  <c r="E77" i="21"/>
  <c r="F76" i="21"/>
  <c r="E76" i="21"/>
  <c r="F75" i="21"/>
  <c r="E75" i="21"/>
  <c r="F74" i="21"/>
  <c r="E74" i="21"/>
  <c r="F73" i="21"/>
  <c r="E73" i="21"/>
  <c r="F72" i="21"/>
  <c r="E72" i="21"/>
  <c r="F71" i="21"/>
  <c r="E71" i="21"/>
  <c r="F70" i="21"/>
  <c r="E70" i="21"/>
  <c r="F69" i="21"/>
  <c r="E69" i="21"/>
  <c r="F68" i="21"/>
  <c r="E68" i="21"/>
  <c r="F67" i="21"/>
  <c r="E67" i="21"/>
  <c r="F66" i="21"/>
  <c r="E66" i="21"/>
  <c r="F65" i="21"/>
  <c r="E65" i="21"/>
  <c r="F64" i="21"/>
  <c r="E64" i="21"/>
  <c r="F63" i="21"/>
  <c r="E63" i="21"/>
  <c r="F62" i="21"/>
  <c r="E62" i="21"/>
  <c r="F61" i="21"/>
  <c r="E61" i="21"/>
  <c r="F60" i="21"/>
  <c r="E60" i="21"/>
  <c r="F59" i="21"/>
  <c r="E59" i="21"/>
  <c r="F58" i="21"/>
  <c r="E58" i="21"/>
  <c r="F57" i="21"/>
  <c r="E57" i="21"/>
  <c r="F56" i="21"/>
  <c r="E56" i="21"/>
  <c r="F55" i="21"/>
  <c r="E55" i="21"/>
  <c r="F54" i="21"/>
  <c r="E54" i="21"/>
  <c r="F53" i="21"/>
  <c r="E53" i="21"/>
  <c r="F52" i="21"/>
  <c r="E52" i="21"/>
  <c r="F51" i="21"/>
  <c r="E51" i="21"/>
  <c r="F50" i="21"/>
  <c r="E50" i="21"/>
  <c r="F49" i="21"/>
  <c r="E49" i="21"/>
  <c r="F48" i="21"/>
  <c r="E48" i="21"/>
  <c r="F47" i="21"/>
  <c r="E47" i="21"/>
  <c r="F46" i="21"/>
  <c r="E46" i="21"/>
  <c r="F45" i="21"/>
  <c r="E45" i="21"/>
  <c r="F44" i="21"/>
  <c r="E44" i="21"/>
  <c r="F43" i="21"/>
  <c r="E43" i="21"/>
  <c r="F42" i="21"/>
  <c r="E42" i="21"/>
  <c r="F41" i="21"/>
  <c r="E41" i="21"/>
  <c r="F40" i="21"/>
  <c r="E40" i="21"/>
  <c r="F39" i="21"/>
  <c r="E39" i="21"/>
  <c r="F38" i="21"/>
  <c r="E38" i="21"/>
  <c r="F37" i="21"/>
  <c r="E37" i="21"/>
  <c r="F36" i="21"/>
  <c r="E36" i="21"/>
  <c r="F35" i="21"/>
  <c r="E35" i="21"/>
  <c r="F34" i="21"/>
  <c r="E34" i="21"/>
  <c r="F33" i="21"/>
  <c r="E33" i="21"/>
  <c r="F32" i="21"/>
  <c r="E32" i="21"/>
  <c r="F31" i="21"/>
  <c r="E31" i="21"/>
  <c r="F30" i="21"/>
  <c r="E30" i="21"/>
  <c r="F29" i="21"/>
  <c r="E29" i="21"/>
  <c r="F28" i="21"/>
  <c r="E28" i="21"/>
  <c r="F27" i="21"/>
  <c r="E27" i="21"/>
  <c r="F26" i="21"/>
  <c r="E26" i="21"/>
  <c r="F25" i="21"/>
  <c r="E25" i="21"/>
  <c r="F24" i="21"/>
  <c r="E24" i="21"/>
  <c r="F23" i="21"/>
  <c r="E23" i="21"/>
  <c r="F22" i="21"/>
  <c r="E22" i="21"/>
  <c r="F21" i="21"/>
  <c r="E21" i="21"/>
  <c r="F20" i="21"/>
  <c r="E20" i="21"/>
  <c r="F19" i="21"/>
  <c r="E19" i="21"/>
  <c r="F18" i="21"/>
  <c r="E18" i="21"/>
  <c r="F17" i="21"/>
  <c r="E17" i="21"/>
  <c r="F16" i="21"/>
  <c r="E16" i="21"/>
  <c r="F15" i="21"/>
  <c r="E15" i="21"/>
  <c r="F14" i="21"/>
  <c r="E14" i="21"/>
  <c r="F13" i="21"/>
  <c r="E13" i="21"/>
  <c r="E12" i="21"/>
  <c r="F12" i="21" l="1"/>
</calcChain>
</file>

<file path=xl/sharedStrings.xml><?xml version="1.0" encoding="utf-8"?>
<sst xmlns="http://schemas.openxmlformats.org/spreadsheetml/2006/main" count="1714" uniqueCount="502">
  <si>
    <t>階数</t>
    <rPh sb="0" eb="2">
      <t>カイスウ</t>
    </rPh>
    <phoneticPr fontId="2"/>
  </si>
  <si>
    <t>部屋名</t>
    <rPh sb="0" eb="2">
      <t>ヘヤ</t>
    </rPh>
    <rPh sb="2" eb="3">
      <t>メイ</t>
    </rPh>
    <phoneticPr fontId="2"/>
  </si>
  <si>
    <t>単位</t>
    <rPh sb="0" eb="2">
      <t>タンイ</t>
    </rPh>
    <phoneticPr fontId="2"/>
  </si>
  <si>
    <t>型式</t>
    <rPh sb="0" eb="2">
      <t>カタシキ</t>
    </rPh>
    <phoneticPr fontId="2"/>
  </si>
  <si>
    <t>種別</t>
    <rPh sb="0" eb="2">
      <t>シュベツ</t>
    </rPh>
    <phoneticPr fontId="2"/>
  </si>
  <si>
    <t>区分</t>
    <rPh sb="0" eb="2">
      <t>クブン</t>
    </rPh>
    <phoneticPr fontId="2"/>
  </si>
  <si>
    <t>受変電</t>
  </si>
  <si>
    <t>構内交換</t>
  </si>
  <si>
    <t>工期</t>
    <rPh sb="0" eb="2">
      <t>コウキ</t>
    </rPh>
    <phoneticPr fontId="2"/>
  </si>
  <si>
    <t>工事名称</t>
    <rPh sb="0" eb="2">
      <t>コウジ</t>
    </rPh>
    <rPh sb="2" eb="4">
      <t>メイショウ</t>
    </rPh>
    <phoneticPr fontId="2"/>
  </si>
  <si>
    <t>数量</t>
    <rPh sb="0" eb="2">
      <t>スウリョウ</t>
    </rPh>
    <phoneticPr fontId="2"/>
  </si>
  <si>
    <t>設備情報</t>
    <rPh sb="0" eb="2">
      <t>セツビ</t>
    </rPh>
    <rPh sb="2" eb="4">
      <t>ジョウホウ</t>
    </rPh>
    <phoneticPr fontId="2"/>
  </si>
  <si>
    <t>コード</t>
    <phoneticPr fontId="2"/>
  </si>
  <si>
    <t>台帳名称</t>
    <rPh sb="0" eb="2">
      <t>ダイチョウ</t>
    </rPh>
    <rPh sb="2" eb="4">
      <t>メイショウ</t>
    </rPh>
    <phoneticPr fontId="2"/>
  </si>
  <si>
    <t>説明</t>
    <rPh sb="0" eb="2">
      <t>セツメイ</t>
    </rPh>
    <phoneticPr fontId="2"/>
  </si>
  <si>
    <t>受変電</t>
    <phoneticPr fontId="2"/>
  </si>
  <si>
    <t>高圧受配電盤</t>
  </si>
  <si>
    <t>屋内○○ ○○</t>
    <phoneticPr fontId="2"/>
  </si>
  <si>
    <t>① 屋内○○は、ｵｰﾌﾟﾝかｷｭｰﾋﾞｸﾙか
　　　屋内ｷｭｰﾋﾞｸﾙ：屋内型ｷｭｰﾋﾞｸﾙ
　　　　　　　　　 　　　小屋掛けの屋外型ｷｭｰﾋﾞｸﾙ
　　　屋外ｷｭｰﾋﾞｸﾙ：屋外型ｷｭｰﾋﾞｸﾙ
　　　屋内ｵｰﾌﾟﾝ：屋内のｵｰﾌﾟﾝ形
②　○○は、盤名称
③　[　]内について
　　 L：電灯　P：動力　LP：電灯動力兼用
　　 S：ｽｺｯﾄ
　　 O：油入　M：ﾓｰﾙﾄﾞ
　　 ○kVAは、容量</t>
    <rPh sb="2" eb="4">
      <t>オクナイ</t>
    </rPh>
    <rPh sb="26" eb="28">
      <t>オクナイ</t>
    </rPh>
    <rPh sb="36" eb="37">
      <t>オク</t>
    </rPh>
    <rPh sb="37" eb="38">
      <t>ナイ</t>
    </rPh>
    <rPh sb="38" eb="39">
      <t>カタ</t>
    </rPh>
    <rPh sb="60" eb="62">
      <t>コヤ</t>
    </rPh>
    <rPh sb="62" eb="63">
      <t>カ</t>
    </rPh>
    <rPh sb="65" eb="67">
      <t>オクガイ</t>
    </rPh>
    <rPh sb="67" eb="68">
      <t>カタ</t>
    </rPh>
    <rPh sb="79" eb="81">
      <t>オクガイ</t>
    </rPh>
    <rPh sb="89" eb="91">
      <t>オクガイ</t>
    </rPh>
    <rPh sb="91" eb="92">
      <t>カタ</t>
    </rPh>
    <rPh sb="111" eb="113">
      <t>オクナイ</t>
    </rPh>
    <rPh sb="119" eb="120">
      <t>カタチ</t>
    </rPh>
    <rPh sb="127" eb="128">
      <t>バン</t>
    </rPh>
    <rPh sb="128" eb="130">
      <t>メイショウ</t>
    </rPh>
    <rPh sb="147" eb="149">
      <t>デントウ</t>
    </rPh>
    <rPh sb="152" eb="154">
      <t>ドウリョク</t>
    </rPh>
    <rPh sb="158" eb="160">
      <t>デントウ</t>
    </rPh>
    <rPh sb="160" eb="162">
      <t>ドウリョク</t>
    </rPh>
    <rPh sb="162" eb="164">
      <t>ケンヨウ</t>
    </rPh>
    <rPh sb="180" eb="181">
      <t>ユ</t>
    </rPh>
    <rPh sb="181" eb="182">
      <t>ニュウ</t>
    </rPh>
    <rPh sb="200" eb="202">
      <t>ヨウリョウ</t>
    </rPh>
    <phoneticPr fontId="2"/>
  </si>
  <si>
    <t>屋外ｷｭｰﾋﾞｸﾙ ○○</t>
    <rPh sb="1" eb="2">
      <t>ソト</t>
    </rPh>
    <phoneticPr fontId="2"/>
  </si>
  <si>
    <t>高圧変圧器盤</t>
  </si>
  <si>
    <t>屋内○○ ○○ [LO○kVA]</t>
    <phoneticPr fontId="2"/>
  </si>
  <si>
    <t>屋内○○ ○○ [PO○kVA]</t>
    <phoneticPr fontId="2"/>
  </si>
  <si>
    <t>屋外ｷｭｰﾋﾞｸﾙ ○○ [LO○kVA]</t>
    <rPh sb="0" eb="2">
      <t>オクガイ</t>
    </rPh>
    <phoneticPr fontId="2"/>
  </si>
  <si>
    <t>屋外ｷｭｰﾋﾞｸﾙ ○○ [PO○kVA]</t>
    <rPh sb="0" eb="2">
      <t>オクガイ</t>
    </rPh>
    <phoneticPr fontId="2"/>
  </si>
  <si>
    <t>屋○ｷｭｰﾋﾞｸﾙ ○○ 三相 ○kVA</t>
    <rPh sb="13" eb="15">
      <t>サンソウ</t>
    </rPh>
    <phoneticPr fontId="2"/>
  </si>
  <si>
    <t>変圧器(油入) 単相 ○kVA</t>
    <phoneticPr fontId="2"/>
  </si>
  <si>
    <t>①　○kVAは、容量
②　低圧の場合は、容量（kVA）のあとに
　　半角ｽﾍﾟｰｽ＋"低圧"</t>
    <rPh sb="13" eb="15">
      <t>テイアツ</t>
    </rPh>
    <rPh sb="16" eb="18">
      <t>バアイ</t>
    </rPh>
    <rPh sb="20" eb="22">
      <t>ヨウリョウ</t>
    </rPh>
    <rPh sb="34" eb="36">
      <t>ハンカク</t>
    </rPh>
    <rPh sb="43" eb="45">
      <t>テイアツ</t>
    </rPh>
    <phoneticPr fontId="2"/>
  </si>
  <si>
    <t>変圧器(ﾓｰﾙﾄﾞ) 単相 ○kVA</t>
    <phoneticPr fontId="2"/>
  </si>
  <si>
    <t>変圧器(ﾓｰﾙﾄﾞ) 単相 ○kVA 高効率</t>
    <rPh sb="19" eb="22">
      <t>コウコウリツ</t>
    </rPh>
    <phoneticPr fontId="2"/>
  </si>
  <si>
    <t>変圧器(油入) 三相 ○kVA</t>
    <rPh sb="8" eb="9">
      <t>サン</t>
    </rPh>
    <phoneticPr fontId="2"/>
  </si>
  <si>
    <t>変圧器(ﾓｰﾙﾄﾞ) 三相 ○kVA</t>
    <rPh sb="11" eb="12">
      <t>サン</t>
    </rPh>
    <phoneticPr fontId="2"/>
  </si>
  <si>
    <t>変圧器(ﾓｰﾙﾄﾞ) 三相 ○kVA 高効率</t>
    <rPh sb="11" eb="12">
      <t>サン</t>
    </rPh>
    <phoneticPr fontId="2"/>
  </si>
  <si>
    <t>高圧ｺﾝﾃﾞﾝｻ(油入) ○kVar ○圧</t>
    <phoneticPr fontId="2"/>
  </si>
  <si>
    <t>①　○圧は、高圧もしくは低圧</t>
    <phoneticPr fontId="2"/>
  </si>
  <si>
    <t>高圧ｺﾝﾃﾞﾝｻ(ﾓｰﾙﾄﾞ) ○kVar ○圧</t>
    <phoneticPr fontId="2"/>
  </si>
  <si>
    <t>直列ﾘｱｸﾄﾙ(油入) ○kVar ○圧</t>
    <phoneticPr fontId="2"/>
  </si>
  <si>
    <t>①　ﾘｱｸﾀﾝｽがわかる場合は、
　　 容量（kVA）のあとに半角ｽﾍﾟｰｽ＋"○％"
②　　○圧は、高圧もしくは低圧</t>
    <rPh sb="12" eb="14">
      <t>バアイ</t>
    </rPh>
    <phoneticPr fontId="2"/>
  </si>
  <si>
    <t>直列ﾘｱｸﾄﾙ(ﾓｰﾙﾄﾞ) ○kVar ○圧</t>
    <phoneticPr fontId="2"/>
  </si>
  <si>
    <t>発電・静止形電源</t>
  </si>
  <si>
    <t>自家発電 ﾃﾞィｰｾﾞﾙ 200V ○kVA ○油</t>
    <rPh sb="24" eb="25">
      <t>ユ</t>
    </rPh>
    <phoneticPr fontId="2"/>
  </si>
  <si>
    <t>①　発電機の動力がｴﾝｼﾞﾝのもの
②　○kVAは、容量
③　○油は、燃料
　　例：灯油、軽油、重油、ｶﾞｽ</t>
    <rPh sb="2" eb="4">
      <t>ハツデン</t>
    </rPh>
    <rPh sb="4" eb="5">
      <t>キ</t>
    </rPh>
    <rPh sb="6" eb="8">
      <t>ドウリョク</t>
    </rPh>
    <rPh sb="32" eb="33">
      <t>ユ</t>
    </rPh>
    <rPh sb="35" eb="37">
      <t>ネンリョウ</t>
    </rPh>
    <rPh sb="40" eb="41">
      <t>タト</t>
    </rPh>
    <rPh sb="42" eb="44">
      <t>トウユ</t>
    </rPh>
    <rPh sb="48" eb="50">
      <t>ジュウユ</t>
    </rPh>
    <phoneticPr fontId="2"/>
  </si>
  <si>
    <t>自家発電 ﾃﾞィｰｾﾞﾙ 6kV ○kVA ○油</t>
    <phoneticPr fontId="2"/>
  </si>
  <si>
    <t>自家発電 ｶﾞｽﾀｰﾋﾞﾝ 200V ○kVA</t>
    <phoneticPr fontId="2"/>
  </si>
  <si>
    <t>①　発電機の動力がｶﾞｽﾀｰﾋﾞﾝのもの
②　○kVAは、容量</t>
    <phoneticPr fontId="2"/>
  </si>
  <si>
    <t>自家発電 ｶﾞｽﾀｰﾋﾞﾝ 6kV ○kVA</t>
    <phoneticPr fontId="2"/>
  </si>
  <si>
    <t>太陽電池ﾓｼﾞｭｰﾙ ○kW (○W×○)</t>
    <rPh sb="0" eb="2">
      <t>タイヨウ</t>
    </rPh>
    <phoneticPr fontId="2"/>
  </si>
  <si>
    <t>①　○kWは、電力
②　(○kW×○)は、内訳</t>
    <rPh sb="7" eb="9">
      <t>デンリョク</t>
    </rPh>
    <phoneticPr fontId="2"/>
  </si>
  <si>
    <t>ﾊﾟﾜｰｺﾝﾃﾞｨｼｮﾅｰ ○KW (○kW×○)</t>
    <phoneticPr fontId="2"/>
  </si>
  <si>
    <t>表示装置 (○○)</t>
    <rPh sb="0" eb="2">
      <t>ヒョウジ</t>
    </rPh>
    <rPh sb="2" eb="4">
      <t>ソウチ</t>
    </rPh>
    <phoneticPr fontId="2"/>
  </si>
  <si>
    <t>①　(○○)は、表示形式およびｻｲｽﾞ</t>
    <rPh sb="8" eb="10">
      <t>ヒョウジ</t>
    </rPh>
    <rPh sb="10" eb="12">
      <t>ケイシキ</t>
    </rPh>
    <phoneticPr fontId="2"/>
  </si>
  <si>
    <t>直流電源装置 整流器盤 出力○A</t>
    <rPh sb="0" eb="2">
      <t>チョクリュウ</t>
    </rPh>
    <rPh sb="2" eb="4">
      <t>デンゲン</t>
    </rPh>
    <rPh sb="4" eb="6">
      <t>ソウチ</t>
    </rPh>
    <rPh sb="7" eb="9">
      <t>セイリュウ</t>
    </rPh>
    <rPh sb="9" eb="10">
      <t>キ</t>
    </rPh>
    <rPh sb="10" eb="11">
      <t>バン</t>
    </rPh>
    <rPh sb="12" eb="14">
      <t>シュツリョク</t>
    </rPh>
    <phoneticPr fontId="2"/>
  </si>
  <si>
    <t>①　○Aは、出力電流</t>
    <rPh sb="6" eb="8">
      <t>シュツリョク</t>
    </rPh>
    <rPh sb="8" eb="10">
      <t>デンリュウ</t>
    </rPh>
    <phoneticPr fontId="2"/>
  </si>
  <si>
    <t>直流電源装置 蓄電池盤 ○形 ○(Ah/10HR)</t>
    <rPh sb="0" eb="2">
      <t>チョクリュウ</t>
    </rPh>
    <rPh sb="2" eb="4">
      <t>デンゲン</t>
    </rPh>
    <rPh sb="4" eb="6">
      <t>ソウチ</t>
    </rPh>
    <rPh sb="7" eb="10">
      <t>チクデンチ</t>
    </rPh>
    <rPh sb="10" eb="11">
      <t>バン</t>
    </rPh>
    <rPh sb="13" eb="14">
      <t>カタチ</t>
    </rPh>
    <phoneticPr fontId="2"/>
  </si>
  <si>
    <t>①　○形は、電池の種類
　　　　鉛蓄電池の場合は、MSE
　　　　ｱﾙｶﾘ蓄電池の場合は、AHH
②　○(Ah/10HR)は、公称容量</t>
    <rPh sb="3" eb="4">
      <t>カタチ</t>
    </rPh>
    <rPh sb="6" eb="8">
      <t>デンチ</t>
    </rPh>
    <rPh sb="9" eb="11">
      <t>シュルイ</t>
    </rPh>
    <rPh sb="16" eb="17">
      <t>ナマリ</t>
    </rPh>
    <rPh sb="17" eb="20">
      <t>チクデンチ</t>
    </rPh>
    <rPh sb="21" eb="23">
      <t>バアイ</t>
    </rPh>
    <rPh sb="37" eb="40">
      <t>チクデンチ</t>
    </rPh>
    <rPh sb="41" eb="43">
      <t>バアイ</t>
    </rPh>
    <rPh sb="63" eb="65">
      <t>コウショウ</t>
    </rPh>
    <rPh sb="65" eb="67">
      <t>ヨウリョウ</t>
    </rPh>
    <phoneticPr fontId="2"/>
  </si>
  <si>
    <t>無停電電源装置 ○kVA</t>
    <phoneticPr fontId="2"/>
  </si>
  <si>
    <t>①　○kVAは、容量</t>
    <rPh sb="8" eb="10">
      <t>ヨウリョウ</t>
    </rPh>
    <phoneticPr fontId="2"/>
  </si>
  <si>
    <t>中央監視</t>
  </si>
  <si>
    <t>中央監視制御</t>
    <rPh sb="0" eb="2">
      <t>チュウオウ</t>
    </rPh>
    <rPh sb="2" eb="4">
      <t>カンシ</t>
    </rPh>
    <rPh sb="4" eb="6">
      <t>セイギョ</t>
    </rPh>
    <phoneticPr fontId="2"/>
  </si>
  <si>
    <t>①　○○盤は、盤名称</t>
    <phoneticPr fontId="2"/>
  </si>
  <si>
    <t>通信・情報</t>
  </si>
  <si>
    <t>①　○Lは、回線数</t>
    <rPh sb="6" eb="8">
      <t>カイセン</t>
    </rPh>
    <phoneticPr fontId="2"/>
  </si>
  <si>
    <t>親時計 ○L</t>
    <rPh sb="0" eb="1">
      <t>オヤ</t>
    </rPh>
    <rPh sb="1" eb="3">
      <t>ドケイ</t>
    </rPh>
    <phoneticPr fontId="2"/>
  </si>
  <si>
    <t>①　○Lは、表示窓数
②　単独電気時計およびﾌﾟﾛｸﾞﾗﾑﾀｲﾏの○は、
　　施設管理台帳の番号</t>
    <rPh sb="13" eb="15">
      <t>タンドク</t>
    </rPh>
    <rPh sb="15" eb="17">
      <t>デンキ</t>
    </rPh>
    <rPh sb="17" eb="19">
      <t>ドケイ</t>
    </rPh>
    <rPh sb="39" eb="41">
      <t>シセツ</t>
    </rPh>
    <rPh sb="41" eb="43">
      <t>カンリ</t>
    </rPh>
    <rPh sb="43" eb="45">
      <t>ダイチョウ</t>
    </rPh>
    <rPh sb="46" eb="48">
      <t>バンゴウ</t>
    </rPh>
    <phoneticPr fontId="2"/>
  </si>
  <si>
    <t>拡声</t>
  </si>
  <si>
    <t>①　館内放送ができる放送設備
　　ｱﾝﾌﾟのW数により型式を選択
②　2台以上のｱﾝﾌﾟがある場合は、合計のW数により
　　型式を選択。ただし、難聴者用のｱﾝﾌﾟは、除く。
　　構成に"難聴者用ｱﾝﾌﾟ"として記入する。</t>
    <rPh sb="2" eb="4">
      <t>カンナイ</t>
    </rPh>
    <rPh sb="4" eb="6">
      <t>ホウソウ</t>
    </rPh>
    <rPh sb="10" eb="12">
      <t>ホウソウ</t>
    </rPh>
    <rPh sb="12" eb="14">
      <t>セツビ</t>
    </rPh>
    <rPh sb="23" eb="24">
      <t>スウ</t>
    </rPh>
    <rPh sb="27" eb="29">
      <t>カタシキ</t>
    </rPh>
    <rPh sb="30" eb="32">
      <t>センタク</t>
    </rPh>
    <rPh sb="36" eb="37">
      <t>ダイ</t>
    </rPh>
    <rPh sb="37" eb="39">
      <t>イジョウ</t>
    </rPh>
    <rPh sb="47" eb="49">
      <t>バアイ</t>
    </rPh>
    <rPh sb="51" eb="53">
      <t>ゴウケイ</t>
    </rPh>
    <rPh sb="55" eb="56">
      <t>スウ</t>
    </rPh>
    <rPh sb="62" eb="64">
      <t>カタシキ</t>
    </rPh>
    <rPh sb="65" eb="67">
      <t>センタク</t>
    </rPh>
    <rPh sb="72" eb="75">
      <t>ナンチョウシャ</t>
    </rPh>
    <rPh sb="75" eb="76">
      <t>ヨウ</t>
    </rPh>
    <rPh sb="83" eb="84">
      <t>ノゾ</t>
    </rPh>
    <rPh sb="89" eb="91">
      <t>コウセイ</t>
    </rPh>
    <rPh sb="93" eb="96">
      <t>ナンチョウシャ</t>
    </rPh>
    <rPh sb="96" eb="97">
      <t>ヨウ</t>
    </rPh>
    <rPh sb="105" eb="107">
      <t>キニュウ</t>
    </rPh>
    <phoneticPr fontId="2"/>
  </si>
  <si>
    <t>通信・情報（防災）</t>
  </si>
  <si>
    <t>自動火災報知</t>
  </si>
  <si>
    <t>火報受信機 P型1級 ○L</t>
    <phoneticPr fontId="2"/>
  </si>
  <si>
    <t>①　火報受信機：P型の受信機(火災の信号のみ)
　　複合形受信機：P型の受信機(火災＋防火戸の信号)
　　連動制御盤：火報連動から外れている連動制御盤
　　副受信機：主の受信機から信号を受けている盤
　　ｶﾞｽ漏警報受信機：G型の受信機(ｶﾞｽ漏れの信号のみ)
②　火報受信機および複合形受信機にｶﾞｽ漏れ信号が
　　受信されている場合は、"GP型"を選択
③　1級、2級に関らずP型1級の型式を選択
④　○Lは、回線数
⑤　○○は、盤名称</t>
    <rPh sb="2" eb="3">
      <t>カ</t>
    </rPh>
    <rPh sb="3" eb="4">
      <t>ホウ</t>
    </rPh>
    <rPh sb="4" eb="7">
      <t>ジュシンキ</t>
    </rPh>
    <rPh sb="9" eb="10">
      <t>カタ</t>
    </rPh>
    <rPh sb="11" eb="14">
      <t>ジュシンキ</t>
    </rPh>
    <rPh sb="15" eb="17">
      <t>カサイ</t>
    </rPh>
    <rPh sb="18" eb="20">
      <t>シンゴウ</t>
    </rPh>
    <rPh sb="26" eb="28">
      <t>フクゴウ</t>
    </rPh>
    <rPh sb="28" eb="29">
      <t>カタ</t>
    </rPh>
    <rPh sb="29" eb="32">
      <t>ジュシンキ</t>
    </rPh>
    <rPh sb="43" eb="44">
      <t>ボウ</t>
    </rPh>
    <rPh sb="44" eb="45">
      <t>カ</t>
    </rPh>
    <rPh sb="45" eb="46">
      <t>ト</t>
    </rPh>
    <rPh sb="47" eb="49">
      <t>シンゴウ</t>
    </rPh>
    <rPh sb="53" eb="55">
      <t>レンドウ</t>
    </rPh>
    <rPh sb="55" eb="57">
      <t>セイギョ</t>
    </rPh>
    <rPh sb="57" eb="58">
      <t>バン</t>
    </rPh>
    <rPh sb="59" eb="60">
      <t>カ</t>
    </rPh>
    <rPh sb="60" eb="61">
      <t>ホウ</t>
    </rPh>
    <rPh sb="61" eb="63">
      <t>レンドウ</t>
    </rPh>
    <rPh sb="65" eb="66">
      <t>ハズ</t>
    </rPh>
    <rPh sb="70" eb="72">
      <t>レンドウ</t>
    </rPh>
    <rPh sb="72" eb="74">
      <t>セイギョ</t>
    </rPh>
    <rPh sb="74" eb="75">
      <t>バン</t>
    </rPh>
    <rPh sb="78" eb="79">
      <t>フク</t>
    </rPh>
    <rPh sb="79" eb="82">
      <t>ジュシンキ</t>
    </rPh>
    <rPh sb="83" eb="84">
      <t>シュ</t>
    </rPh>
    <rPh sb="85" eb="88">
      <t>ジュシンキ</t>
    </rPh>
    <rPh sb="90" eb="92">
      <t>シンゴウ</t>
    </rPh>
    <rPh sb="93" eb="94">
      <t>ウ</t>
    </rPh>
    <rPh sb="98" eb="99">
      <t>バン</t>
    </rPh>
    <rPh sb="105" eb="106">
      <t>モ</t>
    </rPh>
    <rPh sb="106" eb="108">
      <t>ケイホウ</t>
    </rPh>
    <rPh sb="108" eb="111">
      <t>ジュシンキ</t>
    </rPh>
    <rPh sb="113" eb="114">
      <t>カタ</t>
    </rPh>
    <rPh sb="115" eb="118">
      <t>ジュシンキ</t>
    </rPh>
    <rPh sb="122" eb="123">
      <t>モ</t>
    </rPh>
    <rPh sb="125" eb="127">
      <t>シンゴウ</t>
    </rPh>
    <rPh sb="133" eb="134">
      <t>カ</t>
    </rPh>
    <rPh sb="134" eb="135">
      <t>ホウ</t>
    </rPh>
    <rPh sb="135" eb="138">
      <t>ジュシンキ</t>
    </rPh>
    <rPh sb="141" eb="143">
      <t>フクゴウ</t>
    </rPh>
    <rPh sb="143" eb="144">
      <t>カタチ</t>
    </rPh>
    <rPh sb="144" eb="147">
      <t>ジュシンキ</t>
    </rPh>
    <rPh sb="151" eb="152">
      <t>モ</t>
    </rPh>
    <rPh sb="153" eb="155">
      <t>シンゴウ</t>
    </rPh>
    <rPh sb="159" eb="161">
      <t>ジュシン</t>
    </rPh>
    <rPh sb="166" eb="168">
      <t>バアイ</t>
    </rPh>
    <rPh sb="173" eb="174">
      <t>カタ</t>
    </rPh>
    <rPh sb="176" eb="178">
      <t>センタク</t>
    </rPh>
    <rPh sb="182" eb="183">
      <t>キュウ</t>
    </rPh>
    <rPh sb="185" eb="186">
      <t>キュウ</t>
    </rPh>
    <rPh sb="187" eb="188">
      <t>カカワ</t>
    </rPh>
    <rPh sb="191" eb="192">
      <t>ガタ</t>
    </rPh>
    <rPh sb="193" eb="194">
      <t>キュウ</t>
    </rPh>
    <rPh sb="195" eb="197">
      <t>カタシキ</t>
    </rPh>
    <rPh sb="198" eb="200">
      <t>センタク</t>
    </rPh>
    <rPh sb="207" eb="210">
      <t>カイセンスウ</t>
    </rPh>
    <rPh sb="217" eb="218">
      <t>バン</t>
    </rPh>
    <rPh sb="218" eb="220">
      <t>メイショウ</t>
    </rPh>
    <phoneticPr fontId="2"/>
  </si>
  <si>
    <t>連動制御盤 ○○ ○L</t>
    <rPh sb="0" eb="2">
      <t>レンドウ</t>
    </rPh>
    <rPh sb="2" eb="4">
      <t>セイギョ</t>
    </rPh>
    <rPh sb="4" eb="5">
      <t>バン</t>
    </rPh>
    <phoneticPr fontId="2"/>
  </si>
  <si>
    <t>ｶﾞｽ漏れ受信機 ○L</t>
    <phoneticPr fontId="2"/>
  </si>
  <si>
    <t>避雷・屋外</t>
  </si>
  <si>
    <t>高圧引込</t>
  </si>
  <si>
    <t>高圧開閉器 (架空引込)</t>
    <phoneticPr fontId="2"/>
  </si>
  <si>
    <t>高圧開閉器 (地中引込)</t>
    <rPh sb="7" eb="9">
      <t>チチュウ</t>
    </rPh>
    <phoneticPr fontId="2"/>
  </si>
  <si>
    <t>種別セル名</t>
    <rPh sb="0" eb="2">
      <t>シュベツ</t>
    </rPh>
    <rPh sb="4" eb="5">
      <t>メイ</t>
    </rPh>
    <phoneticPr fontId="2"/>
  </si>
  <si>
    <t>形式セル名</t>
    <rPh sb="0" eb="2">
      <t>ケイシキ</t>
    </rPh>
    <rPh sb="4" eb="5">
      <t>メイ</t>
    </rPh>
    <phoneticPr fontId="2"/>
  </si>
  <si>
    <t>名称入力例</t>
    <rPh sb="0" eb="2">
      <t>メイショウ</t>
    </rPh>
    <rPh sb="2" eb="4">
      <t>ニュウリョク</t>
    </rPh>
    <rPh sb="4" eb="5">
      <t>レイ</t>
    </rPh>
    <phoneticPr fontId="2"/>
  </si>
  <si>
    <t>低圧(100V/200V)</t>
    <rPh sb="0" eb="2">
      <t>テイアツ</t>
    </rPh>
    <phoneticPr fontId="2"/>
  </si>
  <si>
    <t>高圧(6kV)</t>
    <rPh sb="0" eb="2">
      <t>コウアツ</t>
    </rPh>
    <phoneticPr fontId="2"/>
  </si>
  <si>
    <t>特別高圧</t>
    <rPh sb="0" eb="2">
      <t>トクベツ</t>
    </rPh>
    <rPh sb="2" eb="4">
      <t>コウアツ</t>
    </rPh>
    <phoneticPr fontId="2"/>
  </si>
  <si>
    <t>高圧(6kV)常用・予備線受電</t>
    <rPh sb="0" eb="2">
      <t>コウアツ</t>
    </rPh>
    <rPh sb="7" eb="9">
      <t>ジョウヨウ</t>
    </rPh>
    <rPh sb="10" eb="12">
      <t>ヨビ</t>
    </rPh>
    <rPh sb="12" eb="13">
      <t>セン</t>
    </rPh>
    <rPh sb="13" eb="15">
      <t>ジュデン</t>
    </rPh>
    <phoneticPr fontId="2"/>
  </si>
  <si>
    <t>受電方式</t>
    <rPh sb="0" eb="2">
      <t>ジュデン</t>
    </rPh>
    <rPh sb="2" eb="4">
      <t>ホウシキ</t>
    </rPh>
    <phoneticPr fontId="2"/>
  </si>
  <si>
    <t>ｶﾞｽ変圧器 [○kVA]</t>
    <rPh sb="3" eb="6">
      <t>ヘンアツキ</t>
    </rPh>
    <phoneticPr fontId="2"/>
  </si>
  <si>
    <t>ﾓｰﾙﾄﾞ変圧器 [○kVA]</t>
    <rPh sb="5" eb="8">
      <t>ヘンアツキ</t>
    </rPh>
    <phoneticPr fontId="2"/>
  </si>
  <si>
    <t>工事種別</t>
    <rPh sb="0" eb="2">
      <t>コウジ</t>
    </rPh>
    <rPh sb="2" eb="4">
      <t>シュベツ</t>
    </rPh>
    <phoneticPr fontId="2"/>
  </si>
  <si>
    <t>名                        称</t>
  </si>
  <si>
    <t>計画
更新
年数
(年)</t>
    <rPh sb="0" eb="2">
      <t>ケイカク</t>
    </rPh>
    <rPh sb="3" eb="5">
      <t>コウシン</t>
    </rPh>
    <rPh sb="6" eb="8">
      <t>ネンスウ</t>
    </rPh>
    <rPh sb="10" eb="11">
      <t>ネン</t>
    </rPh>
    <phoneticPr fontId="2"/>
  </si>
  <si>
    <t>登録対象</t>
    <rPh sb="0" eb="2">
      <t>トウロク</t>
    </rPh>
    <rPh sb="2" eb="4">
      <t>タイショウ</t>
    </rPh>
    <phoneticPr fontId="2"/>
  </si>
  <si>
    <t>保全情報システム入力シートの記入方法（電気設備）</t>
    <rPh sb="0" eb="2">
      <t>ホゼン</t>
    </rPh>
    <rPh sb="2" eb="4">
      <t>ジョウホウ</t>
    </rPh>
    <rPh sb="8" eb="10">
      <t>ニュウリョク</t>
    </rPh>
    <rPh sb="14" eb="16">
      <t>キニュウ</t>
    </rPh>
    <rPh sb="16" eb="18">
      <t>ホウホウ</t>
    </rPh>
    <rPh sb="19" eb="21">
      <t>デンキ</t>
    </rPh>
    <rPh sb="21" eb="23">
      <t>セツビ</t>
    </rPh>
    <phoneticPr fontId="2"/>
  </si>
  <si>
    <t>　　　型式の能力・容量等は同等のものがあれば同等のものを、なければ直近下位のものを選択してください</t>
    <phoneticPr fontId="2"/>
  </si>
  <si>
    <t>登録機器・部位一覧表（電気設備）</t>
    <rPh sb="0" eb="2">
      <t>トウロク</t>
    </rPh>
    <rPh sb="2" eb="4">
      <t>キキ</t>
    </rPh>
    <rPh sb="5" eb="7">
      <t>ブイ</t>
    </rPh>
    <rPh sb="7" eb="9">
      <t>イチラン</t>
    </rPh>
    <rPh sb="9" eb="10">
      <t>ヒョウ</t>
    </rPh>
    <rPh sb="11" eb="13">
      <t>デンキ</t>
    </rPh>
    <rPh sb="13" eb="15">
      <t>セツビ</t>
    </rPh>
    <phoneticPr fontId="2"/>
  </si>
  <si>
    <t>予防保全</t>
    <rPh sb="0" eb="2">
      <t>ヨボウ</t>
    </rPh>
    <rPh sb="2" eb="4">
      <t>ホゼン</t>
    </rPh>
    <phoneticPr fontId="2"/>
  </si>
  <si>
    <t>事後保全</t>
    <rPh sb="0" eb="2">
      <t>ジゴ</t>
    </rPh>
    <rPh sb="2" eb="4">
      <t>ホゼン</t>
    </rPh>
    <phoneticPr fontId="2"/>
  </si>
  <si>
    <t>電気設備</t>
    <rPh sb="0" eb="2">
      <t>デンキ</t>
    </rPh>
    <phoneticPr fontId="2"/>
  </si>
  <si>
    <t>○</t>
    <phoneticPr fontId="2"/>
  </si>
  <si>
    <t>情報表示(出退表示)</t>
    <phoneticPr fontId="2"/>
  </si>
  <si>
    <t>情報表示(時刻表示)</t>
    <phoneticPr fontId="2"/>
  </si>
  <si>
    <t>保全情報システム入力シート（電気設備）</t>
    <rPh sb="0" eb="2">
      <t>ホゼン</t>
    </rPh>
    <rPh sb="2" eb="4">
      <t>ジョウホウ</t>
    </rPh>
    <rPh sb="8" eb="10">
      <t>ニュウリョク</t>
    </rPh>
    <rPh sb="14" eb="16">
      <t>デンキ</t>
    </rPh>
    <rPh sb="16" eb="18">
      <t>セツビ</t>
    </rPh>
    <phoneticPr fontId="2"/>
  </si>
  <si>
    <t>施設名称</t>
    <rPh sb="0" eb="2">
      <t>シセツ</t>
    </rPh>
    <rPh sb="2" eb="4">
      <t>メイショウ</t>
    </rPh>
    <phoneticPr fontId="2"/>
  </si>
  <si>
    <t>　・・・　手入力欄</t>
    <rPh sb="5" eb="6">
      <t>テ</t>
    </rPh>
    <rPh sb="6" eb="8">
      <t>ニュウリョク</t>
    </rPh>
    <rPh sb="8" eb="9">
      <t>ラン</t>
    </rPh>
    <phoneticPr fontId="2"/>
  </si>
  <si>
    <t>受注者</t>
    <rPh sb="0" eb="3">
      <t>ジュチュウシャ</t>
    </rPh>
    <phoneticPr fontId="2"/>
  </si>
  <si>
    <t>　・・・　プルダウン選択</t>
    <rPh sb="10" eb="12">
      <t>センタク</t>
    </rPh>
    <phoneticPr fontId="2"/>
  </si>
  <si>
    <t>（自）</t>
    <rPh sb="1" eb="2">
      <t>ジ</t>
    </rPh>
    <phoneticPr fontId="2"/>
  </si>
  <si>
    <t>令和○○年○○月○○日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</si>
  <si>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（至）</t>
    <rPh sb="1" eb="2">
      <t>イタル</t>
    </rPh>
    <phoneticPr fontId="2"/>
  </si>
  <si>
    <t>機器
コード</t>
    <rPh sb="0" eb="2">
      <t>キキ</t>
    </rPh>
    <phoneticPr fontId="2"/>
  </si>
  <si>
    <t>機器名称
（左記に倣い入力）</t>
    <rPh sb="0" eb="2">
      <t>キキ</t>
    </rPh>
    <phoneticPr fontId="2"/>
  </si>
  <si>
    <t>令和○○年○○月○○日</t>
    <phoneticPr fontId="2"/>
  </si>
  <si>
    <t>電力貯蔵・発電</t>
    <phoneticPr fontId="2"/>
  </si>
  <si>
    <t>電力</t>
    <phoneticPr fontId="2"/>
  </si>
  <si>
    <t>通信・情報（防災）</t>
    <rPh sb="6" eb="8">
      <t>ボウサイ</t>
    </rPh>
    <phoneticPr fontId="2"/>
  </si>
  <si>
    <t>ｶﾞｽ漏れ中継機</t>
    <rPh sb="5" eb="7">
      <t>チュウケイ</t>
    </rPh>
    <phoneticPr fontId="2"/>
  </si>
  <si>
    <t>ｶﾞｽ漏れ検知機（都市ガス用）</t>
    <rPh sb="5" eb="7">
      <t>ケンチ</t>
    </rPh>
    <rPh sb="7" eb="8">
      <t>キ</t>
    </rPh>
    <rPh sb="9" eb="11">
      <t>トシ</t>
    </rPh>
    <rPh sb="13" eb="14">
      <t>ヨウ</t>
    </rPh>
    <phoneticPr fontId="2"/>
  </si>
  <si>
    <t>自動閉鎖装置ﾚﾘｰｽﾞ</t>
    <phoneticPr fontId="2"/>
  </si>
  <si>
    <t>中央監視制御装置</t>
    <phoneticPr fontId="2"/>
  </si>
  <si>
    <t>計量表示ｼｽﾃﾑ(管理点数1,000)</t>
    <phoneticPr fontId="2"/>
  </si>
  <si>
    <t>ｽﾋﾟｰｶ壁掛形</t>
    <phoneticPr fontId="2"/>
  </si>
  <si>
    <t>警報表示ｼｽﾃﾑ(管理点数200)</t>
    <phoneticPr fontId="2"/>
  </si>
  <si>
    <t>ｽﾋﾟｰｶ天井埋込形</t>
    <phoneticPr fontId="2"/>
  </si>
  <si>
    <t>非常灯(蓄電池組込形)FLR○○W×2</t>
    <phoneticPr fontId="2"/>
  </si>
  <si>
    <t>非常灯(蓄電池組込形)FHF○○W×2</t>
    <phoneticPr fontId="2"/>
  </si>
  <si>
    <t>非常灯(蓄電池別置形)IL○○W</t>
    <phoneticPr fontId="2"/>
  </si>
  <si>
    <t>非常灯(蓄電池組込形・埋込)JE○○</t>
    <rPh sb="0" eb="3">
      <t>ヒジョウトウ</t>
    </rPh>
    <rPh sb="4" eb="7">
      <t>チクデンチ</t>
    </rPh>
    <rPh sb="7" eb="9">
      <t>クミコミ</t>
    </rPh>
    <rPh sb="9" eb="10">
      <t>カタチ</t>
    </rPh>
    <rPh sb="11" eb="12">
      <t>マイ</t>
    </rPh>
    <rPh sb="12" eb="13">
      <t>コミ</t>
    </rPh>
    <phoneticPr fontId="2"/>
  </si>
  <si>
    <t>非常灯(蓄電池組込形・埋込)JE○○</t>
    <phoneticPr fontId="2"/>
  </si>
  <si>
    <t>誘導灯FL○○W×○ﾊﾟﾈﾙ形(C級)</t>
    <phoneticPr fontId="2"/>
  </si>
  <si>
    <t>高輝度誘導灯ﾊﾟﾈﾙ形(C級)</t>
    <phoneticPr fontId="2"/>
  </si>
  <si>
    <t>高輝度誘導灯ﾊﾟﾈﾙ形(B級)</t>
    <phoneticPr fontId="2"/>
  </si>
  <si>
    <t>高輝度誘導灯ﾊﾟﾈﾙ形(A級)</t>
    <phoneticPr fontId="2"/>
  </si>
  <si>
    <t>LED誘導灯(C級)</t>
    <phoneticPr fontId="2"/>
  </si>
  <si>
    <t>電子交換機○○L</t>
    <phoneticPr fontId="2"/>
  </si>
  <si>
    <t>局線中継台</t>
  </si>
  <si>
    <t>増幅器壁掛形○○W</t>
    <phoneticPr fontId="2"/>
  </si>
  <si>
    <t>複合盤P型1級○L+連動制御○L</t>
    <phoneticPr fontId="2"/>
  </si>
  <si>
    <t>総合盤(発信機+ﾍﾞﾙ+表示灯)</t>
    <phoneticPr fontId="2"/>
  </si>
  <si>
    <t>火報受信機R型○○L</t>
    <phoneticPr fontId="2"/>
  </si>
  <si>
    <t>感知器差動式ｽﾎﾟｯﾄ型</t>
    <phoneticPr fontId="2"/>
  </si>
  <si>
    <t>感知器煙式ｽﾎﾟｯﾄ型</t>
    <phoneticPr fontId="2"/>
  </si>
  <si>
    <t>感知器光電式分離型</t>
    <phoneticPr fontId="2"/>
  </si>
  <si>
    <t>感知器炎感知器</t>
    <phoneticPr fontId="2"/>
  </si>
  <si>
    <t>感知器熱煙複合式</t>
    <phoneticPr fontId="2"/>
  </si>
  <si>
    <t>感知器差動式ｽﾎﾟｯﾄ型(自動試験機能付)</t>
  </si>
  <si>
    <t>感知器煙式ｽﾎﾟｯﾄ型(自動試験機能付)</t>
  </si>
  <si>
    <t>非常警報装置(一体型)</t>
    <phoneticPr fontId="2"/>
  </si>
  <si>
    <t>増幅器ﾗｯｸ型○○○W(非)</t>
    <phoneticPr fontId="2"/>
  </si>
  <si>
    <t>特高受電盤</t>
  </si>
  <si>
    <t>特高変圧器盤</t>
  </si>
  <si>
    <t>特高機器</t>
  </si>
  <si>
    <t>高圧ｺﾝﾃﾞﾝｻ盤</t>
  </si>
  <si>
    <t>ｶﾞｽﾀｰﾋﾞﾝ発電装置(非常用)</t>
  </si>
  <si>
    <t>太陽光発電装置</t>
  </si>
  <si>
    <t>直流電源装置</t>
  </si>
  <si>
    <t>交流無停電電源装置(UPS)</t>
  </si>
  <si>
    <t>照明器具(非常照明)</t>
  </si>
  <si>
    <t>照明器具(誘導灯)</t>
  </si>
  <si>
    <t>情報表示(時刻表示)</t>
  </si>
  <si>
    <t>自動閉鎖</t>
  </si>
  <si>
    <t>非常警報</t>
  </si>
  <si>
    <t>ｶﾞｽ漏れ火災警報</t>
  </si>
  <si>
    <t>中央監視制御</t>
  </si>
  <si>
    <t>高圧機器</t>
  </si>
  <si>
    <t>ﾃﾞｨｰｾﾞﾙ発電装置(非常用)</t>
  </si>
  <si>
    <r>
      <rPr>
        <sz val="9"/>
        <rFont val="ＭＳ Ｐゴシック"/>
        <family val="3"/>
        <charset val="128"/>
      </rPr>
      <t>増幅器ﾗｯｸ型○○○</t>
    </r>
    <r>
      <rPr>
        <sz val="9"/>
        <rFont val="Yu Gothic UI Semilight"/>
        <family val="3"/>
      </rPr>
      <t>W</t>
    </r>
    <phoneticPr fontId="2"/>
  </si>
  <si>
    <t>受変電</t>
    <rPh sb="0" eb="3">
      <t>ジュヘンデン</t>
    </rPh>
    <phoneticPr fontId="2"/>
  </si>
  <si>
    <t>電力貯蔵・発電</t>
    <rPh sb="0" eb="2">
      <t>デンリョク</t>
    </rPh>
    <rPh sb="2" eb="4">
      <t>チョゾウ</t>
    </rPh>
    <rPh sb="5" eb="7">
      <t>ハツデン</t>
    </rPh>
    <phoneticPr fontId="2"/>
  </si>
  <si>
    <t>電力</t>
    <rPh sb="0" eb="2">
      <t>デンリョク</t>
    </rPh>
    <phoneticPr fontId="2"/>
  </si>
  <si>
    <t>特高受電盤:22kVC-GIS2回線受電(屋外)</t>
    <phoneticPr fontId="2"/>
  </si>
  <si>
    <t>特高受電盤:22kV気中絶縁2回線受電(屋外)</t>
    <phoneticPr fontId="2"/>
  </si>
  <si>
    <t>特高受電盤:22kV気中絶縁2回線受電(屋内)</t>
    <rPh sb="21" eb="22">
      <t>ナイ</t>
    </rPh>
    <phoneticPr fontId="2"/>
  </si>
  <si>
    <t>特高変圧器盤:ﾓｰﾙﾄﾞ変圧器3,000kVA(屋内)</t>
    <phoneticPr fontId="2"/>
  </si>
  <si>
    <t>特高変圧器盤:ﾓｰﾙﾄﾞ変圧器5,000kVA(屋内)</t>
    <phoneticPr fontId="2"/>
  </si>
  <si>
    <t>特高機器:ｶﾞｽ変圧器3,000kVA(屋内)</t>
    <phoneticPr fontId="2"/>
  </si>
  <si>
    <t>特高機器:ｶﾞｽ変圧器5,000kVA(屋内)</t>
    <phoneticPr fontId="2"/>
  </si>
  <si>
    <t>特高機器:ｶﾞｽ変圧器3,000kVA(屋外)</t>
    <phoneticPr fontId="2"/>
  </si>
  <si>
    <t>特高機器:ｶﾞｽ変圧器5,000kVA(屋外)</t>
    <phoneticPr fontId="2"/>
  </si>
  <si>
    <t>高圧受配電盤:受電盤(屋内)</t>
    <phoneticPr fontId="2"/>
  </si>
  <si>
    <t>高圧受配電盤:受電盤(屋外)</t>
    <phoneticPr fontId="2"/>
  </si>
  <si>
    <t>高圧受配電盤:計器用変圧変流器盤(屋内)</t>
    <phoneticPr fontId="2"/>
  </si>
  <si>
    <t>高圧受配電盤:き電盤・2段積(屋内)</t>
    <phoneticPr fontId="2"/>
  </si>
  <si>
    <t>高圧受配電盤:き電盤・2段積(屋外)</t>
    <phoneticPr fontId="2"/>
  </si>
  <si>
    <t>高圧変圧器盤:単相75kVA(屋内)</t>
    <phoneticPr fontId="2"/>
  </si>
  <si>
    <t>高圧変圧器盤:単相100kVA(屋内)</t>
    <phoneticPr fontId="2"/>
  </si>
  <si>
    <t>高圧変圧器盤:単相200kVA(屋内)</t>
    <phoneticPr fontId="2"/>
  </si>
  <si>
    <t>高圧変圧器盤:単相300kVA(屋内)</t>
    <phoneticPr fontId="2"/>
  </si>
  <si>
    <t>高圧変圧器盤:三相75kVA(屋内)</t>
    <phoneticPr fontId="2"/>
  </si>
  <si>
    <t>高圧変圧器盤:三相100kVA(屋内)</t>
    <phoneticPr fontId="2"/>
  </si>
  <si>
    <t>高圧変圧器盤:三相300kVA(屋内)</t>
    <phoneticPr fontId="2"/>
  </si>
  <si>
    <t>高圧変圧器盤:三相500kVA(屋内)</t>
    <phoneticPr fontId="2"/>
  </si>
  <si>
    <t>高圧変圧器盤:単相75kVA(屋外)</t>
    <phoneticPr fontId="2"/>
  </si>
  <si>
    <t>高圧変圧器盤:単相100kVA(屋外)</t>
    <phoneticPr fontId="2"/>
  </si>
  <si>
    <t>高圧変圧器盤:単相200kVA(屋外)</t>
    <phoneticPr fontId="2"/>
  </si>
  <si>
    <t>高圧変圧器盤:単相300kVA(屋外)</t>
    <phoneticPr fontId="2"/>
  </si>
  <si>
    <t>高圧変圧器盤:三相75kVA(屋外)</t>
    <phoneticPr fontId="2"/>
  </si>
  <si>
    <t>高圧変圧器盤:三相100kVA(屋外)</t>
    <phoneticPr fontId="2"/>
  </si>
  <si>
    <t>高圧変圧器盤:三相300kVA(屋外)</t>
    <phoneticPr fontId="2"/>
  </si>
  <si>
    <t>高圧変圧器盤:三相500kVA(屋外)</t>
    <phoneticPr fontId="2"/>
  </si>
  <si>
    <t>高圧ｺﾝﾃﾞﾝｻ盤:三相75kVA</t>
    <phoneticPr fontId="2"/>
  </si>
  <si>
    <t>高圧ｺﾝﾃﾞﾝｻ盤:三相100kVA</t>
    <phoneticPr fontId="2"/>
  </si>
  <si>
    <t>高圧ｺﾝﾃﾞﾝｻ盤:三相200kVA</t>
    <phoneticPr fontId="2"/>
  </si>
  <si>
    <t>高圧ｺﾝﾃﾞﾝｻ盤:三相300kVA</t>
    <phoneticPr fontId="2"/>
  </si>
  <si>
    <t>高圧機器:変圧器(油入)単相20kVA</t>
    <phoneticPr fontId="2"/>
  </si>
  <si>
    <t>高圧機器:変圧器(油入)単相50kVA</t>
    <phoneticPr fontId="2"/>
  </si>
  <si>
    <t>高圧機器:変圧器(油入)単相75kVA</t>
    <phoneticPr fontId="2"/>
  </si>
  <si>
    <t>高圧機器:変圧器(油入)単相100kVA</t>
    <phoneticPr fontId="2"/>
  </si>
  <si>
    <t>高圧機器:変圧器(油入)単相200kVA</t>
    <phoneticPr fontId="2"/>
  </si>
  <si>
    <t>高圧機器:変圧器(油入)単相300kVA</t>
    <phoneticPr fontId="2"/>
  </si>
  <si>
    <t>高圧機器:変圧器(油入)三相20kVA</t>
    <phoneticPr fontId="2"/>
  </si>
  <si>
    <t>高圧機器:変圧器(油入)三相50kVA</t>
    <phoneticPr fontId="2"/>
  </si>
  <si>
    <t>高圧機器:変圧器(油入)三相75kVA</t>
    <phoneticPr fontId="2"/>
  </si>
  <si>
    <t>高圧機器:変圧器(油入)三相100kVA</t>
    <phoneticPr fontId="2"/>
  </si>
  <si>
    <t>高圧機器:変圧器(油入)三相300kVA</t>
    <phoneticPr fontId="2"/>
  </si>
  <si>
    <t>高圧機器:変圧器(油入)三相500kVA</t>
    <phoneticPr fontId="2"/>
  </si>
  <si>
    <t>高圧機器:変圧器(ﾓｰﾙﾄﾞ)単相20kVA(JISC4306)</t>
    <phoneticPr fontId="2"/>
  </si>
  <si>
    <t>高圧機器:変圧器(ﾓｰﾙﾄﾞ)単相50kVA(JISC4306)</t>
    <phoneticPr fontId="2"/>
  </si>
  <si>
    <t>高圧機器:変圧器(ﾓｰﾙﾄﾞ)単相75kVA(JISC4306)</t>
    <phoneticPr fontId="2"/>
  </si>
  <si>
    <t>高圧機器:変圧器(ﾓｰﾙﾄﾞ)単相100kVA(JISC4306)</t>
    <phoneticPr fontId="2"/>
  </si>
  <si>
    <t>高圧機器:変圧器(ﾓｰﾙﾄﾞ)単相200kVA(JISC4306)</t>
    <phoneticPr fontId="2"/>
  </si>
  <si>
    <t>高圧機器:変圧器(ﾓｰﾙﾄﾞ)単相300kVA(JISC4306)</t>
    <phoneticPr fontId="2"/>
  </si>
  <si>
    <t>高圧機器:高効率変圧器(ﾓｰﾙﾄﾞ)単相75kVA(JEM1501)</t>
    <phoneticPr fontId="2"/>
  </si>
  <si>
    <t>高圧機器:高効率変圧器(ﾓｰﾙﾄﾞ)単相100kVA(JEM1501)</t>
    <phoneticPr fontId="2"/>
  </si>
  <si>
    <t>高圧機器:高効率変圧器(ﾓｰﾙﾄﾞ)単相200kVA(JEM1501)</t>
    <phoneticPr fontId="2"/>
  </si>
  <si>
    <t>高圧機器:高効率変圧器(ﾓｰﾙﾄﾞ)単相300kVA(JEM1501)</t>
    <phoneticPr fontId="2"/>
  </si>
  <si>
    <t>高圧機器:変圧器(ﾓｰﾙﾄﾞ)三相75kVA(JISC4306)</t>
    <phoneticPr fontId="2"/>
  </si>
  <si>
    <t>高圧機器:変圧器(ﾓｰﾙﾄﾞ)三相100kVA(JISC4306)</t>
    <phoneticPr fontId="2"/>
  </si>
  <si>
    <t>高圧機器:変圧器(ﾓｰﾙﾄﾞ)三相300kVA(JISC4306)</t>
    <phoneticPr fontId="2"/>
  </si>
  <si>
    <t>高圧機器:変圧器(ﾓｰﾙﾄﾞ)三相500kVA(JISC4306)</t>
    <phoneticPr fontId="2"/>
  </si>
  <si>
    <t>高圧機器:高効率変圧器(ﾓｰﾙﾄﾞ)三相75kVA(JEM1501)</t>
    <phoneticPr fontId="2"/>
  </si>
  <si>
    <t>高圧機器:高効率変圧器(ﾓｰﾙﾄﾞ)三相100kVA(JEM1501)</t>
    <phoneticPr fontId="2"/>
  </si>
  <si>
    <t>高圧機器:高効率変圧器(ﾓｰﾙﾄﾞ)三相300kVA(JEM1501)</t>
    <phoneticPr fontId="2"/>
  </si>
  <si>
    <t>高圧機器:高効率変圧器(ﾓｰﾙﾄﾞ)三相500kVA(JEM1501)</t>
    <phoneticPr fontId="2"/>
  </si>
  <si>
    <t>高圧機器:高圧ｺﾝﾃﾞﾝｻ(油入)20kVar</t>
    <phoneticPr fontId="2"/>
  </si>
  <si>
    <t>高圧機器:高圧ｺﾝﾃﾞﾝｻ(油入)50kVar</t>
    <phoneticPr fontId="2"/>
  </si>
  <si>
    <t>高圧機器:高圧ｺﾝﾃﾞﾝｻ(油入)75kVar</t>
    <phoneticPr fontId="2"/>
  </si>
  <si>
    <t>高圧機器:高圧ｺﾝﾃﾞﾝｻ(油入)100kVar</t>
    <phoneticPr fontId="2"/>
  </si>
  <si>
    <t>高圧機器:高圧ｺﾝﾃﾞﾝｻ(油入)200kVar</t>
    <phoneticPr fontId="2"/>
  </si>
  <si>
    <t>高圧機器:高圧ｺﾝﾃﾞﾝｻ(油入)300kVar</t>
    <phoneticPr fontId="2"/>
  </si>
  <si>
    <t>高圧機器:高圧ｺﾝﾃﾞﾝｻ(ﾓｰﾙﾄﾞ)20kVar</t>
    <phoneticPr fontId="2"/>
  </si>
  <si>
    <t>高圧機器:高圧ｺﾝﾃﾞﾝｻ(ﾓｰﾙﾄﾞ)50kVar</t>
    <phoneticPr fontId="2"/>
  </si>
  <si>
    <t>高圧機器:高圧ｺﾝﾃﾞﾝｻ(ﾓｰﾙﾄﾞ)75kVar</t>
    <phoneticPr fontId="2"/>
  </si>
  <si>
    <t>高圧機器:高圧ｺﾝﾃﾞﾝｻ(ﾓｰﾙﾄﾞ)100kVar</t>
    <phoneticPr fontId="2"/>
  </si>
  <si>
    <t>高圧機器:高圧ｺﾝﾃﾞﾝｻ(ﾓｰﾙﾄﾞ)200kVar</t>
    <phoneticPr fontId="2"/>
  </si>
  <si>
    <t>高圧機器:高圧ｺﾝﾃﾞﾝｻ(ﾓｰﾙﾄﾞ)300kVar</t>
    <phoneticPr fontId="2"/>
  </si>
  <si>
    <t>高圧機器:直列ﾘｱｸﾄﾙ(油入)ｺﾝﾃﾞﾝｻ20kVar用</t>
    <phoneticPr fontId="2"/>
  </si>
  <si>
    <t>高圧機器:直列ﾘｱｸﾄﾙ(油入)ｺﾝﾃﾞﾝｻ50kVar用</t>
    <phoneticPr fontId="2"/>
  </si>
  <si>
    <t>高圧機器:直列ﾘｱｸﾄﾙ(油入)ｺﾝﾃﾞﾝｻ75kVar用</t>
    <phoneticPr fontId="2"/>
  </si>
  <si>
    <t>高圧機器:直列ﾘｱｸﾄﾙ(油入)ｺﾝﾃﾞﾝｻ100kVar用</t>
    <phoneticPr fontId="2"/>
  </si>
  <si>
    <t>高圧機器:直列ﾘｱｸﾄﾙ(油入)ｺﾝﾃﾞﾝｻ200kVar用</t>
    <phoneticPr fontId="2"/>
  </si>
  <si>
    <t>高圧機器:直列ﾘｱｸﾄﾙ(油入)ｺﾝﾃﾞﾝｻ300kVar用</t>
    <phoneticPr fontId="2"/>
  </si>
  <si>
    <t>高圧機器:直列ﾘｱｸﾄﾙ(ﾓｰﾙﾄﾞ)ｺﾝﾃﾞﾝｻ20kVar用</t>
    <phoneticPr fontId="2"/>
  </si>
  <si>
    <t>高圧機器:直列ﾘｱｸﾄﾙ(ﾓｰﾙﾄﾞ)ｺﾝﾃﾞﾝｻ50kVar用</t>
    <phoneticPr fontId="2"/>
  </si>
  <si>
    <t>高圧機器:直列ﾘｱｸﾄﾙ(ﾓｰﾙﾄﾞ)ｺﾝﾃﾞﾝｻ75kVar用</t>
    <phoneticPr fontId="2"/>
  </si>
  <si>
    <t>高圧機器:直列ﾘｱｸﾄﾙ(ﾓｰﾙﾄﾞ)ｺﾝﾃﾞﾝｻ100kVar用</t>
    <phoneticPr fontId="2"/>
  </si>
  <si>
    <t>高圧機器:直列ﾘｱｸﾄﾙ(ﾓｰﾙﾄﾞ)ｺﾝﾃﾞﾝｻ200kVar用</t>
    <phoneticPr fontId="2"/>
  </si>
  <si>
    <t>高圧機器:直列ﾘｱｸﾄﾙ(ﾓｰﾙﾄﾞ)ｺﾝﾃﾞﾝｻ300kVar用</t>
    <phoneticPr fontId="2"/>
  </si>
  <si>
    <t>ｶﾞｽﾀｰﾋﾞﾝ発電装置(非常用):200V150kVA</t>
    <phoneticPr fontId="2"/>
  </si>
  <si>
    <t>ｶﾞｽﾀｰﾋﾞﾝ発電装置(非常用):6kV250kVA</t>
    <phoneticPr fontId="2"/>
  </si>
  <si>
    <t>ｶﾞｽﾀｰﾋﾞﾝ発電装置(非常用):6kV500kVA</t>
    <phoneticPr fontId="2"/>
  </si>
  <si>
    <t>ｶﾞｽﾀｰﾋﾞﾝ発電装置(非常用):6kV750kVA</t>
    <phoneticPr fontId="2"/>
  </si>
  <si>
    <t>太陽光発電装置:電池ﾓｼﾞｭｰﾙ10kW</t>
    <phoneticPr fontId="2"/>
  </si>
  <si>
    <t>太陽光発電装置:電池ﾓｼﾞｭｰﾙ20kW</t>
    <phoneticPr fontId="2"/>
  </si>
  <si>
    <t>太陽光発電装置:電池ﾓｼﾞｭｰﾙ40kW</t>
    <phoneticPr fontId="2"/>
  </si>
  <si>
    <t>太陽光発電装置:ﾊﾟﾜｰｺﾝﾃﾞｨｼｮﾅｰ10kW(屋外型)</t>
    <phoneticPr fontId="2"/>
  </si>
  <si>
    <t>太陽光発電装置:ﾊﾟﾜｰｺﾝﾃﾞｨｼｮﾅｰ20kW(屋外型)</t>
    <phoneticPr fontId="2"/>
  </si>
  <si>
    <t>太陽光発電装置:ﾊﾟﾜｰｺﾝﾃﾞｨｼｮﾅｰ40kW(屋外型)</t>
    <phoneticPr fontId="2"/>
  </si>
  <si>
    <t>太陽光発電装置:表示装置(屋内壁掛型)</t>
    <phoneticPr fontId="2"/>
  </si>
  <si>
    <t>直流電源装置:整流器盤単相又は三相_出力10A</t>
    <phoneticPr fontId="2"/>
  </si>
  <si>
    <t>直流電源装置:整流器盤単相又は三相_出力20A</t>
    <phoneticPr fontId="2"/>
  </si>
  <si>
    <t>直流電源装置:整流器盤単相又は三相_出力30A</t>
    <phoneticPr fontId="2"/>
  </si>
  <si>
    <t>直流電源装置:整流器盤単相又は三相_出力50A</t>
    <phoneticPr fontId="2"/>
  </si>
  <si>
    <t>直流電源装置:整流器盤単相又は三相_出力75A</t>
    <phoneticPr fontId="2"/>
  </si>
  <si>
    <t>直流電源装置:蓄電池盤MSE50Ah100V</t>
    <phoneticPr fontId="2"/>
  </si>
  <si>
    <t>直流電源装置:蓄電池盤MSE100Ah100V</t>
    <phoneticPr fontId="2"/>
  </si>
  <si>
    <t>直流電源装置:蓄電池盤MSE200Ah100V</t>
    <phoneticPr fontId="2"/>
  </si>
  <si>
    <t>直流電源装置:蓄電池盤MSE500Ah100V</t>
    <phoneticPr fontId="2"/>
  </si>
  <si>
    <t>直流電源装置:蓄電池盤AHH100Ah100V</t>
    <phoneticPr fontId="2"/>
  </si>
  <si>
    <t>直流電源装置:蓄電池盤AHH200Ah100V</t>
    <phoneticPr fontId="2"/>
  </si>
  <si>
    <t>直流電源装置:蓄電池盤AHH500Ah100V</t>
    <phoneticPr fontId="2"/>
  </si>
  <si>
    <t>交流無停電電源装置(UPS):3kVA(簡易形)</t>
    <phoneticPr fontId="2"/>
  </si>
  <si>
    <t>交流無停電電源装置(UPS):200kVA</t>
    <phoneticPr fontId="2"/>
  </si>
  <si>
    <t>照明器具(非常照明):非常灯(蓄電池組込形)FHF32W×2</t>
    <phoneticPr fontId="2"/>
  </si>
  <si>
    <t>照明器具(非常照明):非常灯(蓄電池組込形)FLR40W×2</t>
    <phoneticPr fontId="2"/>
  </si>
  <si>
    <t>照明器具(非常照明):非常灯(蓄電池別置形)IL40W</t>
    <phoneticPr fontId="2"/>
  </si>
  <si>
    <t>照明器具(非常照明):非常灯(蓄電池組込形・埋込)JE13</t>
    <phoneticPr fontId="2"/>
  </si>
  <si>
    <t>照明器具(非常照明):非常灯(蓄電池組込形・埋込)JE30</t>
    <phoneticPr fontId="2"/>
  </si>
  <si>
    <t>照明器具(誘導灯):誘導灯FL10W×1ﾊﾟﾈﾙ形(C級)</t>
    <phoneticPr fontId="2"/>
  </si>
  <si>
    <t>照明器具(誘導灯):誘導灯FL20W×1ﾊﾟﾈﾙ形(C級)</t>
    <phoneticPr fontId="2"/>
  </si>
  <si>
    <t>照明器具(誘導灯):高輝度誘導灯ﾊﾟﾈﾙ形(C級)</t>
    <phoneticPr fontId="2"/>
  </si>
  <si>
    <t>照明器具(誘導灯):高輝度誘導灯ﾊﾟﾈﾙ形(B級)</t>
    <phoneticPr fontId="2"/>
  </si>
  <si>
    <t>照明器具(誘導灯):高輝度誘導灯ﾊﾟﾈﾙ形(A級)</t>
    <phoneticPr fontId="2"/>
  </si>
  <si>
    <t>照明器具(誘導灯):LED誘導灯(C級)</t>
    <phoneticPr fontId="2"/>
  </si>
  <si>
    <t>中央監視制御:警報表示ｼｽﾃﾑ(管理点数200)</t>
    <phoneticPr fontId="2"/>
  </si>
  <si>
    <t>中央監視制御:計量表示ｼｽﾃﾑ(管理点数1,000)</t>
    <phoneticPr fontId="2"/>
  </si>
  <si>
    <t>中央監視制御:中央監視制御装置</t>
    <phoneticPr fontId="2"/>
  </si>
  <si>
    <t>構内交換:電子交換機50回線</t>
    <phoneticPr fontId="2"/>
  </si>
  <si>
    <t>構内交換:電子交換機100回線</t>
    <phoneticPr fontId="2"/>
  </si>
  <si>
    <t>構内交換:電子交換機300回線</t>
    <phoneticPr fontId="2"/>
  </si>
  <si>
    <t>構内交換:電子交換機500回線</t>
    <phoneticPr fontId="2"/>
  </si>
  <si>
    <t>構内交換:電子交換機1,000回線</t>
    <phoneticPr fontId="2"/>
  </si>
  <si>
    <t>構内交換:局線中継台</t>
    <phoneticPr fontId="2"/>
  </si>
  <si>
    <t>情報表示(時刻表示):親時計1回線</t>
    <phoneticPr fontId="2"/>
  </si>
  <si>
    <t>情報表示(時刻表示):親時計4回線</t>
    <phoneticPr fontId="2"/>
  </si>
  <si>
    <t>拡声:増幅器壁掛形60W</t>
    <phoneticPr fontId="2"/>
  </si>
  <si>
    <t>拡声:増幅器壁掛形120W</t>
    <phoneticPr fontId="2"/>
  </si>
  <si>
    <t>拡声:増幅器壁掛形240W</t>
    <phoneticPr fontId="2"/>
  </si>
  <si>
    <t>拡声:増幅器ﾗｯｸ型360W</t>
    <phoneticPr fontId="2"/>
  </si>
  <si>
    <t>拡声:増幅器ﾗｯｸ型480W</t>
    <phoneticPr fontId="2"/>
  </si>
  <si>
    <t>自動火災報知:火報受信機P型1級10L</t>
    <phoneticPr fontId="2"/>
  </si>
  <si>
    <t>自動火災報知:火報受信機P型1級30L</t>
    <phoneticPr fontId="2"/>
  </si>
  <si>
    <t>自動火災報知:火報受信機P型1級100L</t>
    <phoneticPr fontId="2"/>
  </si>
  <si>
    <t>自動火災報知:複合盤P型1級20L+連動制御15L</t>
    <phoneticPr fontId="2"/>
  </si>
  <si>
    <t>自動火災報知:複合盤P型1級30L+連動制御20L</t>
    <phoneticPr fontId="2"/>
  </si>
  <si>
    <t>自動火災報知:複合盤P型1級50L+連動制御50L</t>
    <phoneticPr fontId="2"/>
  </si>
  <si>
    <t>自動火災報知:総合盤(発信機+ﾍﾞﾙ+表示灯)</t>
    <phoneticPr fontId="2"/>
  </si>
  <si>
    <t>自動火災報知:火報受信機R型250L</t>
    <phoneticPr fontId="2"/>
  </si>
  <si>
    <t>自動火災報知:火報受信機R型500L</t>
    <phoneticPr fontId="2"/>
  </si>
  <si>
    <t>自動火災報知:火報受信機R型1,000L</t>
    <phoneticPr fontId="2"/>
  </si>
  <si>
    <t>自動火災報知:感知器差動式ｽﾎﾟｯﾄ型</t>
    <phoneticPr fontId="2"/>
  </si>
  <si>
    <t>自動火災報知:感知器定温式ｽﾎﾟｯﾄ型</t>
    <phoneticPr fontId="2"/>
  </si>
  <si>
    <t>自動火災報知:感知器煙式ｽﾎﾟｯﾄ型</t>
    <phoneticPr fontId="2"/>
  </si>
  <si>
    <t>自動火災報知:感知器光電式分離型</t>
    <phoneticPr fontId="2"/>
  </si>
  <si>
    <t>自動火災報知:感知器炎感知器</t>
    <phoneticPr fontId="2"/>
  </si>
  <si>
    <t>自動火災報知:感知器熱煙複合式</t>
    <phoneticPr fontId="2"/>
  </si>
  <si>
    <t>自動火災報知:感知器差動式ｽﾎﾟｯﾄ型(自動試験機能付)</t>
    <phoneticPr fontId="2"/>
  </si>
  <si>
    <t>自動火災報知:感知器煙式ｽﾎﾟｯﾄ型(自動試験機能付)</t>
    <phoneticPr fontId="2"/>
  </si>
  <si>
    <t>自動閉鎖:連動制御盤10L</t>
    <phoneticPr fontId="2"/>
  </si>
  <si>
    <t>自動閉鎖:連動制御盤30L</t>
    <phoneticPr fontId="2"/>
  </si>
  <si>
    <t>自動閉鎖:連動制御盤100L</t>
    <phoneticPr fontId="2"/>
  </si>
  <si>
    <t>自動閉鎖:自動閉鎖装置ﾚﾘｰｽﾞ</t>
    <phoneticPr fontId="2"/>
  </si>
  <si>
    <t>ｶﾞｽ漏れ火災警報:ｶﾞｽ漏れ警報受信機5L</t>
    <phoneticPr fontId="2"/>
  </si>
  <si>
    <t>ｶﾞｽ漏れ火災警報:ｶﾞｽ漏れ警報受信機10L</t>
    <phoneticPr fontId="2"/>
  </si>
  <si>
    <t>ｶﾞｽ漏れ火災警報:ｶﾞｽ漏れ警報検知機(都市ｶﾞｽ用)</t>
    <phoneticPr fontId="2"/>
  </si>
  <si>
    <t>ｶﾞｽ漏れ火災警報:ｶﾞｽ漏れ警報中継器(3個用)</t>
    <phoneticPr fontId="2"/>
  </si>
  <si>
    <t>高圧引込:高圧気中開閉器(架空引込)地絡方向保護装置付300A</t>
    <phoneticPr fontId="2"/>
  </si>
  <si>
    <t>高圧引込:高圧ｶﾞｽ開閉器(地中引込)地絡方向保護装置付300A</t>
    <phoneticPr fontId="2"/>
  </si>
  <si>
    <t>通信・情報_防災</t>
    <rPh sb="6" eb="8">
      <t>ボウサイ</t>
    </rPh>
    <phoneticPr fontId="2"/>
  </si>
  <si>
    <t>特高受電盤</t>
    <phoneticPr fontId="2"/>
  </si>
  <si>
    <t>特高変圧器盤</t>
    <phoneticPr fontId="2"/>
  </si>
  <si>
    <t>高圧受配電盤</t>
    <phoneticPr fontId="2"/>
  </si>
  <si>
    <t>特高変圧器盤:ﾓｰﾙﾄﾞ変圧器3,000kVA(屋内)</t>
  </si>
  <si>
    <t>特高機器</t>
    <phoneticPr fontId="2"/>
  </si>
  <si>
    <t>高圧受配電盤</t>
    <phoneticPr fontId="2"/>
  </si>
  <si>
    <t>中央監視</t>
    <rPh sb="0" eb="2">
      <t>チュウオウ</t>
    </rPh>
    <rPh sb="2" eb="4">
      <t>カンシ</t>
    </rPh>
    <phoneticPr fontId="2"/>
  </si>
  <si>
    <t>非常警報装置</t>
    <rPh sb="4" eb="6">
      <t>ソウチ</t>
    </rPh>
    <phoneticPr fontId="2"/>
  </si>
  <si>
    <t>非常警報装置:非常警報装置(一体型)</t>
    <rPh sb="4" eb="6">
      <t>ソウチ</t>
    </rPh>
    <phoneticPr fontId="2"/>
  </si>
  <si>
    <t>非常警報装置:増幅器ﾗｯｸ型360W(非)</t>
    <rPh sb="4" eb="6">
      <t>ソウチ</t>
    </rPh>
    <phoneticPr fontId="2"/>
  </si>
  <si>
    <t>非常警報装置:増幅器ﾗｯｸ型480W(非)</t>
    <rPh sb="4" eb="6">
      <t>ソウチ</t>
    </rPh>
    <phoneticPr fontId="2"/>
  </si>
  <si>
    <t>非常警報装置:ｽﾋﾟｰｶ壁掛形</t>
    <rPh sb="4" eb="6">
      <t>ソウチ</t>
    </rPh>
    <phoneticPr fontId="2"/>
  </si>
  <si>
    <t>非常警報装置:ｽﾋﾟｰｶ天井埋込形</t>
    <rPh sb="4" eb="6">
      <t>ソウチ</t>
    </rPh>
    <phoneticPr fontId="2"/>
  </si>
  <si>
    <t>特高受電盤:22kVC-GIS2回線受電(屋外)</t>
  </si>
  <si>
    <t>高圧引込:高圧気中開閉器(架空引込)地絡方向保護装置付300A</t>
  </si>
  <si>
    <t>特高機器:ｶﾞｽ変圧器3,000kVA(屋内)</t>
  </si>
  <si>
    <t>高圧受配電盤:受電盤(屋内)</t>
  </si>
  <si>
    <t>高圧ｺﾝﾃﾞﾝｻ盤:三相75kVA</t>
  </si>
  <si>
    <t>ｶﾞｽﾀｰﾋﾞﾝ発電装置_非常用</t>
    <phoneticPr fontId="2"/>
  </si>
  <si>
    <t>ﾃﾞｨｰｾﾞﾙ発電装置（非常用）:200V75kVA</t>
    <phoneticPr fontId="2"/>
  </si>
  <si>
    <t>ﾃﾞｨｰｾﾞﾙ発電装置（非常用）:200V100kVA</t>
    <phoneticPr fontId="2"/>
  </si>
  <si>
    <t>ﾃﾞｨｰｾﾞﾙ発電装置（非常用）:200V150kVA</t>
    <phoneticPr fontId="2"/>
  </si>
  <si>
    <t>ﾃﾞｨｰｾﾞﾙ発電装置（非常用）:6kV250kVA</t>
    <phoneticPr fontId="2"/>
  </si>
  <si>
    <t>ﾃﾞｨｰｾﾞﾙ発電装置（非常用）:6kV500kVA</t>
    <phoneticPr fontId="2"/>
  </si>
  <si>
    <t>ﾃﾞｨｰｾﾞﾙ発電装置_非常用</t>
    <phoneticPr fontId="2"/>
  </si>
  <si>
    <t>交流無停電電源装置_UPS</t>
    <phoneticPr fontId="2"/>
  </si>
  <si>
    <t>照明器具_非常照明</t>
    <phoneticPr fontId="2"/>
  </si>
  <si>
    <t>照明器具_誘導灯</t>
    <phoneticPr fontId="2"/>
  </si>
  <si>
    <t>情報表示_時刻表示</t>
    <phoneticPr fontId="2"/>
  </si>
  <si>
    <t>ﾃﾞｨｰｾﾞﾙ発電装置_非常用</t>
  </si>
  <si>
    <t>ﾃﾞｨｰｾﾞﾙ発電装置（非常用）:200V75kVA</t>
  </si>
  <si>
    <t>ｶﾞｽﾀｰﾋﾞﾝ発電装置_非常用</t>
  </si>
  <si>
    <t>ｶﾞｽﾀｰﾋﾞﾝ発電装置(非常用):200V150kVA</t>
  </si>
  <si>
    <t>高圧変圧器盤:単相75kVA(屋内)</t>
  </si>
  <si>
    <t>太陽光発電装置:電池ﾓｼﾞｭｰﾙ10kW</t>
  </si>
  <si>
    <t>直流電源装置:整流器盤単相又は三相_出力10A</t>
  </si>
  <si>
    <t>照明器具_非常照明</t>
  </si>
  <si>
    <t>照明器具(非常照明):非常灯(蓄電池組込形)FHF32W×2</t>
  </si>
  <si>
    <t>照明器具_誘導灯</t>
  </si>
  <si>
    <t>照明器具(誘導灯):誘導灯FL10W×1ﾊﾟﾈﾙ形(C級)</t>
  </si>
  <si>
    <t>中央監視制御:警報表示ｼｽﾃﾑ(管理点数200)</t>
  </si>
  <si>
    <t>構内交換:電子交換機50回線</t>
  </si>
  <si>
    <t>情報表示_時刻表示</t>
  </si>
  <si>
    <t>情報表示(時刻表示):親時計1回線</t>
  </si>
  <si>
    <t>自動火災報知:火報受信機P型1級10L</t>
  </si>
  <si>
    <t>（１）施設名称、工事名称、受注者名、工期といった基本情報を入力してください</t>
    <rPh sb="5" eb="7">
      <t>メイショウ</t>
    </rPh>
    <phoneticPr fontId="2"/>
  </si>
  <si>
    <t>（３）機器表を参考に機器名称、機器番号、設置台数、階数、設置部屋名を手入力してください</t>
    <rPh sb="10" eb="12">
      <t>キキ</t>
    </rPh>
    <rPh sb="12" eb="14">
      <t>メイショウ</t>
    </rPh>
    <rPh sb="17" eb="19">
      <t>バンゴウ</t>
    </rPh>
    <rPh sb="28" eb="30">
      <t>セッチ</t>
    </rPh>
    <rPh sb="30" eb="33">
      <t>ヘヤメイ</t>
    </rPh>
    <phoneticPr fontId="2"/>
  </si>
  <si>
    <t xml:space="preserve">（２）区分、種別、型式をもっとも近いものからプルダウン選択してください（※）
</t>
    <phoneticPr fontId="2"/>
  </si>
  <si>
    <t xml:space="preserve">（４）受電方式をプルダウン選択してください
</t>
    <rPh sb="3" eb="5">
      <t>ジュデン</t>
    </rPh>
    <rPh sb="5" eb="7">
      <t>ホウシキ</t>
    </rPh>
    <phoneticPr fontId="2"/>
  </si>
  <si>
    <t>千葉市〇〇〇センター</t>
    <rPh sb="0" eb="3">
      <t>チバシ</t>
    </rPh>
    <phoneticPr fontId="2"/>
  </si>
  <si>
    <t>千葉市〇〇〇センターセンター受変電設備改修工事</t>
    <rPh sb="0" eb="3">
      <t>チバシ</t>
    </rPh>
    <rPh sb="14" eb="17">
      <t>ジュヘンデン</t>
    </rPh>
    <rPh sb="17" eb="19">
      <t>セツビ</t>
    </rPh>
    <rPh sb="19" eb="21">
      <t>カイシュウ</t>
    </rPh>
    <rPh sb="21" eb="23">
      <t>コウジ</t>
    </rPh>
    <phoneticPr fontId="2"/>
  </si>
  <si>
    <t>〇〇〇電気株式会社</t>
    <rPh sb="3" eb="5">
      <t>デンキ</t>
    </rPh>
    <rPh sb="5" eb="7">
      <t>カブシキ</t>
    </rPh>
    <rPh sb="7" eb="9">
      <t>カイシャ</t>
    </rPh>
    <phoneticPr fontId="2"/>
  </si>
  <si>
    <t>特高受電盤:22kVC-GIS2回線受電(屋内)</t>
    <rPh sb="22" eb="23">
      <t>ナイ</t>
    </rPh>
    <phoneticPr fontId="2"/>
  </si>
  <si>
    <t>電線類</t>
    <rPh sb="0" eb="2">
      <t>デンセン</t>
    </rPh>
    <rPh sb="2" eb="3">
      <t>ルイ</t>
    </rPh>
    <phoneticPr fontId="2"/>
  </si>
  <si>
    <t>電線、ｹｰﾌﾞﾙ</t>
    <rPh sb="0" eb="2">
      <t>デンセン</t>
    </rPh>
    <phoneticPr fontId="2"/>
  </si>
  <si>
    <t>電線保護物類</t>
    <rPh sb="0" eb="2">
      <t>デンセン</t>
    </rPh>
    <rPh sb="2" eb="4">
      <t>ホゴ</t>
    </rPh>
    <rPh sb="4" eb="5">
      <t>ブツ</t>
    </rPh>
    <rPh sb="5" eb="6">
      <t>ルイ</t>
    </rPh>
    <phoneticPr fontId="2"/>
  </si>
  <si>
    <t>電線管(屋外)</t>
    <rPh sb="0" eb="2">
      <t>デンセン</t>
    </rPh>
    <rPh sb="2" eb="3">
      <t>カン</t>
    </rPh>
    <rPh sb="4" eb="6">
      <t>オクガイ</t>
    </rPh>
    <phoneticPr fontId="2"/>
  </si>
  <si>
    <t>ﾀﾝﾌﾞﾗｽｲｯﾁ、ﾘﾓｺﾝｽｲｯﾁ、埋込ｺﾝｾﾝﾄ、ﾌﾛｱｰｺﾝｾﾝﾄ、ｼﾞｮｲﾝﾄBOX、OAﾀｯﾌﾟ、ﾊﾟﾀｰﾝｸﾞﾙｰﾌﾟ設定器</t>
    <rPh sb="19" eb="21">
      <t>ウメコミ</t>
    </rPh>
    <rPh sb="65" eb="67">
      <t>セッテイ</t>
    </rPh>
    <rPh sb="67" eb="68">
      <t>キ</t>
    </rPh>
    <phoneticPr fontId="2"/>
  </si>
  <si>
    <t>端末処理、防火区画貫通処理</t>
    <rPh sb="0" eb="2">
      <t>タンマツ</t>
    </rPh>
    <rPh sb="2" eb="4">
      <t>ショリ</t>
    </rPh>
    <rPh sb="5" eb="7">
      <t>ボウカ</t>
    </rPh>
    <rPh sb="7" eb="9">
      <t>クカク</t>
    </rPh>
    <rPh sb="9" eb="11">
      <t>カンツウ</t>
    </rPh>
    <rPh sb="11" eb="13">
      <t>ショリ</t>
    </rPh>
    <phoneticPr fontId="2"/>
  </si>
  <si>
    <t>電線管(屋内)</t>
    <rPh sb="0" eb="2">
      <t>デンセン</t>
    </rPh>
    <rPh sb="2" eb="3">
      <t>カン</t>
    </rPh>
    <rPh sb="4" eb="6">
      <t>オクナイ</t>
    </rPh>
    <phoneticPr fontId="2"/>
  </si>
  <si>
    <t>照明器具</t>
    <rPh sb="0" eb="2">
      <t>ショウメイ</t>
    </rPh>
    <rPh sb="2" eb="4">
      <t>キグ</t>
    </rPh>
    <phoneticPr fontId="2"/>
  </si>
  <si>
    <t>LED灯(ﾀﾞｳﾝﾗｲﾄ、ｹｰｼﾝｸﾞﾗｲﾄ、ﾌﾞﾗｹｯﾄ、高天井用、投光器)</t>
    <rPh sb="3" eb="4">
      <t>トウ</t>
    </rPh>
    <rPh sb="30" eb="31">
      <t>タカ</t>
    </rPh>
    <rPh sb="31" eb="34">
      <t>テンジョウヨウ</t>
    </rPh>
    <rPh sb="35" eb="38">
      <t>トウコウキ</t>
    </rPh>
    <phoneticPr fontId="2"/>
  </si>
  <si>
    <t>○</t>
    <phoneticPr fontId="22"/>
  </si>
  <si>
    <t>蛍光灯、HID灯</t>
    <rPh sb="0" eb="3">
      <t>ケイコウトウ</t>
    </rPh>
    <rPh sb="7" eb="8">
      <t>トウ</t>
    </rPh>
    <phoneticPr fontId="2"/>
  </si>
  <si>
    <t>LED灯(直付、埋込・下面開放、埋込・深型、埋込・ﾙｰﾊﾞｰ付)</t>
    <rPh sb="3" eb="4">
      <t>トウ</t>
    </rPh>
    <rPh sb="5" eb="7">
      <t>ジカヅ</t>
    </rPh>
    <rPh sb="8" eb="10">
      <t>ウメコミ</t>
    </rPh>
    <rPh sb="11" eb="13">
      <t>カメン</t>
    </rPh>
    <rPh sb="13" eb="15">
      <t>カイホウ</t>
    </rPh>
    <rPh sb="19" eb="21">
      <t>フカガタ</t>
    </rPh>
    <rPh sb="30" eb="31">
      <t>ツ</t>
    </rPh>
    <phoneticPr fontId="2"/>
  </si>
  <si>
    <t>白熱灯</t>
    <rPh sb="0" eb="3">
      <t>ハクネツトウ</t>
    </rPh>
    <phoneticPr fontId="2"/>
  </si>
  <si>
    <t>照明器具（非常照明）</t>
    <rPh sb="0" eb="2">
      <t>ショウメイ</t>
    </rPh>
    <rPh sb="2" eb="4">
      <t>キグ</t>
    </rPh>
    <rPh sb="5" eb="7">
      <t>ヒジョウ</t>
    </rPh>
    <rPh sb="7" eb="9">
      <t>ショウメイ</t>
    </rPh>
    <phoneticPr fontId="2"/>
  </si>
  <si>
    <t>非常灯(蓄電池組込形)</t>
    <rPh sb="0" eb="3">
      <t>ヒジョウトウ</t>
    </rPh>
    <rPh sb="4" eb="7">
      <t>チクデンチ</t>
    </rPh>
    <rPh sb="7" eb="9">
      <t>クミコミ</t>
    </rPh>
    <rPh sb="9" eb="10">
      <t>カタチ</t>
    </rPh>
    <phoneticPr fontId="2"/>
  </si>
  <si>
    <t>非常灯(蓄電池別置形)</t>
    <rPh sb="7" eb="8">
      <t>ベツ</t>
    </rPh>
    <rPh sb="8" eb="9">
      <t>オ</t>
    </rPh>
    <rPh sb="9" eb="10">
      <t>カタチ</t>
    </rPh>
    <phoneticPr fontId="2"/>
  </si>
  <si>
    <t>照明器具（誘導灯）</t>
    <rPh sb="0" eb="2">
      <t>ショウメイ</t>
    </rPh>
    <rPh sb="2" eb="4">
      <t>キグ</t>
    </rPh>
    <rPh sb="5" eb="8">
      <t>ユウドウトウ</t>
    </rPh>
    <phoneticPr fontId="2"/>
  </si>
  <si>
    <t>LED誘導灯</t>
    <rPh sb="3" eb="6">
      <t>ユウドウトウ</t>
    </rPh>
    <phoneticPr fontId="2"/>
  </si>
  <si>
    <t>誘導灯ﾊﾟﾈﾙ形、高輝度誘導灯ﾊﾟﾈﾙ形</t>
    <rPh sb="7" eb="8">
      <t>カタチ</t>
    </rPh>
    <phoneticPr fontId="2"/>
  </si>
  <si>
    <t>照明制御装置</t>
    <rPh sb="0" eb="2">
      <t>ショウメイ</t>
    </rPh>
    <rPh sb="2" eb="4">
      <t>セイギョ</t>
    </rPh>
    <rPh sb="4" eb="6">
      <t>ソウチ</t>
    </rPh>
    <phoneticPr fontId="2"/>
  </si>
  <si>
    <t>照明操作盤</t>
    <rPh sb="0" eb="2">
      <t>ショウメイ</t>
    </rPh>
    <rPh sb="2" eb="5">
      <t>ソウサバン</t>
    </rPh>
    <phoneticPr fontId="2"/>
  </si>
  <si>
    <t>分電盤</t>
    <rPh sb="0" eb="3">
      <t>ブンデンバン</t>
    </rPh>
    <phoneticPr fontId="2"/>
  </si>
  <si>
    <t>主幹、一・二種耐熱型、住戸用、ﾘﾓｺﾝ盤</t>
    <rPh sb="0" eb="2">
      <t>シュカン</t>
    </rPh>
    <rPh sb="3" eb="6">
      <t>１．２</t>
    </rPh>
    <rPh sb="6" eb="7">
      <t>シュ</t>
    </rPh>
    <rPh sb="7" eb="10">
      <t>タイネツガタ</t>
    </rPh>
    <rPh sb="11" eb="13">
      <t>ジュウコ</t>
    </rPh>
    <rPh sb="13" eb="14">
      <t>ヨウ</t>
    </rPh>
    <rPh sb="19" eb="20">
      <t>バン</t>
    </rPh>
    <phoneticPr fontId="2"/>
  </si>
  <si>
    <t>OA盤</t>
    <rPh sb="2" eb="3">
      <t>バン</t>
    </rPh>
    <phoneticPr fontId="2"/>
  </si>
  <si>
    <t>OA盤</t>
    <phoneticPr fontId="2"/>
  </si>
  <si>
    <t>開閉器箱</t>
    <rPh sb="0" eb="3">
      <t>カイヘイキ</t>
    </rPh>
    <rPh sb="3" eb="4">
      <t>バコ</t>
    </rPh>
    <phoneticPr fontId="2"/>
  </si>
  <si>
    <t>主幹</t>
    <phoneticPr fontId="2"/>
  </si>
  <si>
    <t>制御盤</t>
    <rPh sb="0" eb="3">
      <t>セイギョバン</t>
    </rPh>
    <phoneticPr fontId="2"/>
  </si>
  <si>
    <t>制御盤</t>
    <rPh sb="0" eb="2">
      <t>セイギョ</t>
    </rPh>
    <rPh sb="2" eb="3">
      <t>バン</t>
    </rPh>
    <phoneticPr fontId="2"/>
  </si>
  <si>
    <t>高圧受配電盤</t>
    <rPh sb="0" eb="2">
      <t>コウアツ</t>
    </rPh>
    <phoneticPr fontId="2"/>
  </si>
  <si>
    <t>受電盤(屋外)、き電盤(屋外)</t>
    <rPh sb="4" eb="6">
      <t>オクガイ</t>
    </rPh>
    <phoneticPr fontId="2"/>
  </si>
  <si>
    <t>受電盤(屋内)、き電盤(屋内)、計器用変圧変流器盤(屋内)</t>
    <rPh sb="5" eb="6">
      <t>ウチ</t>
    </rPh>
    <rPh sb="16" eb="19">
      <t>ケイキヨウ</t>
    </rPh>
    <rPh sb="19" eb="21">
      <t>ヘンアツ</t>
    </rPh>
    <rPh sb="21" eb="22">
      <t>ヘン</t>
    </rPh>
    <rPh sb="22" eb="23">
      <t>リュウ</t>
    </rPh>
    <rPh sb="23" eb="24">
      <t>キ</t>
    </rPh>
    <rPh sb="24" eb="25">
      <t>バン</t>
    </rPh>
    <rPh sb="26" eb="28">
      <t>オクナイ</t>
    </rPh>
    <phoneticPr fontId="2"/>
  </si>
  <si>
    <t>高圧変圧器盤</t>
    <rPh sb="0" eb="2">
      <t>コウアツ</t>
    </rPh>
    <rPh sb="2" eb="5">
      <t>ヘンアツキ</t>
    </rPh>
    <rPh sb="5" eb="6">
      <t>バン</t>
    </rPh>
    <phoneticPr fontId="2"/>
  </si>
  <si>
    <t>高圧変圧器盤(屋外)</t>
    <rPh sb="7" eb="9">
      <t>オクガイ</t>
    </rPh>
    <phoneticPr fontId="2"/>
  </si>
  <si>
    <t>高圧変圧器盤(屋内)</t>
    <rPh sb="8" eb="9">
      <t>ウチ</t>
    </rPh>
    <phoneticPr fontId="2"/>
  </si>
  <si>
    <t>高圧ｺﾝﾃﾞﾝｻ盤</t>
    <phoneticPr fontId="2"/>
  </si>
  <si>
    <t>C-GIS(屋外)、気中絶縁(屋外)</t>
    <rPh sb="15" eb="17">
      <t>オクガイ</t>
    </rPh>
    <phoneticPr fontId="2"/>
  </si>
  <si>
    <t>C-GIS(屋内)、気中絶縁(屋内)</t>
    <rPh sb="16" eb="17">
      <t>ウチ</t>
    </rPh>
    <phoneticPr fontId="2"/>
  </si>
  <si>
    <t>ﾓｰﾙﾄﾞ変圧器(屋内)</t>
    <phoneticPr fontId="2"/>
  </si>
  <si>
    <t>高圧機器</t>
    <rPh sb="0" eb="2">
      <t>コウアツ</t>
    </rPh>
    <rPh sb="2" eb="4">
      <t>キキ</t>
    </rPh>
    <phoneticPr fontId="2"/>
  </si>
  <si>
    <t>変圧器、高効率変圧器、高圧ｺﾝﾃﾞﾝｻ、直列ﾘｱｸﾄﾙｺﾝﾃﾞﾝｻ</t>
    <rPh sb="11" eb="13">
      <t>コウアツ</t>
    </rPh>
    <rPh sb="20" eb="22">
      <t>チョクレツ</t>
    </rPh>
    <phoneticPr fontId="2"/>
  </si>
  <si>
    <t>特高機器</t>
    <rPh sb="0" eb="1">
      <t>トク</t>
    </rPh>
    <rPh sb="1" eb="2">
      <t>コウ</t>
    </rPh>
    <rPh sb="2" eb="4">
      <t>キキ</t>
    </rPh>
    <phoneticPr fontId="2"/>
  </si>
  <si>
    <t>ｶﾞｽ変圧器(屋外)</t>
    <rPh sb="3" eb="6">
      <t>ヘンアツキ</t>
    </rPh>
    <rPh sb="7" eb="9">
      <t>オクガイ</t>
    </rPh>
    <phoneticPr fontId="2"/>
  </si>
  <si>
    <t>ｶﾞｽ変圧器(屋内)、ﾓｰﾙﾄﾞ変圧器</t>
    <rPh sb="7" eb="9">
      <t>オクナイ</t>
    </rPh>
    <phoneticPr fontId="2"/>
  </si>
  <si>
    <t>電力貯蔵・発電</t>
    <rPh sb="2" eb="4">
      <t>チョゾウ</t>
    </rPh>
    <rPh sb="5" eb="7">
      <t>ハツデン</t>
    </rPh>
    <phoneticPr fontId="2"/>
  </si>
  <si>
    <t>直流電源装置</t>
    <rPh sb="0" eb="2">
      <t>チョクリュウ</t>
    </rPh>
    <rPh sb="2" eb="4">
      <t>デンゲン</t>
    </rPh>
    <rPh sb="4" eb="6">
      <t>ソウチ</t>
    </rPh>
    <phoneticPr fontId="2"/>
  </si>
  <si>
    <t>整流器盤、蓄電池盤</t>
    <rPh sb="0" eb="2">
      <t>セイリュウ</t>
    </rPh>
    <rPh sb="2" eb="3">
      <t>キ</t>
    </rPh>
    <rPh sb="3" eb="4">
      <t>バン</t>
    </rPh>
    <rPh sb="5" eb="8">
      <t>チクデンチ</t>
    </rPh>
    <rPh sb="8" eb="9">
      <t>バン</t>
    </rPh>
    <phoneticPr fontId="2"/>
  </si>
  <si>
    <t>交流無停電装置(UPS)</t>
    <rPh sb="5" eb="7">
      <t>ソウチ</t>
    </rPh>
    <phoneticPr fontId="2"/>
  </si>
  <si>
    <t>3kVA(簡易形)</t>
    <rPh sb="5" eb="7">
      <t>カンイ</t>
    </rPh>
    <rPh sb="7" eb="8">
      <t>ガタ</t>
    </rPh>
    <phoneticPr fontId="2"/>
  </si>
  <si>
    <t>200kVA</t>
    <phoneticPr fontId="2"/>
  </si>
  <si>
    <t>ﾃﾞｨｰｾﾞﾙ発電装置(非常用)</t>
    <rPh sb="7" eb="9">
      <t>ハツデン</t>
    </rPh>
    <rPh sb="9" eb="11">
      <t>ソウチ</t>
    </rPh>
    <rPh sb="12" eb="15">
      <t>ヒジョウヨウ</t>
    </rPh>
    <phoneticPr fontId="2"/>
  </si>
  <si>
    <t>ﾃﾞｨｰｾﾞﾙ発電装置(非常用)</t>
    <phoneticPr fontId="2"/>
  </si>
  <si>
    <t>ｶﾞｽﾀｰﾋﾞﾝ発電装置(非常用)</t>
    <rPh sb="8" eb="10">
      <t>ハツデン</t>
    </rPh>
    <rPh sb="10" eb="12">
      <t>ソウチ</t>
    </rPh>
    <rPh sb="13" eb="16">
      <t>ヒジョウヨウ</t>
    </rPh>
    <phoneticPr fontId="2"/>
  </si>
  <si>
    <t>ｶﾞｽﾀｰﾋﾞﾝ発電装置(非常用)</t>
    <phoneticPr fontId="2"/>
  </si>
  <si>
    <t>太陽光発電装置</t>
    <rPh sb="5" eb="7">
      <t>ソウチ</t>
    </rPh>
    <phoneticPr fontId="2"/>
  </si>
  <si>
    <t>ﾊﾟﾜｰｺﾝﾃﾞｨｼｮﾅｰ</t>
    <phoneticPr fontId="2"/>
  </si>
  <si>
    <t>電池ﾓｼﾞｭｰﾙ、表示装置</t>
    <rPh sb="9" eb="11">
      <t>ヒョウジ</t>
    </rPh>
    <rPh sb="11" eb="13">
      <t>ソウチ</t>
    </rPh>
    <phoneticPr fontId="2"/>
  </si>
  <si>
    <t>通信・情報</t>
    <rPh sb="0" eb="2">
      <t>ツウシン</t>
    </rPh>
    <rPh sb="3" eb="5">
      <t>ジョウホウ</t>
    </rPh>
    <phoneticPr fontId="2"/>
  </si>
  <si>
    <t>構内情報通信網</t>
    <phoneticPr fontId="2"/>
  </si>
  <si>
    <t>ﾙｰﾀ、ｽｲｯﾁﾝｸﾞﾊﾌﾞ、ﾈｯﾄﾜｰｸ管理装置</t>
    <rPh sb="21" eb="23">
      <t>カンリ</t>
    </rPh>
    <rPh sb="23" eb="25">
      <t>ソウチ</t>
    </rPh>
    <phoneticPr fontId="2"/>
  </si>
  <si>
    <t>光成端箱、ﾊﾟｯﾁﾊﾟﾈﾙ、機器収納ﾗｯｸ</t>
    <rPh sb="14" eb="16">
      <t>キキ</t>
    </rPh>
    <rPh sb="16" eb="18">
      <t>シュウノウ</t>
    </rPh>
    <phoneticPr fontId="2"/>
  </si>
  <si>
    <t>情報用ｱｳﾄﾚｯﾄ</t>
    <rPh sb="0" eb="3">
      <t>ジョウホウヨウ</t>
    </rPh>
    <phoneticPr fontId="2"/>
  </si>
  <si>
    <t>構内交換</t>
    <phoneticPr fontId="2"/>
  </si>
  <si>
    <t>電子ﾎﾞﾀﾝ電話装置、電子交換機、局線中継台</t>
    <rPh sb="17" eb="18">
      <t>キョク</t>
    </rPh>
    <rPh sb="18" eb="19">
      <t>セン</t>
    </rPh>
    <rPh sb="19" eb="21">
      <t>チュウケイ</t>
    </rPh>
    <rPh sb="21" eb="22">
      <t>ダイ</t>
    </rPh>
    <phoneticPr fontId="2"/>
  </si>
  <si>
    <t>電話用ｱｳﾄﾚｯﾄ</t>
    <rPh sb="0" eb="3">
      <t>デンワヨウ</t>
    </rPh>
    <phoneticPr fontId="2"/>
  </si>
  <si>
    <t>電話機</t>
    <phoneticPr fontId="2"/>
  </si>
  <si>
    <t>端子盤</t>
    <phoneticPr fontId="2"/>
  </si>
  <si>
    <t>出退表示盤、操作器、伝送ﾕﾆｯﾄ</t>
    <rPh sb="6" eb="8">
      <t>ソウサ</t>
    </rPh>
    <rPh sb="8" eb="9">
      <t>キ</t>
    </rPh>
    <rPh sb="10" eb="12">
      <t>デンソウ</t>
    </rPh>
    <phoneticPr fontId="2"/>
  </si>
  <si>
    <t>親時計、子時計</t>
    <rPh sb="4" eb="5">
      <t>コ</t>
    </rPh>
    <rPh sb="5" eb="7">
      <t>トケイ</t>
    </rPh>
    <phoneticPr fontId="2"/>
  </si>
  <si>
    <t>映像・音響</t>
    <rPh sb="0" eb="2">
      <t>エイゾウ</t>
    </rPh>
    <rPh sb="3" eb="5">
      <t>オンキョウ</t>
    </rPh>
    <phoneticPr fontId="2"/>
  </si>
  <si>
    <t>AV操作卓、OHP、ﾌﾟﾛｼﾞｪｸﾀｰ、ｽｸﾘｰﾝ、ﾜｲﾔﾚｽｱﾝﾃﾅ、ﾏｲｸﾛﾎﾝ、ﾜｲﾔﾚｽﾏｲｸﾊﾞﾝﾄﾞ</t>
    <rPh sb="2" eb="5">
      <t>ソウサタク</t>
    </rPh>
    <phoneticPr fontId="2"/>
  </si>
  <si>
    <t>ﾏｲｸｺﾝｾﾝﾄ、接続盤</t>
    <rPh sb="9" eb="11">
      <t>セツゾク</t>
    </rPh>
    <rPh sb="11" eb="12">
      <t>バン</t>
    </rPh>
    <phoneticPr fontId="2"/>
  </si>
  <si>
    <t>拡声</t>
    <phoneticPr fontId="2"/>
  </si>
  <si>
    <t>増幅器、ｽﾋﾟｰｶ</t>
    <phoneticPr fontId="2"/>
  </si>
  <si>
    <t>誘導支援(ｲﾝﾀｰﾎﾝ)</t>
    <rPh sb="0" eb="2">
      <t>ユウドウ</t>
    </rPh>
    <rPh sb="2" eb="4">
      <t>シエン</t>
    </rPh>
    <phoneticPr fontId="2"/>
  </si>
  <si>
    <t>ｲﾝﾀｰﾎﾝ、玄関子機、住宅情報盤</t>
    <rPh sb="7" eb="9">
      <t>ゲンカン</t>
    </rPh>
    <rPh sb="9" eb="11">
      <t>コキ</t>
    </rPh>
    <rPh sb="12" eb="14">
      <t>ジュウタク</t>
    </rPh>
    <rPh sb="14" eb="16">
      <t>ジョウホウ</t>
    </rPh>
    <rPh sb="16" eb="17">
      <t>バン</t>
    </rPh>
    <phoneticPr fontId="2"/>
  </si>
  <si>
    <t>誘導支援(呼出)</t>
    <rPh sb="0" eb="2">
      <t>ユウドウ</t>
    </rPh>
    <rPh sb="2" eb="4">
      <t>シエン</t>
    </rPh>
    <rPh sb="5" eb="6">
      <t>ヨ</t>
    </rPh>
    <rPh sb="6" eb="7">
      <t>ダ</t>
    </rPh>
    <phoneticPr fontId="2"/>
  </si>
  <si>
    <t>呼出表示器、復帰押ﾎﾞﾀﾝ、呼出し押ﾎﾞﾀﾝ、呼出し表示灯</t>
    <rPh sb="0" eb="2">
      <t>ヨビダ</t>
    </rPh>
    <rPh sb="2" eb="4">
      <t>ヒョウジ</t>
    </rPh>
    <rPh sb="4" eb="5">
      <t>キ</t>
    </rPh>
    <rPh sb="6" eb="8">
      <t>フッキ</t>
    </rPh>
    <rPh sb="8" eb="9">
      <t>オシ</t>
    </rPh>
    <rPh sb="13" eb="16">
      <t>ヨビダシ</t>
    </rPh>
    <rPh sb="17" eb="20">
      <t>ボタン</t>
    </rPh>
    <rPh sb="21" eb="24">
      <t>ヨビダシ</t>
    </rPh>
    <rPh sb="24" eb="27">
      <t>ヒョウジトウ</t>
    </rPh>
    <phoneticPr fontId="2"/>
  </si>
  <si>
    <t>ﾃﾚﾋﾞ共同受信</t>
    <phoneticPr fontId="2"/>
  </si>
  <si>
    <t>ｱﾝﾃﾅ、増幅器、混合器、分岐器、直列ﾕﾆｯﾄ、機器収容箱</t>
    <rPh sb="5" eb="8">
      <t>ゾウフクキ</t>
    </rPh>
    <rPh sb="9" eb="12">
      <t>コンゴウキ</t>
    </rPh>
    <rPh sb="13" eb="15">
      <t>ブンキ</t>
    </rPh>
    <rPh sb="15" eb="16">
      <t>キ</t>
    </rPh>
    <rPh sb="17" eb="19">
      <t>チョクレツ</t>
    </rPh>
    <rPh sb="24" eb="26">
      <t>キキ</t>
    </rPh>
    <rPh sb="26" eb="28">
      <t>シュウヨウ</t>
    </rPh>
    <rPh sb="28" eb="29">
      <t>バコ</t>
    </rPh>
    <phoneticPr fontId="2"/>
  </si>
  <si>
    <t>防犯・入退室管理(ｶﾒﾗ)</t>
    <rPh sb="0" eb="2">
      <t>ボウハン</t>
    </rPh>
    <rPh sb="3" eb="6">
      <t>ニュウタイシツ</t>
    </rPh>
    <rPh sb="6" eb="8">
      <t>カンリ</t>
    </rPh>
    <phoneticPr fontId="2"/>
  </si>
  <si>
    <t>ｶﾒﾗ、ﾓﾆﾀ装置、ﾘﾓｺﾝ</t>
    <rPh sb="7" eb="9">
      <t>ソウチ</t>
    </rPh>
    <phoneticPr fontId="2"/>
  </si>
  <si>
    <t>ITV架・操作卓</t>
    <rPh sb="5" eb="8">
      <t>ソウサタク</t>
    </rPh>
    <phoneticPr fontId="2"/>
  </si>
  <si>
    <t>防犯・入退室管理(入退室)</t>
    <rPh sb="0" eb="2">
      <t>ボウハン</t>
    </rPh>
    <rPh sb="3" eb="6">
      <t>ニュウタイシツ</t>
    </rPh>
    <rPh sb="6" eb="8">
      <t>カンリ</t>
    </rPh>
    <rPh sb="9" eb="12">
      <t>ニュウタイシツ</t>
    </rPh>
    <phoneticPr fontId="2"/>
  </si>
  <si>
    <t>入退出制御盤、入退出ｶｰﾄﾞﾘｰﾀﾞ、ｶｰﾄﾞ発行機</t>
    <rPh sb="0" eb="3">
      <t>ニュウタイシュツ</t>
    </rPh>
    <rPh sb="3" eb="6">
      <t>セイギョバン</t>
    </rPh>
    <rPh sb="7" eb="10">
      <t>ニュウタイシュツ</t>
    </rPh>
    <phoneticPr fontId="2"/>
  </si>
  <si>
    <t>防犯・入退室管理(防犯)</t>
    <rPh sb="0" eb="2">
      <t>ボウハン</t>
    </rPh>
    <rPh sb="3" eb="6">
      <t>ニュウタイシツ</t>
    </rPh>
    <rPh sb="6" eb="8">
      <t>カンリ</t>
    </rPh>
    <rPh sb="9" eb="11">
      <t>ボウハン</t>
    </rPh>
    <phoneticPr fontId="2"/>
  </si>
  <si>
    <t>機械警備制御盤、状態表示盤、機械警備ｶｰﾄﾞﾘｰﾀﾞ、最終表示灯、人感ｾﾝｻｰ</t>
    <rPh sb="0" eb="2">
      <t>キカイ</t>
    </rPh>
    <rPh sb="2" eb="4">
      <t>ケイビ</t>
    </rPh>
    <rPh sb="4" eb="7">
      <t>セイギョバン</t>
    </rPh>
    <rPh sb="8" eb="10">
      <t>ジョウタイ</t>
    </rPh>
    <rPh sb="10" eb="13">
      <t>ヒョウジバン</t>
    </rPh>
    <rPh sb="14" eb="16">
      <t>キカイ</t>
    </rPh>
    <rPh sb="16" eb="18">
      <t>ケイビ</t>
    </rPh>
    <rPh sb="27" eb="29">
      <t>ヒョウジ</t>
    </rPh>
    <rPh sb="29" eb="30">
      <t>トウ</t>
    </rPh>
    <rPh sb="30" eb="31">
      <t>、</t>
    </rPh>
    <rPh sb="31" eb="33">
      <t>ジンカン</t>
    </rPh>
    <rPh sb="33" eb="37">
      <t>センサー</t>
    </rPh>
    <phoneticPr fontId="2"/>
  </si>
  <si>
    <t>通信・情報（防災）</t>
    <rPh sb="0" eb="2">
      <t>ツウシン</t>
    </rPh>
    <rPh sb="3" eb="5">
      <t>ジョウホウ</t>
    </rPh>
    <rPh sb="6" eb="8">
      <t>ボウサイ</t>
    </rPh>
    <phoneticPr fontId="2"/>
  </si>
  <si>
    <t>自動火災報知</t>
    <phoneticPr fontId="2"/>
  </si>
  <si>
    <t>火報受信機、複合盤、副受信機、総合盤、中継器、感知器</t>
    <rPh sb="0" eb="1">
      <t>ヒ</t>
    </rPh>
    <rPh sb="1" eb="2">
      <t>ホウ</t>
    </rPh>
    <rPh sb="2" eb="5">
      <t>ジュシンキ</t>
    </rPh>
    <rPh sb="6" eb="8">
      <t>フクゴウ</t>
    </rPh>
    <rPh sb="8" eb="9">
      <t>バン</t>
    </rPh>
    <rPh sb="10" eb="11">
      <t>フク</t>
    </rPh>
    <rPh sb="11" eb="14">
      <t>ジュシンキ</t>
    </rPh>
    <rPh sb="15" eb="17">
      <t>ソウゴウ</t>
    </rPh>
    <rPh sb="17" eb="18">
      <t>バン</t>
    </rPh>
    <rPh sb="19" eb="21">
      <t>チュウケイ</t>
    </rPh>
    <rPh sb="21" eb="22">
      <t>キ</t>
    </rPh>
    <rPh sb="23" eb="26">
      <t>カンチキ</t>
    </rPh>
    <phoneticPr fontId="2"/>
  </si>
  <si>
    <t>自動閉鎖</t>
    <rPh sb="0" eb="2">
      <t>ジドウ</t>
    </rPh>
    <rPh sb="2" eb="4">
      <t>ヘイサ</t>
    </rPh>
    <phoneticPr fontId="2"/>
  </si>
  <si>
    <t>連動制御盤、自動閉鎖装置ﾚﾘｰｽﾞ</t>
    <rPh sb="0" eb="2">
      <t>レンドウ</t>
    </rPh>
    <rPh sb="2" eb="5">
      <t>セイギョバン</t>
    </rPh>
    <rPh sb="6" eb="8">
      <t>ジドウ</t>
    </rPh>
    <rPh sb="8" eb="10">
      <t>ヘイサ</t>
    </rPh>
    <rPh sb="10" eb="12">
      <t>ソウチ</t>
    </rPh>
    <phoneticPr fontId="2"/>
  </si>
  <si>
    <t>非常警報</t>
    <rPh sb="0" eb="2">
      <t>ヒジョウ</t>
    </rPh>
    <rPh sb="2" eb="4">
      <t>ケイホウ</t>
    </rPh>
    <phoneticPr fontId="2"/>
  </si>
  <si>
    <t>増幅器</t>
    <rPh sb="0" eb="2">
      <t>ゾウフク</t>
    </rPh>
    <rPh sb="2" eb="3">
      <t>キ</t>
    </rPh>
    <phoneticPr fontId="2"/>
  </si>
  <si>
    <t>非常警報装置、ｽﾋﾟｰｶ</t>
    <rPh sb="0" eb="2">
      <t>ヒジョウ</t>
    </rPh>
    <rPh sb="2" eb="4">
      <t>ケイホウ</t>
    </rPh>
    <rPh sb="4" eb="6">
      <t>ソウチ</t>
    </rPh>
    <phoneticPr fontId="2"/>
  </si>
  <si>
    <t>ｶﾞｽ漏れ火災警報</t>
    <rPh sb="3" eb="4">
      <t>モ</t>
    </rPh>
    <rPh sb="5" eb="7">
      <t>カサイ</t>
    </rPh>
    <rPh sb="7" eb="9">
      <t>ケイホウ</t>
    </rPh>
    <phoneticPr fontId="2"/>
  </si>
  <si>
    <t>ｶﾞｽ漏れ警報検知機</t>
    <rPh sb="3" eb="4">
      <t>モ</t>
    </rPh>
    <rPh sb="5" eb="7">
      <t>ケイホウ</t>
    </rPh>
    <phoneticPr fontId="2"/>
  </si>
  <si>
    <t>ｶﾞｽ漏れ警報中継器</t>
    <phoneticPr fontId="2"/>
  </si>
  <si>
    <t>ｶﾞｽ漏れ警報受信機</t>
    <rPh sb="3" eb="4">
      <t>モ</t>
    </rPh>
    <rPh sb="5" eb="7">
      <t>ケイホウ</t>
    </rPh>
    <rPh sb="7" eb="10">
      <t>ジュシンキ</t>
    </rPh>
    <phoneticPr fontId="2"/>
  </si>
  <si>
    <t>中央監視</t>
    <rPh sb="0" eb="2">
      <t>チュウオウ</t>
    </rPh>
    <rPh sb="2" eb="4">
      <t>カンシ</t>
    </rPh>
    <phoneticPr fontId="22"/>
  </si>
  <si>
    <t>警報表示ｼｽﾃﾑ、計量表示ｼｽﾃﾑ、中央監視制御</t>
    <rPh sb="0" eb="2">
      <t>ケイホウ</t>
    </rPh>
    <rPh sb="2" eb="4">
      <t>ヒョウジ</t>
    </rPh>
    <rPh sb="9" eb="11">
      <t>ケイリョウ</t>
    </rPh>
    <rPh sb="11" eb="13">
      <t>ヒョウジ</t>
    </rPh>
    <rPh sb="18" eb="20">
      <t>チュウオウ</t>
    </rPh>
    <rPh sb="20" eb="22">
      <t>カンシ</t>
    </rPh>
    <rPh sb="22" eb="24">
      <t>セイギョ</t>
    </rPh>
    <phoneticPr fontId="2"/>
  </si>
  <si>
    <t>避雷・屋外</t>
    <phoneticPr fontId="22"/>
  </si>
  <si>
    <t>高圧引込</t>
    <rPh sb="0" eb="2">
      <t>コウアツ</t>
    </rPh>
    <rPh sb="2" eb="4">
      <t>ヒキコミ</t>
    </rPh>
    <phoneticPr fontId="2"/>
  </si>
  <si>
    <t>高圧気中開閉器、高圧ｶﾞｽ開閉器</t>
    <rPh sb="0" eb="2">
      <t>コウアツ</t>
    </rPh>
    <rPh sb="2" eb="4">
      <t>キチュウ</t>
    </rPh>
    <rPh sb="4" eb="7">
      <t>カイヘイキ</t>
    </rPh>
    <rPh sb="8" eb="10">
      <t>コウアツ</t>
    </rPh>
    <rPh sb="12" eb="15">
      <t>カイヘイキ</t>
    </rPh>
    <phoneticPr fontId="2"/>
  </si>
  <si>
    <t>避雷</t>
    <rPh sb="0" eb="2">
      <t>ヒライ</t>
    </rPh>
    <phoneticPr fontId="2"/>
  </si>
  <si>
    <t>避雷針、避雷導線、避雷接地端子箱</t>
    <rPh sb="0" eb="3">
      <t>ヒライシン</t>
    </rPh>
    <rPh sb="4" eb="6">
      <t>ヒライ</t>
    </rPh>
    <rPh sb="6" eb="8">
      <t>ドウセン</t>
    </rPh>
    <rPh sb="9" eb="11">
      <t>ヒライ</t>
    </rPh>
    <rPh sb="11" eb="13">
      <t>セッチ</t>
    </rPh>
    <rPh sb="13" eb="15">
      <t>タンシ</t>
    </rPh>
    <rPh sb="15" eb="16">
      <t>バコ</t>
    </rPh>
    <phoneticPr fontId="2"/>
  </si>
  <si>
    <t>接地</t>
    <rPh sb="0" eb="2">
      <t>セッチ</t>
    </rPh>
    <phoneticPr fontId="2"/>
  </si>
  <si>
    <t>接地端子箱</t>
    <rPh sb="0" eb="2">
      <t>セッチ</t>
    </rPh>
    <rPh sb="2" eb="4">
      <t>タンシ</t>
    </rPh>
    <rPh sb="4" eb="5">
      <t>ハコ</t>
    </rPh>
    <phoneticPr fontId="2"/>
  </si>
  <si>
    <t>外灯</t>
    <rPh sb="0" eb="2">
      <t>ガイトウ</t>
    </rPh>
    <phoneticPr fontId="2"/>
  </si>
  <si>
    <t>HID灯、LED灯</t>
    <rPh sb="3" eb="4">
      <t>トウ</t>
    </rPh>
    <rPh sb="8" eb="9">
      <t>トウ</t>
    </rPh>
    <phoneticPr fontId="2"/>
  </si>
  <si>
    <t>架空線路</t>
    <rPh sb="0" eb="2">
      <t>カクウ</t>
    </rPh>
    <rPh sb="2" eb="4">
      <t>センロ</t>
    </rPh>
    <phoneticPr fontId="2"/>
  </si>
  <si>
    <t>電線</t>
    <rPh sb="0" eb="2">
      <t>デンセン</t>
    </rPh>
    <phoneticPr fontId="2"/>
  </si>
  <si>
    <t>ｹｰﾌﾞﾙ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</si>
</sst>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Yu Gothic UI Semilight"/>
      <family val="3"/>
      <charset val="128"/>
    </font>
    <font>
      <sz val="9"/>
      <name val="Yu Gothic UI Semilight"/>
      <family val="3"/>
    </font>
    <font>
      <sz val="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70C0"/>
      </bottom>
      <diagonal/>
    </border>
    <border>
      <left style="thin">
        <color rgb="FF000000"/>
      </left>
      <right style="thin">
        <color rgb="FF000000"/>
      </right>
      <top style="thick">
        <color rgb="FF0070C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ck">
        <color rgb="FF0070C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70C0"/>
      </bottom>
      <diagonal/>
    </border>
    <border>
      <left style="medium">
        <color indexed="64"/>
      </left>
      <right style="thin">
        <color rgb="FF000000"/>
      </right>
      <top style="thick">
        <color rgb="FF0070C0"/>
      </top>
      <bottom/>
      <diagonal/>
    </border>
    <border>
      <left style="medium">
        <color indexed="64"/>
      </left>
      <right style="thin">
        <color rgb="FF000000"/>
      </right>
      <top/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76">
    <xf numFmtId="0" fontId="0" fillId="0" borderId="0" xfId="0">
      <alignment vertical="center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11" xfId="4" applyFont="1" applyFill="1" applyBorder="1" applyAlignment="1">
      <alignment horizontal="center" vertical="top"/>
    </xf>
    <xf numFmtId="0" fontId="5" fillId="0" borderId="0" xfId="4" applyFont="1" applyFill="1" applyBorder="1" applyAlignment="1">
      <alignment vertical="center"/>
    </xf>
    <xf numFmtId="0" fontId="5" fillId="0" borderId="17" xfId="4" applyFont="1" applyFill="1" applyBorder="1" applyAlignment="1">
      <alignment horizontal="center" vertical="top"/>
    </xf>
    <xf numFmtId="0" fontId="5" fillId="0" borderId="18" xfId="4" applyFont="1" applyFill="1" applyBorder="1" applyAlignment="1">
      <alignment horizontal="left" vertical="center" wrapText="1"/>
    </xf>
    <xf numFmtId="0" fontId="5" fillId="0" borderId="19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center" vertical="top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11" fillId="2" borderId="0" xfId="6" applyFont="1" applyFill="1" applyBorder="1" applyAlignment="1">
      <alignment horizontal="left" vertical="top"/>
    </xf>
    <xf numFmtId="0" fontId="15" fillId="2" borderId="0" xfId="6" applyFont="1" applyFill="1" applyBorder="1" applyAlignment="1">
      <alignment horizontal="center" vertical="top"/>
    </xf>
    <xf numFmtId="0" fontId="15" fillId="2" borderId="0" xfId="6" applyFont="1" applyFill="1" applyBorder="1" applyAlignment="1">
      <alignment horizontal="center" vertical="center"/>
    </xf>
    <xf numFmtId="0" fontId="16" fillId="2" borderId="0" xfId="6" applyFont="1" applyFill="1" applyBorder="1" applyAlignment="1">
      <alignment vertical="top"/>
    </xf>
    <xf numFmtId="0" fontId="16" fillId="2" borderId="0" xfId="6" applyFont="1" applyFill="1" applyBorder="1" applyAlignment="1">
      <alignment vertical="center"/>
    </xf>
    <xf numFmtId="0" fontId="16" fillId="2" borderId="0" xfId="6" applyFont="1" applyFill="1" applyBorder="1" applyAlignment="1">
      <alignment horizontal="center" vertical="center"/>
    </xf>
    <xf numFmtId="0" fontId="16" fillId="0" borderId="0" xfId="6" applyFont="1" applyFill="1" applyBorder="1" applyAlignment="1">
      <alignment vertical="center"/>
    </xf>
    <xf numFmtId="0" fontId="16" fillId="3" borderId="27" xfId="3" applyFont="1" applyFill="1" applyBorder="1" applyAlignment="1">
      <alignment horizontal="center" vertical="center" textRotation="255" wrapText="1"/>
    </xf>
    <xf numFmtId="0" fontId="16" fillId="3" borderId="29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textRotation="255" wrapText="1"/>
    </xf>
    <xf numFmtId="0" fontId="16" fillId="3" borderId="23" xfId="3" applyFont="1" applyFill="1" applyBorder="1" applyAlignment="1">
      <alignment horizontal="center" vertical="center" textRotation="255" wrapText="1"/>
    </xf>
    <xf numFmtId="0" fontId="15" fillId="3" borderId="30" xfId="3" applyFont="1" applyFill="1" applyBorder="1" applyAlignment="1">
      <alignment horizontal="center" vertical="center" textRotation="255"/>
    </xf>
    <xf numFmtId="0" fontId="16" fillId="0" borderId="0" xfId="3" applyFont="1" applyFill="1" applyBorder="1" applyAlignment="1">
      <alignment vertical="center" wrapText="1"/>
    </xf>
    <xf numFmtId="0" fontId="15" fillId="0" borderId="0" xfId="6" applyFont="1" applyFill="1" applyBorder="1" applyAlignment="1">
      <alignment horizontal="center" vertical="top" textRotation="255"/>
    </xf>
    <xf numFmtId="0" fontId="15" fillId="0" borderId="0" xfId="6" applyFont="1" applyFill="1" applyBorder="1" applyAlignment="1">
      <alignment horizontal="center" vertical="top"/>
    </xf>
    <xf numFmtId="0" fontId="15" fillId="0" borderId="0" xfId="6" applyFont="1" applyFill="1" applyBorder="1" applyAlignment="1">
      <alignment horizontal="center" vertical="center"/>
    </xf>
    <xf numFmtId="0" fontId="16" fillId="0" borderId="0" xfId="6" applyFont="1" applyFill="1" applyBorder="1" applyAlignment="1">
      <alignment vertical="top"/>
    </xf>
    <xf numFmtId="0" fontId="16" fillId="0" borderId="0" xfId="6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1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0" fillId="0" borderId="37" xfId="0" applyBorder="1">
      <alignment vertical="center"/>
    </xf>
    <xf numFmtId="0" fontId="17" fillId="0" borderId="0" xfId="0" applyFont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4" fillId="5" borderId="3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4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center" vertical="center" shrinkToFit="1"/>
    </xf>
    <xf numFmtId="0" fontId="16" fillId="4" borderId="2" xfId="0" applyFont="1" applyFill="1" applyBorder="1">
      <alignment vertical="center"/>
    </xf>
    <xf numFmtId="0" fontId="0" fillId="0" borderId="0" xfId="0" applyBorder="1">
      <alignment vertical="center"/>
    </xf>
    <xf numFmtId="0" fontId="9" fillId="0" borderId="42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4" xfId="4" applyFont="1" applyFill="1" applyBorder="1" applyAlignment="1">
      <alignment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5" fillId="0" borderId="45" xfId="4" applyFont="1" applyFill="1" applyBorder="1" applyAlignment="1">
      <alignment vertical="center" wrapText="1"/>
    </xf>
    <xf numFmtId="0" fontId="5" fillId="0" borderId="45" xfId="4" applyFont="1" applyFill="1" applyBorder="1" applyAlignment="1">
      <alignment vertical="center"/>
    </xf>
    <xf numFmtId="0" fontId="9" fillId="0" borderId="34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5" fillId="0" borderId="47" xfId="4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5" fillId="0" borderId="48" xfId="3" applyFont="1" applyFill="1" applyBorder="1" applyAlignment="1">
      <alignment horizontal="center" vertical="center" shrinkToFit="1"/>
    </xf>
    <xf numFmtId="0" fontId="5" fillId="0" borderId="7" xfId="3" applyFont="1" applyFill="1" applyBorder="1" applyAlignment="1">
      <alignment horizontal="center" vertical="center" shrinkToFit="1"/>
    </xf>
    <xf numFmtId="0" fontId="9" fillId="0" borderId="50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9" fillId="0" borderId="34" xfId="0" applyFont="1" applyFill="1" applyBorder="1" applyAlignment="1">
      <alignment horizontal="left" vertical="center" wrapText="1"/>
    </xf>
    <xf numFmtId="0" fontId="19" fillId="0" borderId="51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vertical="top"/>
    </xf>
    <xf numFmtId="0" fontId="0" fillId="0" borderId="37" xfId="0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0" fillId="0" borderId="37" xfId="0" applyFill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center" wrapText="1"/>
    </xf>
    <xf numFmtId="0" fontId="5" fillId="0" borderId="40" xfId="4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16" fillId="5" borderId="2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left" vertical="top"/>
    </xf>
    <xf numFmtId="0" fontId="5" fillId="0" borderId="57" xfId="3" applyFont="1" applyFill="1" applyBorder="1" applyAlignment="1">
      <alignment horizontal="center" vertical="center" wrapText="1"/>
    </xf>
    <xf numFmtId="0" fontId="5" fillId="0" borderId="58" xfId="3" applyFont="1" applyFill="1" applyBorder="1" applyAlignment="1">
      <alignment horizontal="center" vertical="center" shrinkToFit="1"/>
    </xf>
    <xf numFmtId="0" fontId="5" fillId="0" borderId="28" xfId="4" applyFont="1" applyFill="1" applyBorder="1" applyAlignment="1">
      <alignment horizontal="left" vertical="top"/>
    </xf>
    <xf numFmtId="0" fontId="5" fillId="0" borderId="28" xfId="4" applyFont="1" applyFill="1" applyBorder="1" applyAlignment="1">
      <alignment vertical="top"/>
    </xf>
    <xf numFmtId="0" fontId="5" fillId="0" borderId="2" xfId="3" applyFont="1" applyFill="1" applyBorder="1" applyAlignment="1">
      <alignment vertical="center" wrapText="1"/>
    </xf>
    <xf numFmtId="0" fontId="5" fillId="0" borderId="2" xfId="4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5" fillId="0" borderId="52" xfId="4" applyFont="1" applyFill="1" applyBorder="1" applyAlignment="1">
      <alignment horizontal="left" vertical="center"/>
    </xf>
    <xf numFmtId="0" fontId="9" fillId="0" borderId="59" xfId="0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center" vertical="top" shrinkToFit="1"/>
    </xf>
    <xf numFmtId="0" fontId="5" fillId="0" borderId="2" xfId="4" applyFont="1" applyFill="1" applyBorder="1" applyAlignment="1">
      <alignment horizontal="center" vertical="top"/>
    </xf>
    <xf numFmtId="0" fontId="5" fillId="0" borderId="3" xfId="4" applyFont="1" applyFill="1" applyBorder="1" applyAlignment="1">
      <alignment horizontal="left" vertical="top"/>
    </xf>
    <xf numFmtId="0" fontId="5" fillId="0" borderId="3" xfId="4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center" wrapText="1"/>
    </xf>
    <xf numFmtId="0" fontId="5" fillId="0" borderId="60" xfId="4" applyFont="1" applyFill="1" applyBorder="1" applyAlignment="1">
      <alignment vertical="center" wrapText="1"/>
    </xf>
    <xf numFmtId="0" fontId="19" fillId="0" borderId="42" xfId="0" applyFont="1" applyFill="1" applyBorder="1" applyAlignment="1">
      <alignment horizontal="left" vertical="center" wrapText="1"/>
    </xf>
    <xf numFmtId="0" fontId="5" fillId="0" borderId="63" xfId="4" applyFont="1" applyFill="1" applyBorder="1" applyAlignment="1">
      <alignment vertical="center"/>
    </xf>
    <xf numFmtId="0" fontId="19" fillId="0" borderId="64" xfId="0" applyFont="1" applyFill="1" applyBorder="1" applyAlignment="1">
      <alignment horizontal="left" vertical="center" wrapText="1"/>
    </xf>
    <xf numFmtId="0" fontId="5" fillId="0" borderId="64" xfId="4" applyFont="1" applyFill="1" applyBorder="1" applyAlignment="1">
      <alignment horizontal="center" vertical="center" wrapText="1"/>
    </xf>
    <xf numFmtId="0" fontId="5" fillId="0" borderId="65" xfId="4" applyFont="1" applyFill="1" applyBorder="1" applyAlignment="1">
      <alignment vertical="center" wrapText="1"/>
    </xf>
    <xf numFmtId="0" fontId="5" fillId="0" borderId="34" xfId="4" applyFont="1" applyFill="1" applyBorder="1" applyAlignment="1">
      <alignment horizontal="center" vertical="center" wrapText="1"/>
    </xf>
    <xf numFmtId="0" fontId="5" fillId="0" borderId="60" xfId="4" applyFont="1" applyFill="1" applyBorder="1" applyAlignment="1">
      <alignment vertical="center"/>
    </xf>
    <xf numFmtId="0" fontId="5" fillId="0" borderId="65" xfId="4" applyFont="1" applyFill="1" applyBorder="1" applyAlignment="1">
      <alignment vertical="center"/>
    </xf>
    <xf numFmtId="0" fontId="20" fillId="0" borderId="6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4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3" borderId="5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0" fillId="3" borderId="53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4" fontId="0" fillId="5" borderId="52" xfId="0" applyNumberFormat="1" applyFill="1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49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4" applyFont="1" applyFill="1" applyBorder="1" applyAlignment="1">
      <alignment horizontal="left" vertical="top"/>
    </xf>
    <xf numFmtId="0" fontId="5" fillId="0" borderId="16" xfId="4" applyFont="1" applyFill="1" applyBorder="1" applyAlignment="1">
      <alignment horizontal="left" vertical="top" wrapText="1"/>
    </xf>
    <xf numFmtId="0" fontId="5" fillId="0" borderId="13" xfId="4" applyFont="1" applyFill="1" applyBorder="1" applyAlignment="1">
      <alignment horizontal="left" vertical="top" wrapText="1"/>
    </xf>
    <xf numFmtId="0" fontId="5" fillId="0" borderId="15" xfId="4" applyFont="1" applyFill="1" applyBorder="1" applyAlignment="1">
      <alignment horizontal="left" vertical="top" wrapText="1"/>
    </xf>
    <xf numFmtId="0" fontId="5" fillId="0" borderId="13" xfId="5" applyFont="1" applyBorder="1" applyAlignment="1">
      <alignment horizontal="left" vertical="top" wrapText="1"/>
    </xf>
    <xf numFmtId="0" fontId="5" fillId="0" borderId="15" xfId="5" applyFont="1" applyBorder="1" applyAlignment="1">
      <alignment horizontal="left" vertical="top" wrapText="1"/>
    </xf>
    <xf numFmtId="0" fontId="5" fillId="0" borderId="13" xfId="5" applyFont="1" applyBorder="1" applyAlignment="1">
      <alignment horizontal="left" vertical="center" wrapText="1"/>
    </xf>
    <xf numFmtId="0" fontId="5" fillId="0" borderId="15" xfId="5" applyFont="1" applyBorder="1" applyAlignment="1">
      <alignment horizontal="left" vertical="center" wrapText="1"/>
    </xf>
    <xf numFmtId="0" fontId="5" fillId="0" borderId="20" xfId="4" applyFont="1" applyFill="1" applyBorder="1" applyAlignment="1">
      <alignment horizontal="left" vertical="top" wrapText="1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5" fillId="0" borderId="73" xfId="4" applyFont="1" applyFill="1" applyBorder="1" applyAlignment="1">
      <alignment horizontal="center" vertical="top"/>
    </xf>
    <xf numFmtId="0" fontId="0" fillId="0" borderId="74" xfId="0" applyBorder="1" applyAlignment="1">
      <alignment horizontal="center" vertical="top"/>
    </xf>
    <xf numFmtId="0" fontId="0" fillId="0" borderId="75" xfId="0" applyBorder="1" applyAlignment="1">
      <alignment horizontal="center" vertical="top"/>
    </xf>
    <xf numFmtId="0" fontId="9" fillId="0" borderId="34" xfId="0" applyFont="1" applyFill="1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9" fillId="0" borderId="69" xfId="0" applyFont="1" applyFill="1" applyBorder="1" applyAlignment="1">
      <alignment horizontal="left" vertical="top" wrapText="1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5" fillId="0" borderId="76" xfId="4" applyFont="1" applyFill="1" applyBorder="1" applyAlignment="1">
      <alignment horizontal="center" vertical="top"/>
    </xf>
    <xf numFmtId="0" fontId="0" fillId="0" borderId="62" xfId="0" applyBorder="1" applyAlignment="1">
      <alignment horizontal="center" vertical="top"/>
    </xf>
    <xf numFmtId="0" fontId="0" fillId="0" borderId="77" xfId="0" applyBorder="1" applyAlignment="1">
      <alignment horizontal="center" vertical="top"/>
    </xf>
    <xf numFmtId="0" fontId="0" fillId="0" borderId="68" xfId="0" applyBorder="1" applyAlignment="1">
      <alignment horizontal="left" vertical="top" wrapText="1"/>
    </xf>
    <xf numFmtId="0" fontId="9" fillId="0" borderId="70" xfId="0" applyFont="1" applyFill="1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5" fillId="0" borderId="61" xfId="4" applyFont="1" applyFill="1" applyBorder="1" applyAlignment="1">
      <alignment horizontal="center" vertical="top"/>
    </xf>
    <xf numFmtId="0" fontId="9" fillId="0" borderId="66" xfId="0" applyFont="1" applyFill="1" applyBorder="1" applyAlignment="1">
      <alignment horizontal="left" vertical="top" wrapText="1"/>
    </xf>
    <xf numFmtId="0" fontId="16" fillId="3" borderId="78" xfId="3" applyFont="1" applyFill="1" applyBorder="1" applyAlignment="1">
      <alignment horizontal="center" vertical="center" wrapText="1"/>
    </xf>
    <xf numFmtId="0" fontId="16" fillId="2" borderId="93" xfId="6" applyFont="1" applyFill="1" applyBorder="1" applyAlignment="1">
      <alignment horizontal="center" vertical="center" textRotation="255"/>
    </xf>
    <xf numFmtId="0" fontId="16" fillId="2" borderId="94" xfId="6" applyFont="1" applyFill="1" applyBorder="1" applyAlignment="1">
      <alignment horizontal="center" vertical="center" textRotation="255"/>
    </xf>
    <xf numFmtId="0" fontId="16" fillId="2" borderId="95" xfId="6" applyFont="1" applyFill="1" applyBorder="1" applyAlignment="1">
      <alignment horizontal="center" vertical="center" textRotation="255"/>
    </xf>
    <xf numFmtId="0" fontId="16" fillId="6" borderId="83" xfId="6" applyFont="1" applyFill="1" applyBorder="1" applyAlignment="1">
      <alignment horizontal="center" vertical="center"/>
    </xf>
    <xf numFmtId="0" fontId="16" fillId="6" borderId="84" xfId="6" applyFont="1" applyFill="1" applyBorder="1" applyAlignment="1">
      <alignment horizontal="center" vertical="center"/>
    </xf>
    <xf numFmtId="0" fontId="16" fillId="6" borderId="80" xfId="6" applyFont="1" applyFill="1" applyBorder="1" applyAlignment="1">
      <alignment horizontal="center" vertical="center"/>
    </xf>
    <xf numFmtId="0" fontId="16" fillId="6" borderId="92" xfId="6" applyFont="1" applyFill="1" applyBorder="1" applyAlignment="1">
      <alignment horizontal="center" vertical="center"/>
    </xf>
    <xf numFmtId="0" fontId="16" fillId="6" borderId="12" xfId="6" applyFont="1" applyFill="1" applyBorder="1" applyAlignment="1">
      <alignment horizontal="center" vertical="center"/>
    </xf>
    <xf numFmtId="0" fontId="16" fillId="6" borderId="85" xfId="6" applyFont="1" applyFill="1" applyBorder="1" applyAlignment="1">
      <alignment horizontal="center" vertical="center"/>
    </xf>
    <xf numFmtId="0" fontId="16" fillId="6" borderId="24" xfId="6" applyFont="1" applyFill="1" applyBorder="1" applyAlignment="1">
      <alignment horizontal="center" vertical="center"/>
    </xf>
    <xf numFmtId="0" fontId="16" fillId="6" borderId="91" xfId="6" applyFont="1" applyFill="1" applyBorder="1" applyAlignment="1">
      <alignment horizontal="center" vertical="center"/>
    </xf>
    <xf numFmtId="0" fontId="16" fillId="0" borderId="80" xfId="6" applyFont="1" applyFill="1" applyBorder="1" applyAlignment="1">
      <alignment horizontal="center" vertical="center"/>
    </xf>
    <xf numFmtId="0" fontId="16" fillId="0" borderId="92" xfId="6" applyFont="1" applyFill="1" applyBorder="1" applyAlignment="1">
      <alignment horizontal="center" vertical="center"/>
    </xf>
    <xf numFmtId="0" fontId="16" fillId="0" borderId="24" xfId="6" applyFont="1" applyFill="1" applyBorder="1" applyAlignment="1">
      <alignment horizontal="center" vertical="center"/>
    </xf>
    <xf numFmtId="0" fontId="16" fillId="0" borderId="91" xfId="6" applyFont="1" applyFill="1" applyBorder="1" applyAlignment="1">
      <alignment horizontal="center" vertical="center"/>
    </xf>
    <xf numFmtId="0" fontId="16" fillId="0" borderId="12" xfId="6" applyFont="1" applyFill="1" applyBorder="1" applyAlignment="1">
      <alignment horizontal="center" vertical="center"/>
    </xf>
    <xf numFmtId="0" fontId="16" fillId="0" borderId="85" xfId="6" applyFont="1" applyFill="1" applyBorder="1" applyAlignment="1">
      <alignment horizontal="center" vertical="center"/>
    </xf>
    <xf numFmtId="0" fontId="16" fillId="0" borderId="83" xfId="6" applyFont="1" applyFill="1" applyBorder="1" applyAlignment="1">
      <alignment horizontal="center" vertical="center"/>
    </xf>
    <xf numFmtId="0" fontId="16" fillId="0" borderId="84" xfId="6" applyFont="1" applyFill="1" applyBorder="1" applyAlignment="1">
      <alignment horizontal="center" vertical="center"/>
    </xf>
    <xf numFmtId="0" fontId="16" fillId="0" borderId="26" xfId="6" applyFont="1" applyFill="1" applyBorder="1" applyAlignment="1">
      <alignment horizontal="center" vertical="center"/>
    </xf>
    <xf numFmtId="0" fontId="16" fillId="0" borderId="86" xfId="6" applyFont="1" applyFill="1" applyBorder="1" applyAlignment="1">
      <alignment horizontal="center" vertical="center"/>
    </xf>
    <xf numFmtId="0" fontId="16" fillId="6" borderId="14" xfId="6" applyFont="1" applyFill="1" applyBorder="1" applyAlignment="1">
      <alignment horizontal="center" vertical="center"/>
    </xf>
    <xf numFmtId="0" fontId="16" fillId="6" borderId="25" xfId="6" applyFont="1" applyFill="1" applyBorder="1" applyAlignment="1">
      <alignment horizontal="center" vertical="center"/>
    </xf>
    <xf numFmtId="0" fontId="16" fillId="6" borderId="12" xfId="6" applyFont="1" applyFill="1" applyBorder="1" applyAlignment="1">
      <alignment horizontal="center" vertical="center"/>
    </xf>
    <xf numFmtId="0" fontId="16" fillId="6" borderId="85" xfId="6" applyFont="1" applyFill="1" applyBorder="1" applyAlignment="1">
      <alignment horizontal="center" vertical="center"/>
    </xf>
    <xf numFmtId="0" fontId="16" fillId="6" borderId="80" xfId="6" applyFont="1" applyFill="1" applyBorder="1" applyAlignment="1">
      <alignment horizontal="center" vertical="center"/>
    </xf>
    <xf numFmtId="0" fontId="16" fillId="6" borderId="92" xfId="6" applyFont="1" applyFill="1" applyBorder="1" applyAlignment="1">
      <alignment horizontal="center" vertical="center"/>
    </xf>
    <xf numFmtId="0" fontId="16" fillId="0" borderId="12" xfId="6" applyFont="1" applyFill="1" applyBorder="1" applyAlignment="1">
      <alignment horizontal="center" vertical="center"/>
    </xf>
    <xf numFmtId="0" fontId="16" fillId="0" borderId="85" xfId="6" applyFont="1" applyFill="1" applyBorder="1" applyAlignment="1">
      <alignment horizontal="center" vertical="center"/>
    </xf>
    <xf numFmtId="0" fontId="16" fillId="6" borderId="89" xfId="6" applyFont="1" applyFill="1" applyBorder="1" applyAlignment="1">
      <alignment horizontal="center" vertical="center"/>
    </xf>
    <xf numFmtId="0" fontId="16" fillId="6" borderId="90" xfId="6" applyFont="1" applyFill="1" applyBorder="1" applyAlignment="1">
      <alignment horizontal="center" vertical="center"/>
    </xf>
    <xf numFmtId="0" fontId="16" fillId="0" borderId="52" xfId="6" applyFont="1" applyFill="1" applyBorder="1" applyAlignment="1">
      <alignment horizontal="center" vertical="top" shrinkToFit="1"/>
    </xf>
    <xf numFmtId="0" fontId="16" fillId="6" borderId="82" xfId="6" applyFont="1" applyFill="1" applyBorder="1" applyAlignment="1">
      <alignment horizontal="left" vertical="center" shrinkToFit="1"/>
    </xf>
    <xf numFmtId="0" fontId="16" fillId="0" borderId="79" xfId="6" applyFont="1" applyFill="1" applyBorder="1" applyAlignment="1">
      <alignment horizontal="center" vertical="top" shrinkToFit="1"/>
    </xf>
    <xf numFmtId="0" fontId="16" fillId="6" borderId="53" xfId="6" applyFont="1" applyFill="1" applyBorder="1" applyAlignment="1">
      <alignment horizontal="left" vertical="center" shrinkToFit="1"/>
    </xf>
    <xf numFmtId="0" fontId="6" fillId="6" borderId="81" xfId="6" applyFont="1" applyFill="1" applyBorder="1" applyAlignment="1">
      <alignment horizontal="left" vertical="center" shrinkToFit="1"/>
    </xf>
    <xf numFmtId="0" fontId="6" fillId="6" borderId="54" xfId="6" applyFont="1" applyFill="1" applyBorder="1" applyAlignment="1">
      <alignment horizontal="left" vertical="center" shrinkToFit="1"/>
    </xf>
    <xf numFmtId="0" fontId="16" fillId="0" borderId="53" xfId="6" applyFont="1" applyFill="1" applyBorder="1" applyAlignment="1">
      <alignment horizontal="left" vertical="center" shrinkToFit="1"/>
    </xf>
    <xf numFmtId="0" fontId="6" fillId="0" borderId="54" xfId="6" applyFont="1" applyFill="1" applyBorder="1" applyAlignment="1">
      <alignment horizontal="left" vertical="center" shrinkToFit="1"/>
    </xf>
    <xf numFmtId="0" fontId="8" fillId="0" borderId="79" xfId="6" applyFont="1" applyFill="1" applyBorder="1" applyAlignment="1">
      <alignment horizontal="left" vertical="top" shrinkToFit="1"/>
    </xf>
    <xf numFmtId="0" fontId="16" fillId="0" borderId="81" xfId="6" applyFont="1" applyFill="1" applyBorder="1" applyAlignment="1">
      <alignment horizontal="left" vertical="center" shrinkToFit="1"/>
    </xf>
    <xf numFmtId="0" fontId="16" fillId="0" borderId="82" xfId="6" applyFont="1" applyFill="1" applyBorder="1" applyAlignment="1">
      <alignment horizontal="left" vertical="center" shrinkToFit="1"/>
    </xf>
    <xf numFmtId="0" fontId="8" fillId="0" borderId="1" xfId="6" applyFont="1" applyFill="1" applyBorder="1" applyAlignment="1">
      <alignment horizontal="left" vertical="top" shrinkToFit="1"/>
    </xf>
    <xf numFmtId="0" fontId="6" fillId="0" borderId="81" xfId="6" applyFont="1" applyFill="1" applyBorder="1" applyAlignment="1">
      <alignment horizontal="left" vertical="center" shrinkToFit="1"/>
    </xf>
    <xf numFmtId="0" fontId="16" fillId="6" borderId="81" xfId="6" applyFont="1" applyFill="1" applyBorder="1" applyAlignment="1">
      <alignment horizontal="left" vertical="center" shrinkToFit="1"/>
    </xf>
    <xf numFmtId="0" fontId="16" fillId="0" borderId="2" xfId="6" applyFont="1" applyFill="1" applyBorder="1" applyAlignment="1">
      <alignment horizontal="center" vertical="top" shrinkToFit="1"/>
    </xf>
    <xf numFmtId="0" fontId="6" fillId="0" borderId="79" xfId="6" applyFont="1" applyFill="1" applyBorder="1" applyAlignment="1">
      <alignment horizontal="left" vertical="top" shrinkToFit="1"/>
    </xf>
    <xf numFmtId="0" fontId="6" fillId="0" borderId="87" xfId="6" applyFont="1" applyFill="1" applyBorder="1" applyAlignment="1">
      <alignment horizontal="left" vertical="top" shrinkToFit="1"/>
    </xf>
    <xf numFmtId="0" fontId="16" fillId="6" borderId="88" xfId="6" applyFont="1" applyFill="1" applyBorder="1" applyAlignment="1">
      <alignment horizontal="left" vertical="center" shrinkToFit="1"/>
    </xf>
    <xf numFmtId="0" fontId="16" fillId="6" borderId="83" xfId="6" applyFont="1" applyFill="1" applyBorder="1" applyAlignment="1">
      <alignment vertical="center" shrinkToFit="1"/>
    </xf>
    <xf numFmtId="0" fontId="16" fillId="6" borderId="80" xfId="6" applyFont="1" applyFill="1" applyBorder="1" applyAlignment="1">
      <alignment vertical="center" shrinkToFit="1"/>
    </xf>
    <xf numFmtId="0" fontId="16" fillId="6" borderId="14" xfId="6" applyFont="1" applyFill="1" applyBorder="1" applyAlignment="1">
      <alignment vertical="center" shrinkToFit="1"/>
    </xf>
    <xf numFmtId="0" fontId="16" fillId="6" borderId="32" xfId="6" applyFont="1" applyFill="1" applyBorder="1" applyAlignment="1">
      <alignment vertical="center" shrinkToFit="1"/>
    </xf>
    <xf numFmtId="0" fontId="16" fillId="0" borderId="80" xfId="6" applyFont="1" applyFill="1" applyBorder="1" applyAlignment="1">
      <alignment vertical="center" shrinkToFit="1"/>
    </xf>
    <xf numFmtId="0" fontId="16" fillId="0" borderId="32" xfId="6" applyFont="1" applyFill="1" applyBorder="1" applyAlignment="1">
      <alignment vertical="center" shrinkToFit="1"/>
    </xf>
    <xf numFmtId="0" fontId="16" fillId="0" borderId="12" xfId="6" applyFont="1" applyFill="1" applyBorder="1" applyAlignment="1">
      <alignment vertical="center" shrinkToFit="1"/>
    </xf>
    <xf numFmtId="0" fontId="16" fillId="0" borderId="83" xfId="6" applyFont="1" applyFill="1" applyBorder="1" applyAlignment="1">
      <alignment vertical="center" shrinkToFit="1"/>
    </xf>
    <xf numFmtId="0" fontId="16" fillId="0" borderId="14" xfId="6" applyFont="1" applyFill="1" applyBorder="1" applyAlignment="1">
      <alignment vertical="center" shrinkToFit="1"/>
    </xf>
    <xf numFmtId="0" fontId="16" fillId="6" borderId="21" xfId="6" applyFont="1" applyFill="1" applyBorder="1" applyAlignment="1">
      <alignment vertical="center" shrinkToFit="1"/>
    </xf>
    <xf numFmtId="0" fontId="16" fillId="6" borderId="12" xfId="6" applyFont="1" applyFill="1" applyBorder="1" applyAlignment="1">
      <alignment vertical="center" shrinkToFit="1"/>
    </xf>
    <xf numFmtId="0" fontId="16" fillId="6" borderId="89" xfId="6" applyFont="1" applyFill="1" applyBorder="1" applyAlignment="1">
      <alignment vertical="center" shrinkToFit="1"/>
    </xf>
    <xf numFmtId="0" fontId="16" fillId="6" borderId="84" xfId="6" applyNumberFormat="1" applyFont="1" applyFill="1" applyBorder="1" applyAlignment="1">
      <alignment horizontal="center" vertical="center"/>
    </xf>
    <xf numFmtId="0" fontId="16" fillId="6" borderId="39" xfId="6" applyNumberFormat="1" applyFont="1" applyFill="1" applyBorder="1" applyAlignment="1">
      <alignment horizontal="center" vertical="center"/>
    </xf>
    <xf numFmtId="0" fontId="16" fillId="6" borderId="31" xfId="6" applyNumberFormat="1" applyFont="1" applyFill="1" applyBorder="1" applyAlignment="1">
      <alignment horizontal="center" vertical="center"/>
    </xf>
    <xf numFmtId="0" fontId="16" fillId="6" borderId="33" xfId="6" applyNumberFormat="1" applyFont="1" applyFill="1" applyBorder="1" applyAlignment="1">
      <alignment horizontal="center" vertical="center"/>
    </xf>
    <xf numFmtId="0" fontId="16" fillId="0" borderId="39" xfId="6" applyNumberFormat="1" applyFont="1" applyFill="1" applyBorder="1" applyAlignment="1">
      <alignment horizontal="center" vertical="center"/>
    </xf>
    <xf numFmtId="0" fontId="16" fillId="0" borderId="33" xfId="6" applyNumberFormat="1" applyFont="1" applyFill="1" applyBorder="1" applyAlignment="1">
      <alignment horizontal="center" vertical="center"/>
    </xf>
    <xf numFmtId="0" fontId="16" fillId="0" borderId="85" xfId="6" applyNumberFormat="1" applyFont="1" applyFill="1" applyBorder="1" applyAlignment="1">
      <alignment horizontal="center" vertical="center"/>
    </xf>
    <xf numFmtId="0" fontId="16" fillId="0" borderId="84" xfId="6" applyNumberFormat="1" applyFont="1" applyFill="1" applyBorder="1" applyAlignment="1">
      <alignment horizontal="center" vertical="center"/>
    </xf>
    <xf numFmtId="0" fontId="16" fillId="0" borderId="31" xfId="6" applyNumberFormat="1" applyFont="1" applyFill="1" applyBorder="1" applyAlignment="1">
      <alignment horizontal="center" vertical="center"/>
    </xf>
    <xf numFmtId="0" fontId="16" fillId="6" borderId="86" xfId="6" applyNumberFormat="1" applyFont="1" applyFill="1" applyBorder="1" applyAlignment="1">
      <alignment horizontal="center" vertical="center"/>
    </xf>
    <xf numFmtId="0" fontId="16" fillId="6" borderId="85" xfId="6" applyNumberFormat="1" applyFont="1" applyFill="1" applyBorder="1" applyAlignment="1">
      <alignment horizontal="center" vertical="center"/>
    </xf>
    <xf numFmtId="0" fontId="16" fillId="6" borderId="92" xfId="6" applyNumberFormat="1" applyFont="1" applyFill="1" applyBorder="1" applyAlignment="1">
      <alignment horizontal="center" vertical="center"/>
    </xf>
    <xf numFmtId="0" fontId="16" fillId="6" borderId="90" xfId="6" applyNumberFormat="1" applyFont="1" applyFill="1" applyBorder="1" applyAlignment="1">
      <alignment horizontal="center" vertical="center"/>
    </xf>
    <xf numFmtId="0" fontId="15" fillId="6" borderId="96" xfId="6" applyFont="1" applyFill="1" applyBorder="1" applyAlignment="1">
      <alignment horizontal="center" vertical="center"/>
    </xf>
    <xf numFmtId="0" fontId="15" fillId="6" borderId="97" xfId="6" applyFont="1" applyFill="1" applyBorder="1" applyAlignment="1">
      <alignment horizontal="center" vertical="center"/>
    </xf>
    <xf numFmtId="0" fontId="15" fillId="6" borderId="98" xfId="6" applyFont="1" applyFill="1" applyBorder="1" applyAlignment="1">
      <alignment horizontal="center" vertical="center"/>
    </xf>
    <xf numFmtId="0" fontId="15" fillId="6" borderId="99" xfId="6" applyFont="1" applyFill="1" applyBorder="1" applyAlignment="1">
      <alignment horizontal="center" vertical="center"/>
    </xf>
    <xf numFmtId="0" fontId="15" fillId="0" borderId="97" xfId="6" applyFont="1" applyFill="1" applyBorder="1" applyAlignment="1">
      <alignment horizontal="center" vertical="center"/>
    </xf>
    <xf numFmtId="0" fontId="15" fillId="0" borderId="99" xfId="6" applyFont="1" applyFill="1" applyBorder="1" applyAlignment="1">
      <alignment horizontal="center" vertical="center"/>
    </xf>
    <xf numFmtId="0" fontId="15" fillId="0" borderId="98" xfId="6" applyFont="1" applyFill="1" applyBorder="1" applyAlignment="1">
      <alignment horizontal="center" vertical="center"/>
    </xf>
    <xf numFmtId="0" fontId="15" fillId="0" borderId="96" xfId="6" applyFont="1" applyFill="1" applyBorder="1" applyAlignment="1">
      <alignment horizontal="center" vertical="center"/>
    </xf>
    <xf numFmtId="0" fontId="15" fillId="0" borderId="100" xfId="6" applyFont="1" applyFill="1" applyBorder="1" applyAlignment="1">
      <alignment horizontal="center" vertical="center"/>
    </xf>
    <xf numFmtId="0" fontId="15" fillId="6" borderId="101" xfId="6" applyFont="1" applyFill="1" applyBorder="1" applyAlignment="1">
      <alignment horizontal="center" vertical="center"/>
    </xf>
    <xf numFmtId="0" fontId="15" fillId="6" borderId="98" xfId="6" applyFont="1" applyFill="1" applyBorder="1" applyAlignment="1">
      <alignment horizontal="center" vertical="center"/>
    </xf>
    <xf numFmtId="0" fontId="15" fillId="6" borderId="97" xfId="6" applyFont="1" applyFill="1" applyBorder="1" applyAlignment="1">
      <alignment horizontal="center" vertical="center"/>
    </xf>
    <xf numFmtId="0" fontId="15" fillId="0" borderId="98" xfId="6" applyFont="1" applyFill="1" applyBorder="1" applyAlignment="1">
      <alignment horizontal="center" vertical="center"/>
    </xf>
    <xf numFmtId="0" fontId="15" fillId="6" borderId="102" xfId="6" applyFont="1" applyFill="1" applyBorder="1" applyAlignment="1">
      <alignment horizontal="center" vertical="center"/>
    </xf>
  </cellXfs>
  <cellStyles count="10">
    <cellStyle name="桁区切り 2" xfId="2" xr:uid="{00000000-0005-0000-0000-000000000000}"/>
    <cellStyle name="桁区切り 3" xfId="7" xr:uid="{00000000-0005-0000-0000-000001000000}"/>
    <cellStyle name="標準" xfId="0" builtinId="0"/>
    <cellStyle name="標準 2" xfId="1" xr:uid="{00000000-0005-0000-0000-000003000000}"/>
    <cellStyle name="標準 3" xfId="8" xr:uid="{00000000-0005-0000-0000-000004000000}"/>
    <cellStyle name="標準 4" xfId="9" xr:uid="{00000000-0005-0000-0000-000005000000}"/>
    <cellStyle name="標準 5" xfId="6" xr:uid="{00000000-0005-0000-0000-000006000000}"/>
    <cellStyle name="標準_(from CD)seisan" xfId="4" xr:uid="{00000000-0005-0000-0000-000007000000}"/>
    <cellStyle name="標準_BIMMS入力表（電気 H20.7）" xfId="5" xr:uid="{00000000-0005-0000-0000-000008000000}"/>
    <cellStyle name="標準_lcc_db050621" xfId="3" xr:uid="{00000000-0005-0000-0000-000009000000}"/>
  </cellStyles>
  <dxfs count="0"/>
  <tableStyles count="0" defaultTableStyle="TableStyleMedium9" defaultPivotStyle="PivotStyleLight16"/>
  <colors>
    <mruColors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9</xdr:row>
      <xdr:rowOff>0</xdr:rowOff>
    </xdr:from>
    <xdr:to>
      <xdr:col>20</xdr:col>
      <xdr:colOff>111125</xdr:colOff>
      <xdr:row>61</xdr:row>
      <xdr:rowOff>66675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069A8DE-E522-4779-AD48-32CBE7E9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17700"/>
          <a:ext cx="13789025" cy="938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72572</xdr:colOff>
      <xdr:row>12</xdr:row>
      <xdr:rowOff>118128</xdr:rowOff>
    </xdr:from>
    <xdr:to>
      <xdr:col>14</xdr:col>
      <xdr:colOff>88900</xdr:colOff>
      <xdr:row>19</xdr:row>
      <xdr:rowOff>76199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2572" y="2861328"/>
          <a:ext cx="9668328" cy="1202671"/>
          <a:chOff x="1340515" y="811024"/>
          <a:chExt cx="6672808" cy="791158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340515" y="821639"/>
            <a:ext cx="6672808" cy="780543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261243" y="811024"/>
            <a:ext cx="723275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 b="1">
                <a:solidFill>
                  <a:srgbClr val="FF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（１）</a:t>
            </a:r>
          </a:p>
        </xdr:txBody>
      </xdr:sp>
    </xdr:grpSp>
    <xdr:clientData/>
  </xdr:twoCellAnchor>
  <xdr:oneCellAnchor>
    <xdr:from>
      <xdr:col>1</xdr:col>
      <xdr:colOff>123265</xdr:colOff>
      <xdr:row>62</xdr:row>
      <xdr:rowOff>89648</xdr:rowOff>
    </xdr:from>
    <xdr:ext cx="184731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6140" y="11405348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0</xdr:col>
      <xdr:colOff>34925</xdr:colOff>
      <xdr:row>21</xdr:row>
      <xdr:rowOff>152399</xdr:rowOff>
    </xdr:from>
    <xdr:to>
      <xdr:col>9</xdr:col>
      <xdr:colOff>495300</xdr:colOff>
      <xdr:row>51</xdr:row>
      <xdr:rowOff>165100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4925" y="4279899"/>
          <a:ext cx="6086475" cy="5346701"/>
        </a:xfrm>
        <a:prstGeom prst="roundRect">
          <a:avLst>
            <a:gd name="adj" fmla="val 935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24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127000</xdr:colOff>
      <xdr:row>21</xdr:row>
      <xdr:rowOff>139700</xdr:rowOff>
    </xdr:from>
    <xdr:to>
      <xdr:col>20</xdr:col>
      <xdr:colOff>126999</xdr:colOff>
      <xdr:row>51</xdr:row>
      <xdr:rowOff>139700</xdr:rowOff>
    </xdr:to>
    <xdr:sp macro="" textlink="">
      <xdr:nvSpPr>
        <xdr:cNvPr id="22" name="角丸四角形 12">
          <a:extLst>
            <a:ext uri="{FF2B5EF4-FFF2-40B4-BE49-F238E27FC236}">
              <a16:creationId xmlns:a16="http://schemas.microsoft.com/office/drawing/2014/main" id="{3FEB4300-5717-4ABB-8A2C-CADE10754D7C}"/>
            </a:ext>
          </a:extLst>
        </xdr:cNvPr>
        <xdr:cNvSpPr/>
      </xdr:nvSpPr>
      <xdr:spPr>
        <a:xfrm>
          <a:off x="9779000" y="4267200"/>
          <a:ext cx="4114799" cy="5334000"/>
        </a:xfrm>
        <a:prstGeom prst="roundRect">
          <a:avLst>
            <a:gd name="adj" fmla="val 935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24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16</xdr:col>
      <xdr:colOff>266700</xdr:colOff>
      <xdr:row>25</xdr:row>
      <xdr:rowOff>38100</xdr:rowOff>
    </xdr:from>
    <xdr:to>
      <xdr:col>17</xdr:col>
      <xdr:colOff>401577</xdr:colOff>
      <xdr:row>27</xdr:row>
      <xdr:rowOff>52165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4179104-88C3-4174-BAC9-E48F9CA9CFF9}"/>
            </a:ext>
          </a:extLst>
        </xdr:cNvPr>
        <xdr:cNvSpPr txBox="1"/>
      </xdr:nvSpPr>
      <xdr:spPr>
        <a:xfrm>
          <a:off x="11290300" y="4876800"/>
          <a:ext cx="820677" cy="369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（３）</a:t>
          </a:r>
        </a:p>
      </xdr:txBody>
    </xdr:sp>
    <xdr:clientData/>
  </xdr:twoCellAnchor>
  <xdr:twoCellAnchor>
    <xdr:from>
      <xdr:col>14</xdr:col>
      <xdr:colOff>190501</xdr:colOff>
      <xdr:row>12</xdr:row>
      <xdr:rowOff>127000</xdr:rowOff>
    </xdr:from>
    <xdr:to>
      <xdr:col>16</xdr:col>
      <xdr:colOff>393700</xdr:colOff>
      <xdr:row>19</xdr:row>
      <xdr:rowOff>76200</xdr:rowOff>
    </xdr:to>
    <xdr:sp macro="" textlink="">
      <xdr:nvSpPr>
        <xdr:cNvPr id="26" name="角丸四角形 12">
          <a:extLst>
            <a:ext uri="{FF2B5EF4-FFF2-40B4-BE49-F238E27FC236}">
              <a16:creationId xmlns:a16="http://schemas.microsoft.com/office/drawing/2014/main" id="{1B8065D5-9742-40FA-8ACF-1DB0B453A263}"/>
            </a:ext>
          </a:extLst>
        </xdr:cNvPr>
        <xdr:cNvSpPr/>
      </xdr:nvSpPr>
      <xdr:spPr>
        <a:xfrm>
          <a:off x="9842501" y="2654300"/>
          <a:ext cx="1574799" cy="1193800"/>
        </a:xfrm>
        <a:prstGeom prst="roundRect">
          <a:avLst>
            <a:gd name="adj" fmla="val 935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24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660400</xdr:colOff>
      <xdr:row>24</xdr:row>
      <xdr:rowOff>165100</xdr:rowOff>
    </xdr:from>
    <xdr:to>
      <xdr:col>5</xdr:col>
      <xdr:colOff>117553</xdr:colOff>
      <xdr:row>27</xdr:row>
      <xdr:rowOff>1361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E281A44-74E5-4C52-B1AE-6C3BDD158D0F}"/>
            </a:ext>
          </a:extLst>
        </xdr:cNvPr>
        <xdr:cNvSpPr txBox="1"/>
      </xdr:nvSpPr>
      <xdr:spPr>
        <a:xfrm>
          <a:off x="2171700" y="4826000"/>
          <a:ext cx="828753" cy="3696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（２）</a:t>
          </a:r>
        </a:p>
      </xdr:txBody>
    </xdr:sp>
    <xdr:clientData/>
  </xdr:twoCellAnchor>
  <xdr:twoCellAnchor>
    <xdr:from>
      <xdr:col>14</xdr:col>
      <xdr:colOff>596900</xdr:colOff>
      <xdr:row>16</xdr:row>
      <xdr:rowOff>76200</xdr:rowOff>
    </xdr:from>
    <xdr:to>
      <xdr:col>16</xdr:col>
      <xdr:colOff>45977</xdr:colOff>
      <xdr:row>18</xdr:row>
      <xdr:rowOff>90265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769576-E10B-4D19-AA45-ADA43124CCFF}"/>
            </a:ext>
          </a:extLst>
        </xdr:cNvPr>
        <xdr:cNvSpPr txBox="1"/>
      </xdr:nvSpPr>
      <xdr:spPr>
        <a:xfrm>
          <a:off x="10248900" y="3314700"/>
          <a:ext cx="820677" cy="369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（４）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zoomScale="75" zoomScaleNormal="75" workbookViewId="0">
      <selection activeCell="E9" sqref="E9"/>
    </sheetView>
  </sheetViews>
  <sheetFormatPr defaultRowHeight="13.5" x14ac:dyDescent="0.15"/>
  <cols>
    <col min="1" max="1" width="1.875" style="17" customWidth="1"/>
    <col min="2" max="2" width="9" style="17"/>
    <col min="3" max="6" width="9" style="17" customWidth="1"/>
    <col min="7" max="12" width="9" style="17"/>
    <col min="13" max="13" width="16.75" style="17" customWidth="1"/>
    <col min="14" max="16384" width="9" style="17"/>
  </cols>
  <sheetData>
    <row r="1" spans="1:15" ht="10.5" customHeight="1" x14ac:dyDescent="0.15">
      <c r="C1" s="18"/>
    </row>
    <row r="2" spans="1:15" ht="27.75" customHeight="1" x14ac:dyDescent="0.15">
      <c r="A2" s="18"/>
      <c r="B2" s="19" t="s">
        <v>90</v>
      </c>
    </row>
    <row r="3" spans="1:15" s="20" customFormat="1" ht="17.25" x14ac:dyDescent="0.15"/>
    <row r="4" spans="1:15" s="20" customFormat="1" ht="20.25" customHeight="1" x14ac:dyDescent="0.15">
      <c r="B4" s="21" t="s">
        <v>381</v>
      </c>
    </row>
    <row r="5" spans="1:15" s="22" customFormat="1" ht="21" customHeight="1" x14ac:dyDescent="0.15">
      <c r="B5" s="126" t="s">
        <v>383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1:15" s="22" customFormat="1" ht="18" customHeight="1" x14ac:dyDescent="0.15">
      <c r="B6" s="21" t="s">
        <v>91</v>
      </c>
    </row>
    <row r="7" spans="1:15" s="22" customFormat="1" ht="17.25" customHeight="1" x14ac:dyDescent="0.15">
      <c r="B7" s="23" t="s">
        <v>382</v>
      </c>
    </row>
    <row r="8" spans="1:15" s="22" customFormat="1" ht="17.25" customHeight="1" x14ac:dyDescent="0.15">
      <c r="B8" s="126" t="s">
        <v>384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</row>
    <row r="9" spans="1:15" ht="18.75" customHeight="1" x14ac:dyDescent="0.15"/>
    <row r="10" spans="1:15" ht="20.25" customHeight="1" x14ac:dyDescent="0.15"/>
    <row r="12" spans="1:15" ht="13.5" customHeight="1" x14ac:dyDescent="0.15"/>
    <row r="13" spans="1:15" ht="13.5" customHeight="1" x14ac:dyDescent="0.15"/>
    <row r="14" spans="1:15" ht="13.5" customHeight="1" x14ac:dyDescent="0.15"/>
    <row r="15" spans="1:15" ht="13.5" customHeight="1" x14ac:dyDescent="0.15"/>
    <row r="16" spans="1:15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</sheetData>
  <mergeCells count="2">
    <mergeCell ref="B5:O5"/>
    <mergeCell ref="B8:O8"/>
  </mergeCells>
  <phoneticPr fontId="2"/>
  <pageMargins left="0.7" right="0.7" top="0.75" bottom="0.75" header="0.3" footer="0.3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H81"/>
  <sheetViews>
    <sheetView showGridLines="0" tabSelected="1" zoomScale="90" zoomScaleNormal="90" zoomScaleSheetLayoutView="100" workbookViewId="0">
      <selection activeCell="I10" sqref="I10"/>
    </sheetView>
  </sheetViews>
  <sheetFormatPr defaultColWidth="9" defaultRowHeight="12" x14ac:dyDescent="0.15"/>
  <cols>
    <col min="1" max="1" width="5.125" style="39" customWidth="1"/>
    <col min="2" max="2" width="15" style="40" customWidth="1"/>
    <col min="3" max="3" width="26.875" style="41" customWidth="1"/>
    <col min="4" max="4" width="70.875" style="42" customWidth="1"/>
    <col min="5" max="5" width="7.875" style="30" customWidth="1"/>
    <col min="6" max="6" width="5" style="30" customWidth="1"/>
    <col min="7" max="7" width="5.625" style="43" customWidth="1"/>
    <col min="8" max="8" width="6.125" style="42" customWidth="1"/>
    <col min="9" max="16384" width="9" style="30"/>
  </cols>
  <sheetData>
    <row r="1" spans="1:8" ht="18.75" x14ac:dyDescent="0.15">
      <c r="A1" s="24" t="s">
        <v>92</v>
      </c>
      <c r="B1" s="25"/>
      <c r="C1" s="26"/>
      <c r="D1" s="27"/>
      <c r="E1" s="28"/>
      <c r="F1" s="28"/>
      <c r="G1" s="29"/>
      <c r="H1" s="27"/>
    </row>
    <row r="2" spans="1:8" ht="8.25" customHeight="1" thickBot="1" x14ac:dyDescent="0.2">
      <c r="A2" s="24"/>
      <c r="B2" s="25"/>
      <c r="C2" s="26"/>
      <c r="D2" s="27"/>
      <c r="E2" s="28"/>
      <c r="F2" s="28"/>
      <c r="G2" s="29"/>
      <c r="H2" s="27"/>
    </row>
    <row r="3" spans="1:8" s="38" customFormat="1" ht="67.5" customHeight="1" x14ac:dyDescent="0.15">
      <c r="A3" s="31" t="s">
        <v>86</v>
      </c>
      <c r="B3" s="187" t="s">
        <v>5</v>
      </c>
      <c r="C3" s="32" t="s">
        <v>4</v>
      </c>
      <c r="D3" s="33" t="s">
        <v>87</v>
      </c>
      <c r="E3" s="34" t="s">
        <v>88</v>
      </c>
      <c r="F3" s="35" t="s">
        <v>93</v>
      </c>
      <c r="G3" s="36" t="s">
        <v>94</v>
      </c>
      <c r="H3" s="37" t="s">
        <v>89</v>
      </c>
    </row>
    <row r="4" spans="1:8" ht="15" customHeight="1" x14ac:dyDescent="0.15">
      <c r="A4" s="188" t="s">
        <v>95</v>
      </c>
      <c r="B4" s="219" t="s">
        <v>111</v>
      </c>
      <c r="C4" s="220" t="s">
        <v>389</v>
      </c>
      <c r="D4" s="237" t="s">
        <v>390</v>
      </c>
      <c r="E4" s="249">
        <v>40</v>
      </c>
      <c r="F4" s="191"/>
      <c r="G4" s="192" t="s">
        <v>96</v>
      </c>
      <c r="H4" s="262"/>
    </row>
    <row r="5" spans="1:8" ht="15" customHeight="1" x14ac:dyDescent="0.15">
      <c r="A5" s="189"/>
      <c r="B5" s="221"/>
      <c r="C5" s="222" t="s">
        <v>391</v>
      </c>
      <c r="D5" s="238" t="s">
        <v>392</v>
      </c>
      <c r="E5" s="250">
        <v>30</v>
      </c>
      <c r="F5" s="193"/>
      <c r="G5" s="194" t="s">
        <v>96</v>
      </c>
      <c r="H5" s="263"/>
    </row>
    <row r="6" spans="1:8" ht="15" customHeight="1" x14ac:dyDescent="0.15">
      <c r="A6" s="189"/>
      <c r="B6" s="221"/>
      <c r="C6" s="223"/>
      <c r="D6" s="239" t="s">
        <v>393</v>
      </c>
      <c r="E6" s="251">
        <v>35</v>
      </c>
      <c r="F6" s="195"/>
      <c r="G6" s="196"/>
      <c r="H6" s="264"/>
    </row>
    <row r="7" spans="1:8" ht="15" customHeight="1" x14ac:dyDescent="0.15">
      <c r="A7" s="189"/>
      <c r="B7" s="221"/>
      <c r="C7" s="223"/>
      <c r="D7" s="239" t="s">
        <v>394</v>
      </c>
      <c r="E7" s="251">
        <v>40</v>
      </c>
      <c r="F7" s="195"/>
      <c r="G7" s="196"/>
      <c r="H7" s="264"/>
    </row>
    <row r="8" spans="1:8" ht="15" customHeight="1" x14ac:dyDescent="0.15">
      <c r="A8" s="189"/>
      <c r="B8" s="221"/>
      <c r="C8" s="224"/>
      <c r="D8" s="240" t="s">
        <v>395</v>
      </c>
      <c r="E8" s="252">
        <v>65</v>
      </c>
      <c r="F8" s="197"/>
      <c r="G8" s="198"/>
      <c r="H8" s="265"/>
    </row>
    <row r="9" spans="1:8" ht="15" customHeight="1" x14ac:dyDescent="0.15">
      <c r="A9" s="189"/>
      <c r="B9" s="221"/>
      <c r="C9" s="222" t="s">
        <v>396</v>
      </c>
      <c r="D9" s="238" t="s">
        <v>397</v>
      </c>
      <c r="E9" s="250">
        <v>15</v>
      </c>
      <c r="F9" s="193"/>
      <c r="G9" s="194" t="s">
        <v>398</v>
      </c>
      <c r="H9" s="263"/>
    </row>
    <row r="10" spans="1:8" ht="15" customHeight="1" x14ac:dyDescent="0.15">
      <c r="A10" s="189"/>
      <c r="B10" s="221"/>
      <c r="C10" s="223"/>
      <c r="D10" s="239" t="s">
        <v>399</v>
      </c>
      <c r="E10" s="251">
        <v>25</v>
      </c>
      <c r="F10" s="195"/>
      <c r="G10" s="196"/>
      <c r="H10" s="264"/>
    </row>
    <row r="11" spans="1:8" ht="15" customHeight="1" x14ac:dyDescent="0.15">
      <c r="A11" s="189"/>
      <c r="B11" s="221"/>
      <c r="C11" s="223"/>
      <c r="D11" s="239" t="s">
        <v>400</v>
      </c>
      <c r="E11" s="251">
        <v>30</v>
      </c>
      <c r="F11" s="195"/>
      <c r="G11" s="196"/>
      <c r="H11" s="264"/>
    </row>
    <row r="12" spans="1:8" ht="15" customHeight="1" x14ac:dyDescent="0.15">
      <c r="A12" s="189"/>
      <c r="B12" s="221"/>
      <c r="C12" s="224"/>
      <c r="D12" s="240" t="s">
        <v>401</v>
      </c>
      <c r="E12" s="252">
        <v>40</v>
      </c>
      <c r="F12" s="197"/>
      <c r="G12" s="198"/>
      <c r="H12" s="265"/>
    </row>
    <row r="13" spans="1:8" ht="15" customHeight="1" x14ac:dyDescent="0.15">
      <c r="A13" s="189"/>
      <c r="B13" s="221"/>
      <c r="C13" s="222" t="s">
        <v>402</v>
      </c>
      <c r="D13" s="238" t="s">
        <v>403</v>
      </c>
      <c r="E13" s="250">
        <v>25</v>
      </c>
      <c r="F13" s="193" t="s">
        <v>96</v>
      </c>
      <c r="G13" s="194"/>
      <c r="H13" s="263"/>
    </row>
    <row r="14" spans="1:8" ht="15" customHeight="1" x14ac:dyDescent="0.15">
      <c r="A14" s="189"/>
      <c r="B14" s="221"/>
      <c r="C14" s="224"/>
      <c r="D14" s="240" t="s">
        <v>404</v>
      </c>
      <c r="E14" s="252">
        <v>40</v>
      </c>
      <c r="F14" s="197"/>
      <c r="G14" s="198"/>
      <c r="H14" s="265"/>
    </row>
    <row r="15" spans="1:8" ht="15" customHeight="1" x14ac:dyDescent="0.15">
      <c r="A15" s="189"/>
      <c r="B15" s="221"/>
      <c r="C15" s="222" t="s">
        <v>405</v>
      </c>
      <c r="D15" s="238" t="s">
        <v>406</v>
      </c>
      <c r="E15" s="250">
        <v>15</v>
      </c>
      <c r="F15" s="193" t="s">
        <v>96</v>
      </c>
      <c r="G15" s="194"/>
      <c r="H15" s="263"/>
    </row>
    <row r="16" spans="1:8" ht="15" customHeight="1" x14ac:dyDescent="0.15">
      <c r="A16" s="189"/>
      <c r="B16" s="221"/>
      <c r="C16" s="224"/>
      <c r="D16" s="240" t="s">
        <v>407</v>
      </c>
      <c r="E16" s="252">
        <v>25</v>
      </c>
      <c r="F16" s="197"/>
      <c r="G16" s="198"/>
      <c r="H16" s="265"/>
    </row>
    <row r="17" spans="1:8" ht="15" customHeight="1" x14ac:dyDescent="0.15">
      <c r="A17" s="189"/>
      <c r="B17" s="221"/>
      <c r="C17" s="222" t="s">
        <v>408</v>
      </c>
      <c r="D17" s="238" t="s">
        <v>408</v>
      </c>
      <c r="E17" s="250">
        <v>15</v>
      </c>
      <c r="F17" s="193"/>
      <c r="G17" s="194" t="s">
        <v>96</v>
      </c>
      <c r="H17" s="263"/>
    </row>
    <row r="18" spans="1:8" ht="15" customHeight="1" x14ac:dyDescent="0.15">
      <c r="A18" s="189"/>
      <c r="B18" s="221"/>
      <c r="C18" s="224"/>
      <c r="D18" s="240" t="s">
        <v>409</v>
      </c>
      <c r="E18" s="252">
        <v>25</v>
      </c>
      <c r="F18" s="197"/>
      <c r="G18" s="198"/>
      <c r="H18" s="265"/>
    </row>
    <row r="19" spans="1:8" ht="15" customHeight="1" x14ac:dyDescent="0.15">
      <c r="A19" s="189"/>
      <c r="B19" s="221"/>
      <c r="C19" s="220" t="s">
        <v>410</v>
      </c>
      <c r="D19" s="237" t="s">
        <v>411</v>
      </c>
      <c r="E19" s="249">
        <v>30</v>
      </c>
      <c r="F19" s="191"/>
      <c r="G19" s="192" t="s">
        <v>398</v>
      </c>
      <c r="H19" s="262"/>
    </row>
    <row r="20" spans="1:8" ht="15" customHeight="1" x14ac:dyDescent="0.15">
      <c r="A20" s="189"/>
      <c r="B20" s="221"/>
      <c r="C20" s="220" t="s">
        <v>412</v>
      </c>
      <c r="D20" s="237" t="s">
        <v>413</v>
      </c>
      <c r="E20" s="249">
        <v>30</v>
      </c>
      <c r="F20" s="191"/>
      <c r="G20" s="192" t="s">
        <v>398</v>
      </c>
      <c r="H20" s="262"/>
    </row>
    <row r="21" spans="1:8" ht="15" customHeight="1" x14ac:dyDescent="0.15">
      <c r="A21" s="189"/>
      <c r="B21" s="221"/>
      <c r="C21" s="220" t="s">
        <v>414</v>
      </c>
      <c r="D21" s="237" t="s">
        <v>415</v>
      </c>
      <c r="E21" s="249">
        <v>30</v>
      </c>
      <c r="F21" s="191"/>
      <c r="G21" s="192" t="s">
        <v>398</v>
      </c>
      <c r="H21" s="262"/>
    </row>
    <row r="22" spans="1:8" ht="15" customHeight="1" x14ac:dyDescent="0.15">
      <c r="A22" s="189"/>
      <c r="B22" s="221"/>
      <c r="C22" s="220" t="s">
        <v>416</v>
      </c>
      <c r="D22" s="237" t="s">
        <v>417</v>
      </c>
      <c r="E22" s="249">
        <v>30</v>
      </c>
      <c r="F22" s="191"/>
      <c r="G22" s="192" t="s">
        <v>398</v>
      </c>
      <c r="H22" s="262"/>
    </row>
    <row r="23" spans="1:8" ht="15" customHeight="1" x14ac:dyDescent="0.15">
      <c r="A23" s="189"/>
      <c r="B23" s="219" t="s">
        <v>15</v>
      </c>
      <c r="C23" s="225" t="s">
        <v>418</v>
      </c>
      <c r="D23" s="241" t="s">
        <v>419</v>
      </c>
      <c r="E23" s="253">
        <v>25</v>
      </c>
      <c r="F23" s="199" t="s">
        <v>96</v>
      </c>
      <c r="G23" s="200"/>
      <c r="H23" s="266" t="s">
        <v>96</v>
      </c>
    </row>
    <row r="24" spans="1:8" ht="15" customHeight="1" x14ac:dyDescent="0.15">
      <c r="A24" s="189"/>
      <c r="B24" s="227" t="s">
        <v>15</v>
      </c>
      <c r="C24" s="226"/>
      <c r="D24" s="242" t="s">
        <v>420</v>
      </c>
      <c r="E24" s="254">
        <v>30</v>
      </c>
      <c r="F24" s="201"/>
      <c r="G24" s="202"/>
      <c r="H24" s="267"/>
    </row>
    <row r="25" spans="1:8" ht="15" customHeight="1" x14ac:dyDescent="0.15">
      <c r="A25" s="189"/>
      <c r="B25" s="227"/>
      <c r="C25" s="225" t="s">
        <v>421</v>
      </c>
      <c r="D25" s="241" t="s">
        <v>422</v>
      </c>
      <c r="E25" s="253">
        <v>25</v>
      </c>
      <c r="F25" s="199" t="s">
        <v>96</v>
      </c>
      <c r="G25" s="200"/>
      <c r="H25" s="266" t="s">
        <v>96</v>
      </c>
    </row>
    <row r="26" spans="1:8" ht="15" customHeight="1" x14ac:dyDescent="0.15">
      <c r="A26" s="189"/>
      <c r="B26" s="227"/>
      <c r="C26" s="226"/>
      <c r="D26" s="242" t="s">
        <v>423</v>
      </c>
      <c r="E26" s="254">
        <v>30</v>
      </c>
      <c r="F26" s="201"/>
      <c r="G26" s="202"/>
      <c r="H26" s="267"/>
    </row>
    <row r="27" spans="1:8" ht="15" customHeight="1" x14ac:dyDescent="0.15">
      <c r="A27" s="189"/>
      <c r="B27" s="227"/>
      <c r="C27" s="228" t="s">
        <v>424</v>
      </c>
      <c r="D27" s="243" t="s">
        <v>424</v>
      </c>
      <c r="E27" s="255">
        <v>30</v>
      </c>
      <c r="F27" s="203" t="s">
        <v>96</v>
      </c>
      <c r="G27" s="204"/>
      <c r="H27" s="268" t="s">
        <v>96</v>
      </c>
    </row>
    <row r="28" spans="1:8" ht="15" customHeight="1" x14ac:dyDescent="0.15">
      <c r="A28" s="189"/>
      <c r="B28" s="227"/>
      <c r="C28" s="225" t="s">
        <v>336</v>
      </c>
      <c r="D28" s="241" t="s">
        <v>425</v>
      </c>
      <c r="E28" s="253">
        <v>25</v>
      </c>
      <c r="F28" s="199" t="s">
        <v>96</v>
      </c>
      <c r="G28" s="200"/>
      <c r="H28" s="266" t="s">
        <v>96</v>
      </c>
    </row>
    <row r="29" spans="1:8" ht="15" customHeight="1" x14ac:dyDescent="0.15">
      <c r="A29" s="189"/>
      <c r="B29" s="227"/>
      <c r="C29" s="226"/>
      <c r="D29" s="242" t="s">
        <v>426</v>
      </c>
      <c r="E29" s="254">
        <v>30</v>
      </c>
      <c r="F29" s="201"/>
      <c r="G29" s="202"/>
      <c r="H29" s="267"/>
    </row>
    <row r="30" spans="1:8" ht="15" customHeight="1" x14ac:dyDescent="0.15">
      <c r="A30" s="189"/>
      <c r="B30" s="227" t="s">
        <v>15</v>
      </c>
      <c r="C30" s="229" t="s">
        <v>337</v>
      </c>
      <c r="D30" s="244" t="s">
        <v>427</v>
      </c>
      <c r="E30" s="256">
        <v>30</v>
      </c>
      <c r="F30" s="205" t="s">
        <v>96</v>
      </c>
      <c r="G30" s="206"/>
      <c r="H30" s="269" t="s">
        <v>96</v>
      </c>
    </row>
    <row r="31" spans="1:8" ht="15" customHeight="1" x14ac:dyDescent="0.15">
      <c r="A31" s="189"/>
      <c r="B31" s="227" t="s">
        <v>15</v>
      </c>
      <c r="C31" s="229" t="s">
        <v>428</v>
      </c>
      <c r="D31" s="244" t="s">
        <v>429</v>
      </c>
      <c r="E31" s="256">
        <v>30</v>
      </c>
      <c r="F31" s="205" t="s">
        <v>96</v>
      </c>
      <c r="G31" s="206"/>
      <c r="H31" s="269" t="s">
        <v>96</v>
      </c>
    </row>
    <row r="32" spans="1:8" ht="15" customHeight="1" x14ac:dyDescent="0.15">
      <c r="A32" s="189"/>
      <c r="B32" s="227" t="s">
        <v>6</v>
      </c>
      <c r="C32" s="225" t="s">
        <v>430</v>
      </c>
      <c r="D32" s="241" t="s">
        <v>431</v>
      </c>
      <c r="E32" s="253">
        <v>25</v>
      </c>
      <c r="F32" s="199" t="s">
        <v>96</v>
      </c>
      <c r="G32" s="200"/>
      <c r="H32" s="266" t="s">
        <v>96</v>
      </c>
    </row>
    <row r="33" spans="1:8" ht="15" customHeight="1" x14ac:dyDescent="0.15">
      <c r="A33" s="189"/>
      <c r="B33" s="230"/>
      <c r="C33" s="226"/>
      <c r="D33" s="242" t="s">
        <v>432</v>
      </c>
      <c r="E33" s="254">
        <v>30</v>
      </c>
      <c r="F33" s="201"/>
      <c r="G33" s="202"/>
      <c r="H33" s="267"/>
    </row>
    <row r="34" spans="1:8" ht="15" customHeight="1" x14ac:dyDescent="0.15">
      <c r="A34" s="189"/>
      <c r="B34" s="219" t="s">
        <v>433</v>
      </c>
      <c r="C34" s="229" t="s">
        <v>434</v>
      </c>
      <c r="D34" s="244" t="s">
        <v>435</v>
      </c>
      <c r="E34" s="256">
        <v>20</v>
      </c>
      <c r="F34" s="205" t="s">
        <v>96</v>
      </c>
      <c r="G34" s="206"/>
      <c r="H34" s="269" t="s">
        <v>96</v>
      </c>
    </row>
    <row r="35" spans="1:8" ht="15" customHeight="1" x14ac:dyDescent="0.15">
      <c r="A35" s="189"/>
      <c r="B35" s="227"/>
      <c r="C35" s="225" t="s">
        <v>436</v>
      </c>
      <c r="D35" s="241" t="s">
        <v>437</v>
      </c>
      <c r="E35" s="253">
        <v>8</v>
      </c>
      <c r="F35" s="199" t="s">
        <v>96</v>
      </c>
      <c r="G35" s="200"/>
      <c r="H35" s="266" t="s">
        <v>96</v>
      </c>
    </row>
    <row r="36" spans="1:8" ht="15" customHeight="1" x14ac:dyDescent="0.15">
      <c r="A36" s="189"/>
      <c r="B36" s="227"/>
      <c r="C36" s="226"/>
      <c r="D36" s="242" t="s">
        <v>438</v>
      </c>
      <c r="E36" s="254">
        <v>20</v>
      </c>
      <c r="F36" s="201"/>
      <c r="G36" s="202"/>
      <c r="H36" s="267"/>
    </row>
    <row r="37" spans="1:8" ht="15" customHeight="1" x14ac:dyDescent="0.15">
      <c r="A37" s="189"/>
      <c r="B37" s="227"/>
      <c r="C37" s="229" t="s">
        <v>439</v>
      </c>
      <c r="D37" s="244" t="s">
        <v>440</v>
      </c>
      <c r="E37" s="256">
        <v>30</v>
      </c>
      <c r="F37" s="205" t="s">
        <v>96</v>
      </c>
      <c r="G37" s="206"/>
      <c r="H37" s="269" t="s">
        <v>96</v>
      </c>
    </row>
    <row r="38" spans="1:8" ht="15" customHeight="1" x14ac:dyDescent="0.15">
      <c r="A38" s="189"/>
      <c r="B38" s="227"/>
      <c r="C38" s="228" t="s">
        <v>441</v>
      </c>
      <c r="D38" s="243" t="s">
        <v>442</v>
      </c>
      <c r="E38" s="255">
        <v>30</v>
      </c>
      <c r="F38" s="203" t="s">
        <v>96</v>
      </c>
      <c r="G38" s="204"/>
      <c r="H38" s="268" t="s">
        <v>96</v>
      </c>
    </row>
    <row r="39" spans="1:8" ht="15" customHeight="1" x14ac:dyDescent="0.15">
      <c r="A39" s="189"/>
      <c r="B39" s="227"/>
      <c r="C39" s="222" t="s">
        <v>443</v>
      </c>
      <c r="D39" s="238" t="s">
        <v>444</v>
      </c>
      <c r="E39" s="250">
        <v>15</v>
      </c>
      <c r="F39" s="193"/>
      <c r="G39" s="194" t="s">
        <v>96</v>
      </c>
      <c r="H39" s="263"/>
    </row>
    <row r="40" spans="1:8" ht="15" customHeight="1" x14ac:dyDescent="0.15">
      <c r="A40" s="189"/>
      <c r="B40" s="227" t="s">
        <v>39</v>
      </c>
      <c r="C40" s="224"/>
      <c r="D40" s="240" t="s">
        <v>445</v>
      </c>
      <c r="E40" s="252">
        <v>25</v>
      </c>
      <c r="F40" s="197"/>
      <c r="G40" s="198"/>
      <c r="H40" s="265"/>
    </row>
    <row r="41" spans="1:8" ht="15" customHeight="1" x14ac:dyDescent="0.15">
      <c r="A41" s="189"/>
      <c r="B41" s="219" t="s">
        <v>446</v>
      </c>
      <c r="C41" s="220" t="s">
        <v>389</v>
      </c>
      <c r="D41" s="237" t="s">
        <v>501</v>
      </c>
      <c r="E41" s="249">
        <v>40</v>
      </c>
      <c r="F41" s="191"/>
      <c r="G41" s="192" t="s">
        <v>96</v>
      </c>
      <c r="H41" s="262"/>
    </row>
    <row r="42" spans="1:8" ht="15" customHeight="1" x14ac:dyDescent="0.15">
      <c r="A42" s="189"/>
      <c r="B42" s="221"/>
      <c r="C42" s="222" t="s">
        <v>391</v>
      </c>
      <c r="D42" s="238" t="s">
        <v>392</v>
      </c>
      <c r="E42" s="250">
        <v>30</v>
      </c>
      <c r="F42" s="193"/>
      <c r="G42" s="194" t="s">
        <v>96</v>
      </c>
      <c r="H42" s="263"/>
    </row>
    <row r="43" spans="1:8" ht="15" customHeight="1" x14ac:dyDescent="0.15">
      <c r="A43" s="189"/>
      <c r="B43" s="221"/>
      <c r="C43" s="223"/>
      <c r="D43" s="239" t="s">
        <v>394</v>
      </c>
      <c r="E43" s="251">
        <v>40</v>
      </c>
      <c r="F43" s="195"/>
      <c r="G43" s="196"/>
      <c r="H43" s="264"/>
    </row>
    <row r="44" spans="1:8" ht="15" customHeight="1" x14ac:dyDescent="0.15">
      <c r="A44" s="189"/>
      <c r="B44" s="221"/>
      <c r="C44" s="224"/>
      <c r="D44" s="240" t="s">
        <v>395</v>
      </c>
      <c r="E44" s="252">
        <v>65</v>
      </c>
      <c r="F44" s="197"/>
      <c r="G44" s="198"/>
      <c r="H44" s="265"/>
    </row>
    <row r="45" spans="1:8" ht="15" customHeight="1" x14ac:dyDescent="0.15">
      <c r="A45" s="189"/>
      <c r="B45" s="221"/>
      <c r="C45" s="222" t="s">
        <v>447</v>
      </c>
      <c r="D45" s="238" t="s">
        <v>448</v>
      </c>
      <c r="E45" s="250">
        <v>10</v>
      </c>
      <c r="F45" s="193"/>
      <c r="G45" s="194" t="s">
        <v>96</v>
      </c>
      <c r="H45" s="263"/>
    </row>
    <row r="46" spans="1:8" ht="15" customHeight="1" x14ac:dyDescent="0.15">
      <c r="A46" s="189"/>
      <c r="B46" s="221"/>
      <c r="C46" s="223"/>
      <c r="D46" s="239" t="s">
        <v>449</v>
      </c>
      <c r="E46" s="251">
        <v>20</v>
      </c>
      <c r="F46" s="195"/>
      <c r="G46" s="196"/>
      <c r="H46" s="264"/>
    </row>
    <row r="47" spans="1:8" ht="15" customHeight="1" x14ac:dyDescent="0.15">
      <c r="A47" s="189"/>
      <c r="B47" s="221"/>
      <c r="C47" s="224"/>
      <c r="D47" s="240" t="s">
        <v>450</v>
      </c>
      <c r="E47" s="252">
        <v>30</v>
      </c>
      <c r="F47" s="197"/>
      <c r="G47" s="198"/>
      <c r="H47" s="265"/>
    </row>
    <row r="48" spans="1:8" ht="15" customHeight="1" x14ac:dyDescent="0.15">
      <c r="A48" s="189"/>
      <c r="B48" s="221"/>
      <c r="C48" s="225" t="s">
        <v>451</v>
      </c>
      <c r="D48" s="241" t="s">
        <v>452</v>
      </c>
      <c r="E48" s="253">
        <v>20</v>
      </c>
      <c r="F48" s="199" t="s">
        <v>96</v>
      </c>
      <c r="G48" s="200"/>
      <c r="H48" s="266" t="s">
        <v>96</v>
      </c>
    </row>
    <row r="49" spans="1:8" ht="15" customHeight="1" x14ac:dyDescent="0.15">
      <c r="A49" s="189"/>
      <c r="B49" s="221"/>
      <c r="C49" s="231"/>
      <c r="D49" s="245" t="s">
        <v>453</v>
      </c>
      <c r="E49" s="257">
        <v>30</v>
      </c>
      <c r="F49" s="207"/>
      <c r="G49" s="208"/>
      <c r="H49" s="270"/>
    </row>
    <row r="50" spans="1:8" ht="15" customHeight="1" x14ac:dyDescent="0.15">
      <c r="A50" s="189"/>
      <c r="B50" s="227" t="s">
        <v>60</v>
      </c>
      <c r="C50" s="231"/>
      <c r="D50" s="246" t="s">
        <v>454</v>
      </c>
      <c r="E50" s="251">
        <v>20</v>
      </c>
      <c r="F50" s="209"/>
      <c r="G50" s="210" t="s">
        <v>96</v>
      </c>
      <c r="H50" s="271"/>
    </row>
    <row r="51" spans="1:8" ht="15" customHeight="1" x14ac:dyDescent="0.15">
      <c r="A51" s="189"/>
      <c r="B51" s="227"/>
      <c r="C51" s="226"/>
      <c r="D51" s="247" t="s">
        <v>455</v>
      </c>
      <c r="E51" s="258">
        <v>40</v>
      </c>
      <c r="F51" s="197"/>
      <c r="G51" s="198"/>
      <c r="H51" s="265"/>
    </row>
    <row r="52" spans="1:8" ht="15" customHeight="1" x14ac:dyDescent="0.15">
      <c r="A52" s="189"/>
      <c r="B52" s="227" t="s">
        <v>60</v>
      </c>
      <c r="C52" s="220" t="s">
        <v>97</v>
      </c>
      <c r="D52" s="237" t="s">
        <v>456</v>
      </c>
      <c r="E52" s="249">
        <v>20</v>
      </c>
      <c r="F52" s="191"/>
      <c r="G52" s="192" t="s">
        <v>96</v>
      </c>
      <c r="H52" s="262"/>
    </row>
    <row r="53" spans="1:8" ht="15" customHeight="1" x14ac:dyDescent="0.15">
      <c r="A53" s="189"/>
      <c r="B53" s="227" t="s">
        <v>60</v>
      </c>
      <c r="C53" s="232" t="s">
        <v>98</v>
      </c>
      <c r="D53" s="247" t="s">
        <v>457</v>
      </c>
      <c r="E53" s="259">
        <v>20</v>
      </c>
      <c r="F53" s="211"/>
      <c r="G53" s="212" t="s">
        <v>96</v>
      </c>
      <c r="H53" s="272"/>
    </row>
    <row r="54" spans="1:8" ht="15" customHeight="1" x14ac:dyDescent="0.15">
      <c r="A54" s="189"/>
      <c r="B54" s="227"/>
      <c r="C54" s="222" t="s">
        <v>458</v>
      </c>
      <c r="D54" s="238" t="s">
        <v>459</v>
      </c>
      <c r="E54" s="250">
        <v>20</v>
      </c>
      <c r="F54" s="193"/>
      <c r="G54" s="194" t="s">
        <v>96</v>
      </c>
      <c r="H54" s="263"/>
    </row>
    <row r="55" spans="1:8" ht="15" customHeight="1" x14ac:dyDescent="0.15">
      <c r="A55" s="189"/>
      <c r="B55" s="227"/>
      <c r="C55" s="224"/>
      <c r="D55" s="240" t="s">
        <v>460</v>
      </c>
      <c r="E55" s="252">
        <v>30</v>
      </c>
      <c r="F55" s="197"/>
      <c r="G55" s="198"/>
      <c r="H55" s="265"/>
    </row>
    <row r="56" spans="1:8" ht="15" customHeight="1" x14ac:dyDescent="0.15">
      <c r="A56" s="189"/>
      <c r="B56" s="227"/>
      <c r="C56" s="222" t="s">
        <v>461</v>
      </c>
      <c r="D56" s="238" t="s">
        <v>462</v>
      </c>
      <c r="E56" s="260">
        <v>20</v>
      </c>
      <c r="F56" s="213"/>
      <c r="G56" s="214" t="s">
        <v>398</v>
      </c>
      <c r="H56" s="273"/>
    </row>
    <row r="57" spans="1:8" ht="15" customHeight="1" x14ac:dyDescent="0.15">
      <c r="A57" s="189"/>
      <c r="B57" s="227"/>
      <c r="C57" s="220" t="s">
        <v>463</v>
      </c>
      <c r="D57" s="237" t="s">
        <v>464</v>
      </c>
      <c r="E57" s="249">
        <v>25</v>
      </c>
      <c r="F57" s="191"/>
      <c r="G57" s="192" t="s">
        <v>398</v>
      </c>
      <c r="H57" s="262"/>
    </row>
    <row r="58" spans="1:8" ht="15" customHeight="1" x14ac:dyDescent="0.15">
      <c r="A58" s="189"/>
      <c r="B58" s="227"/>
      <c r="C58" s="220" t="s">
        <v>465</v>
      </c>
      <c r="D58" s="237" t="s">
        <v>466</v>
      </c>
      <c r="E58" s="249">
        <v>25</v>
      </c>
      <c r="F58" s="191"/>
      <c r="G58" s="192" t="s">
        <v>398</v>
      </c>
      <c r="H58" s="262"/>
    </row>
    <row r="59" spans="1:8" ht="15" customHeight="1" x14ac:dyDescent="0.15">
      <c r="A59" s="189"/>
      <c r="B59" s="227"/>
      <c r="C59" s="220" t="s">
        <v>467</v>
      </c>
      <c r="D59" s="237" t="s">
        <v>468</v>
      </c>
      <c r="E59" s="249">
        <v>20</v>
      </c>
      <c r="F59" s="191"/>
      <c r="G59" s="192" t="s">
        <v>398</v>
      </c>
      <c r="H59" s="262"/>
    </row>
    <row r="60" spans="1:8" ht="15" customHeight="1" x14ac:dyDescent="0.15">
      <c r="A60" s="189"/>
      <c r="B60" s="227" t="s">
        <v>60</v>
      </c>
      <c r="C60" s="222" t="s">
        <v>469</v>
      </c>
      <c r="D60" s="238" t="s">
        <v>470</v>
      </c>
      <c r="E60" s="250">
        <v>10</v>
      </c>
      <c r="F60" s="193" t="s">
        <v>96</v>
      </c>
      <c r="G60" s="194"/>
      <c r="H60" s="263"/>
    </row>
    <row r="61" spans="1:8" ht="15" customHeight="1" x14ac:dyDescent="0.15">
      <c r="A61" s="189"/>
      <c r="B61" s="227"/>
      <c r="C61" s="224"/>
      <c r="D61" s="240" t="s">
        <v>471</v>
      </c>
      <c r="E61" s="252">
        <v>20</v>
      </c>
      <c r="F61" s="197"/>
      <c r="G61" s="198"/>
      <c r="H61" s="265"/>
    </row>
    <row r="62" spans="1:8" ht="15" customHeight="1" x14ac:dyDescent="0.15">
      <c r="A62" s="189"/>
      <c r="B62" s="227"/>
      <c r="C62" s="220" t="s">
        <v>472</v>
      </c>
      <c r="D62" s="237" t="s">
        <v>473</v>
      </c>
      <c r="E62" s="249">
        <v>15</v>
      </c>
      <c r="F62" s="191" t="s">
        <v>96</v>
      </c>
      <c r="G62" s="192"/>
      <c r="H62" s="262"/>
    </row>
    <row r="63" spans="1:8" ht="15" customHeight="1" x14ac:dyDescent="0.15">
      <c r="A63" s="189"/>
      <c r="B63" s="227"/>
      <c r="C63" s="220" t="s">
        <v>474</v>
      </c>
      <c r="D63" s="237" t="s">
        <v>475</v>
      </c>
      <c r="E63" s="249">
        <v>15</v>
      </c>
      <c r="F63" s="191" t="s">
        <v>96</v>
      </c>
      <c r="G63" s="192"/>
      <c r="H63" s="262"/>
    </row>
    <row r="64" spans="1:8" ht="15" customHeight="1" x14ac:dyDescent="0.15">
      <c r="A64" s="189"/>
      <c r="B64" s="219" t="s">
        <v>476</v>
      </c>
      <c r="C64" s="229" t="s">
        <v>477</v>
      </c>
      <c r="D64" s="244" t="s">
        <v>478</v>
      </c>
      <c r="E64" s="256">
        <v>25</v>
      </c>
      <c r="F64" s="205" t="s">
        <v>96</v>
      </c>
      <c r="G64" s="206"/>
      <c r="H64" s="269" t="s">
        <v>96</v>
      </c>
    </row>
    <row r="65" spans="1:8" ht="15" customHeight="1" x14ac:dyDescent="0.15">
      <c r="A65" s="189"/>
      <c r="B65" s="221"/>
      <c r="C65" s="229" t="s">
        <v>479</v>
      </c>
      <c r="D65" s="244" t="s">
        <v>480</v>
      </c>
      <c r="E65" s="256">
        <v>25</v>
      </c>
      <c r="F65" s="205" t="s">
        <v>96</v>
      </c>
      <c r="G65" s="206"/>
      <c r="H65" s="269" t="s">
        <v>96</v>
      </c>
    </row>
    <row r="66" spans="1:8" ht="15" customHeight="1" x14ac:dyDescent="0.15">
      <c r="A66" s="189"/>
      <c r="B66" s="221"/>
      <c r="C66" s="225" t="s">
        <v>481</v>
      </c>
      <c r="D66" s="241" t="s">
        <v>482</v>
      </c>
      <c r="E66" s="253">
        <v>20</v>
      </c>
      <c r="F66" s="199" t="s">
        <v>96</v>
      </c>
      <c r="G66" s="200"/>
      <c r="H66" s="266" t="s">
        <v>96</v>
      </c>
    </row>
    <row r="67" spans="1:8" ht="15" customHeight="1" x14ac:dyDescent="0.15">
      <c r="A67" s="189"/>
      <c r="B67" s="221"/>
      <c r="C67" s="226"/>
      <c r="D67" s="242" t="s">
        <v>483</v>
      </c>
      <c r="E67" s="254">
        <v>25</v>
      </c>
      <c r="F67" s="201"/>
      <c r="G67" s="202"/>
      <c r="H67" s="267"/>
    </row>
    <row r="68" spans="1:8" ht="15" customHeight="1" x14ac:dyDescent="0.15">
      <c r="A68" s="189"/>
      <c r="B68" s="221"/>
      <c r="C68" s="225" t="s">
        <v>484</v>
      </c>
      <c r="D68" s="241" t="s">
        <v>485</v>
      </c>
      <c r="E68" s="253">
        <v>5</v>
      </c>
      <c r="F68" s="199" t="s">
        <v>96</v>
      </c>
      <c r="G68" s="200"/>
      <c r="H68" s="266" t="s">
        <v>96</v>
      </c>
    </row>
    <row r="69" spans="1:8" ht="15" customHeight="1" x14ac:dyDescent="0.15">
      <c r="A69" s="189"/>
      <c r="B69" s="221"/>
      <c r="C69" s="231"/>
      <c r="D69" s="245" t="s">
        <v>486</v>
      </c>
      <c r="E69" s="257">
        <v>20</v>
      </c>
      <c r="F69" s="215"/>
      <c r="G69" s="216"/>
      <c r="H69" s="274"/>
    </row>
    <row r="70" spans="1:8" ht="15" customHeight="1" x14ac:dyDescent="0.15">
      <c r="A70" s="189"/>
      <c r="B70" s="221"/>
      <c r="C70" s="226"/>
      <c r="D70" s="242" t="s">
        <v>487</v>
      </c>
      <c r="E70" s="254">
        <v>25</v>
      </c>
      <c r="F70" s="201"/>
      <c r="G70" s="202"/>
      <c r="H70" s="267"/>
    </row>
    <row r="71" spans="1:8" ht="15" customHeight="1" x14ac:dyDescent="0.15">
      <c r="A71" s="189"/>
      <c r="B71" s="233" t="s">
        <v>488</v>
      </c>
      <c r="C71" s="229" t="s">
        <v>58</v>
      </c>
      <c r="D71" s="244" t="s">
        <v>489</v>
      </c>
      <c r="E71" s="256">
        <v>20</v>
      </c>
      <c r="F71" s="205" t="s">
        <v>96</v>
      </c>
      <c r="G71" s="206"/>
      <c r="H71" s="269" t="s">
        <v>96</v>
      </c>
    </row>
    <row r="72" spans="1:8" ht="15" customHeight="1" x14ac:dyDescent="0.15">
      <c r="A72" s="189"/>
      <c r="B72" s="219" t="s">
        <v>490</v>
      </c>
      <c r="C72" s="229" t="s">
        <v>491</v>
      </c>
      <c r="D72" s="244" t="s">
        <v>492</v>
      </c>
      <c r="E72" s="256">
        <v>20</v>
      </c>
      <c r="F72" s="205" t="s">
        <v>96</v>
      </c>
      <c r="G72" s="206"/>
      <c r="H72" s="269" t="s">
        <v>96</v>
      </c>
    </row>
    <row r="73" spans="1:8" ht="15" customHeight="1" x14ac:dyDescent="0.15">
      <c r="A73" s="189"/>
      <c r="B73" s="234"/>
      <c r="C73" s="220" t="s">
        <v>493</v>
      </c>
      <c r="D73" s="237" t="s">
        <v>494</v>
      </c>
      <c r="E73" s="249">
        <v>40</v>
      </c>
      <c r="F73" s="191"/>
      <c r="G73" s="192" t="s">
        <v>96</v>
      </c>
      <c r="H73" s="262"/>
    </row>
    <row r="74" spans="1:8" ht="15" customHeight="1" x14ac:dyDescent="0.15">
      <c r="A74" s="189"/>
      <c r="B74" s="234"/>
      <c r="C74" s="220" t="s">
        <v>495</v>
      </c>
      <c r="D74" s="237" t="s">
        <v>496</v>
      </c>
      <c r="E74" s="249">
        <v>40</v>
      </c>
      <c r="F74" s="191"/>
      <c r="G74" s="192" t="s">
        <v>96</v>
      </c>
      <c r="H74" s="262"/>
    </row>
    <row r="75" spans="1:8" ht="15" customHeight="1" x14ac:dyDescent="0.15">
      <c r="A75" s="189"/>
      <c r="B75" s="234"/>
      <c r="C75" s="220" t="s">
        <v>497</v>
      </c>
      <c r="D75" s="237" t="s">
        <v>498</v>
      </c>
      <c r="E75" s="249">
        <v>20</v>
      </c>
      <c r="F75" s="191"/>
      <c r="G75" s="192" t="s">
        <v>96</v>
      </c>
      <c r="H75" s="262"/>
    </row>
    <row r="76" spans="1:8" ht="15" customHeight="1" thickBot="1" x14ac:dyDescent="0.2">
      <c r="A76" s="190"/>
      <c r="B76" s="235"/>
      <c r="C76" s="236" t="s">
        <v>499</v>
      </c>
      <c r="D76" s="248" t="s">
        <v>500</v>
      </c>
      <c r="E76" s="261">
        <v>40</v>
      </c>
      <c r="F76" s="217"/>
      <c r="G76" s="218" t="s">
        <v>96</v>
      </c>
      <c r="H76" s="275"/>
    </row>
    <row r="77" spans="1:8" x14ac:dyDescent="0.15">
      <c r="A77" s="30"/>
      <c r="B77" s="30"/>
      <c r="C77" s="30"/>
      <c r="D77" s="30"/>
      <c r="G77" s="30"/>
      <c r="H77" s="30"/>
    </row>
    <row r="78" spans="1:8" x14ac:dyDescent="0.15">
      <c r="A78" s="30"/>
      <c r="B78" s="30"/>
      <c r="C78" s="30"/>
      <c r="D78" s="30"/>
      <c r="G78" s="30"/>
      <c r="H78" s="30"/>
    </row>
    <row r="79" spans="1:8" x14ac:dyDescent="0.15">
      <c r="A79" s="30"/>
      <c r="B79" s="30"/>
      <c r="C79" s="30"/>
      <c r="D79" s="30"/>
      <c r="G79" s="30"/>
      <c r="H79" s="30"/>
    </row>
    <row r="80" spans="1:8" x14ac:dyDescent="0.15">
      <c r="A80" s="30"/>
      <c r="B80" s="30"/>
      <c r="C80" s="30"/>
      <c r="D80" s="30"/>
      <c r="G80" s="30"/>
      <c r="H80" s="30"/>
    </row>
    <row r="81" spans="1:8" x14ac:dyDescent="0.15">
      <c r="A81" s="30"/>
      <c r="B81" s="30"/>
      <c r="C81" s="30"/>
      <c r="D81" s="30"/>
      <c r="G81" s="30"/>
      <c r="H81" s="30"/>
    </row>
  </sheetData>
  <mergeCells count="58">
    <mergeCell ref="H54:H55"/>
    <mergeCell ref="H60:H61"/>
    <mergeCell ref="H66:H67"/>
    <mergeCell ref="H68:H70"/>
    <mergeCell ref="H39:H40"/>
    <mergeCell ref="H42:H44"/>
    <mergeCell ref="H45:H47"/>
    <mergeCell ref="H48:H49"/>
    <mergeCell ref="H50:H51"/>
    <mergeCell ref="H23:H24"/>
    <mergeCell ref="H25:H26"/>
    <mergeCell ref="H28:H29"/>
    <mergeCell ref="H32:H33"/>
    <mergeCell ref="H35:H36"/>
    <mergeCell ref="H5:H8"/>
    <mergeCell ref="H9:H12"/>
    <mergeCell ref="H13:H14"/>
    <mergeCell ref="H15:H16"/>
    <mergeCell ref="H17:H18"/>
    <mergeCell ref="F60:F61"/>
    <mergeCell ref="G60:G61"/>
    <mergeCell ref="F66:F67"/>
    <mergeCell ref="G66:G67"/>
    <mergeCell ref="F68:F70"/>
    <mergeCell ref="G68:G70"/>
    <mergeCell ref="F48:F49"/>
    <mergeCell ref="G48:G49"/>
    <mergeCell ref="F50:F51"/>
    <mergeCell ref="G50:G51"/>
    <mergeCell ref="F54:F55"/>
    <mergeCell ref="G54:G55"/>
    <mergeCell ref="F39:F40"/>
    <mergeCell ref="G39:G40"/>
    <mergeCell ref="F42:F44"/>
    <mergeCell ref="G42:G44"/>
    <mergeCell ref="F45:F47"/>
    <mergeCell ref="G45:G47"/>
    <mergeCell ref="F28:F29"/>
    <mergeCell ref="G28:G29"/>
    <mergeCell ref="F32:F33"/>
    <mergeCell ref="G32:G33"/>
    <mergeCell ref="F35:F36"/>
    <mergeCell ref="G35:G36"/>
    <mergeCell ref="F5:F8"/>
    <mergeCell ref="G5:G8"/>
    <mergeCell ref="F9:F12"/>
    <mergeCell ref="G9:G12"/>
    <mergeCell ref="F13:F14"/>
    <mergeCell ref="G13:G14"/>
    <mergeCell ref="F15:F16"/>
    <mergeCell ref="G15:G16"/>
    <mergeCell ref="F17:F18"/>
    <mergeCell ref="G17:G18"/>
    <mergeCell ref="F23:F24"/>
    <mergeCell ref="G23:G24"/>
    <mergeCell ref="F25:F26"/>
    <mergeCell ref="G25:G26"/>
    <mergeCell ref="A4:A76"/>
  </mergeCells>
  <phoneticPr fontId="2"/>
  <dataValidations count="1">
    <dataValidation imeMode="off" allowBlank="1" showInputMessage="1" showErrorMessage="1" sqref="E3:E76" xr:uid="{00000000-0002-0000-0100-000000000000}"/>
  </dataValidations>
  <printOptions horizontalCentered="1"/>
  <pageMargins left="0.59055118110236227" right="0.39370078740157483" top="0.70866141732283472" bottom="0.43307086614173229" header="0.39370078740157483" footer="0.39370078740157483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192"/>
  <sheetViews>
    <sheetView zoomScale="75" zoomScaleNormal="75" workbookViewId="0">
      <selection activeCell="C12" sqref="C12"/>
    </sheetView>
  </sheetViews>
  <sheetFormatPr defaultRowHeight="13.5" x14ac:dyDescent="0.15"/>
  <cols>
    <col min="1" max="1" width="2.875" customWidth="1"/>
    <col min="2" max="2" width="15.125" customWidth="1"/>
    <col min="3" max="3" width="21.875" customWidth="1"/>
    <col min="4" max="4" width="42.5" customWidth="1"/>
    <col min="5" max="5" width="13.5" customWidth="1"/>
    <col min="6" max="6" width="34.75" customWidth="1"/>
    <col min="7" max="7" width="20.25" customWidth="1"/>
    <col min="8" max="8" width="6.5" customWidth="1"/>
    <col min="9" max="9" width="7.125" customWidth="1"/>
    <col min="10" max="10" width="8.875" customWidth="1"/>
    <col min="11" max="11" width="10.25" customWidth="1"/>
    <col min="12" max="12" width="2.75" customWidth="1"/>
  </cols>
  <sheetData>
    <row r="1" spans="2:13" ht="11.25" customHeight="1" x14ac:dyDescent="0.15">
      <c r="M1" s="65"/>
    </row>
    <row r="2" spans="2:13" ht="43.5" customHeight="1" x14ac:dyDescent="0.15">
      <c r="B2" s="134" t="s">
        <v>99</v>
      </c>
      <c r="C2" s="135"/>
      <c r="D2" s="135"/>
      <c r="E2" s="135"/>
      <c r="F2" s="135"/>
      <c r="G2" s="135"/>
      <c r="H2" s="135"/>
      <c r="I2" s="135"/>
      <c r="J2" s="135"/>
      <c r="K2" s="136"/>
      <c r="L2" s="54"/>
      <c r="M2" s="65"/>
    </row>
    <row r="3" spans="2:13" ht="5.25" customHeight="1" x14ac:dyDescent="0.15">
      <c r="M3" s="65"/>
    </row>
    <row r="4" spans="2:13" ht="21" customHeight="1" x14ac:dyDescent="0.15">
      <c r="B4" s="60" t="s">
        <v>100</v>
      </c>
      <c r="C4" s="137" t="s">
        <v>385</v>
      </c>
      <c r="D4" s="137"/>
      <c r="E4" s="137"/>
      <c r="F4" s="138"/>
      <c r="G4" s="143" t="s">
        <v>83</v>
      </c>
      <c r="H4" s="44"/>
      <c r="I4" s="44"/>
      <c r="J4" s="44"/>
      <c r="K4" s="44"/>
      <c r="L4" s="44"/>
      <c r="M4" s="65"/>
    </row>
    <row r="5" spans="2:13" ht="21" customHeight="1" x14ac:dyDescent="0.15">
      <c r="B5" s="60" t="s">
        <v>9</v>
      </c>
      <c r="C5" s="137" t="s">
        <v>386</v>
      </c>
      <c r="D5" s="137"/>
      <c r="E5" s="137"/>
      <c r="F5" s="138"/>
      <c r="G5" s="144"/>
      <c r="I5" s="45"/>
      <c r="J5" t="s">
        <v>101</v>
      </c>
      <c r="L5" s="44"/>
      <c r="M5" s="65"/>
    </row>
    <row r="6" spans="2:13" ht="21" customHeight="1" x14ac:dyDescent="0.15">
      <c r="B6" s="60" t="s">
        <v>102</v>
      </c>
      <c r="C6" s="137" t="s">
        <v>387</v>
      </c>
      <c r="D6" s="137"/>
      <c r="E6" s="137"/>
      <c r="F6" s="138"/>
      <c r="G6" s="148" t="s">
        <v>80</v>
      </c>
      <c r="I6" s="46"/>
      <c r="J6" t="s">
        <v>103</v>
      </c>
      <c r="L6" s="44"/>
      <c r="M6" s="65"/>
    </row>
    <row r="7" spans="2:13" ht="21" customHeight="1" x14ac:dyDescent="0.15">
      <c r="B7" s="60" t="s">
        <v>8</v>
      </c>
      <c r="C7" s="60" t="s">
        <v>104</v>
      </c>
      <c r="D7" s="125" t="s">
        <v>109</v>
      </c>
      <c r="E7" s="60" t="s">
        <v>106</v>
      </c>
      <c r="F7" s="107" t="s">
        <v>109</v>
      </c>
      <c r="G7" s="149"/>
      <c r="H7" s="48"/>
      <c r="I7" s="48"/>
      <c r="J7" s="48"/>
      <c r="K7" s="48"/>
      <c r="L7" s="48"/>
      <c r="M7" s="65"/>
    </row>
    <row r="8" spans="2:13" ht="20.25" customHeight="1" x14ac:dyDescent="0.15">
      <c r="M8" s="65"/>
    </row>
    <row r="9" spans="2:13" ht="17.25" customHeight="1" x14ac:dyDescent="0.15">
      <c r="B9" s="145" t="s">
        <v>11</v>
      </c>
      <c r="C9" s="146"/>
      <c r="D9" s="146"/>
      <c r="E9" s="146"/>
      <c r="F9" s="146"/>
      <c r="G9" s="146"/>
      <c r="H9" s="146"/>
      <c r="I9" s="146"/>
      <c r="J9" s="146"/>
      <c r="K9" s="147"/>
      <c r="L9" s="88"/>
      <c r="M9" s="65"/>
    </row>
    <row r="10" spans="2:13" ht="37.5" customHeight="1" x14ac:dyDescent="0.15">
      <c r="B10" s="130" t="s">
        <v>5</v>
      </c>
      <c r="C10" s="128" t="s">
        <v>4</v>
      </c>
      <c r="D10" s="130" t="s">
        <v>3</v>
      </c>
      <c r="E10" s="132" t="s">
        <v>107</v>
      </c>
      <c r="F10" s="130" t="s">
        <v>78</v>
      </c>
      <c r="G10" s="132" t="s">
        <v>108</v>
      </c>
      <c r="H10" s="139" t="s">
        <v>10</v>
      </c>
      <c r="I10" s="141" t="s">
        <v>2</v>
      </c>
      <c r="J10" s="130" t="s">
        <v>0</v>
      </c>
      <c r="K10" s="130" t="s">
        <v>1</v>
      </c>
      <c r="L10" s="89"/>
      <c r="M10" s="65"/>
    </row>
    <row r="11" spans="2:13" ht="26.25" customHeight="1" x14ac:dyDescent="0.15">
      <c r="B11" s="131"/>
      <c r="C11" s="129"/>
      <c r="D11" s="131"/>
      <c r="E11" s="133"/>
      <c r="F11" s="131"/>
      <c r="G11" s="133"/>
      <c r="H11" s="140"/>
      <c r="I11" s="142"/>
      <c r="J11" s="131"/>
      <c r="K11" s="131"/>
      <c r="L11" s="89"/>
      <c r="M11" s="65"/>
    </row>
    <row r="12" spans="2:13" ht="18" customHeight="1" x14ac:dyDescent="0.15">
      <c r="B12" s="98" t="s">
        <v>164</v>
      </c>
      <c r="C12" s="99" t="s">
        <v>146</v>
      </c>
      <c r="D12" s="98" t="s">
        <v>349</v>
      </c>
      <c r="E12" s="91">
        <f>IF(D12="","",VLOOKUP(D12,リスト!$F$2:$H$180,2,FALSE))</f>
        <v>4266021</v>
      </c>
      <c r="F12" s="62" t="str">
        <f>IF(D12="","",VLOOKUP(D12,リスト!F2:H191,3,FALSE))</f>
        <v>屋外ｷｭｰﾋﾞｸﾙ ○○</v>
      </c>
      <c r="G12" s="63"/>
      <c r="H12" s="50"/>
      <c r="I12" s="56"/>
      <c r="J12" s="52"/>
      <c r="K12" s="45"/>
      <c r="L12" s="90"/>
      <c r="M12" s="65"/>
    </row>
    <row r="13" spans="2:13" ht="18" customHeight="1" x14ac:dyDescent="0.15">
      <c r="B13" s="98" t="s">
        <v>164</v>
      </c>
      <c r="C13" s="99" t="s">
        <v>147</v>
      </c>
      <c r="D13" s="98" t="s">
        <v>339</v>
      </c>
      <c r="E13" s="91">
        <f>IF(D13="","",VLOOKUP(D13,リスト!$F$2:$H$180,2,FALSE))</f>
        <v>4271011</v>
      </c>
      <c r="F13" s="62" t="str">
        <f>IF(D13="","",VLOOKUP(D13,リスト!F3:H192,3,FALSE))</f>
        <v>ﾓｰﾙﾄﾞ変圧器 [○kVA]</v>
      </c>
      <c r="G13" s="63"/>
      <c r="H13" s="50"/>
      <c r="I13" s="56"/>
      <c r="J13" s="52"/>
      <c r="K13" s="45"/>
      <c r="L13" s="90"/>
      <c r="M13" s="65"/>
    </row>
    <row r="14" spans="2:13" ht="18" customHeight="1" x14ac:dyDescent="0.15">
      <c r="B14" s="98" t="s">
        <v>164</v>
      </c>
      <c r="C14" s="99" t="s">
        <v>148</v>
      </c>
      <c r="D14" s="98" t="s">
        <v>351</v>
      </c>
      <c r="E14" s="91">
        <f>IF(D14="","",VLOOKUP(D14,リスト!$F$2:$H$180,2,FALSE))</f>
        <v>4281011</v>
      </c>
      <c r="F14" s="62" t="str">
        <f>IF(D14="","",VLOOKUP(D14,リスト!F4:H193,3,FALSE))</f>
        <v>ｶﾞｽ変圧器 [○kVA]</v>
      </c>
      <c r="G14" s="63"/>
      <c r="H14" s="50"/>
      <c r="I14" s="56"/>
      <c r="J14" s="52"/>
      <c r="K14" s="45"/>
      <c r="L14" s="90"/>
      <c r="M14" s="65"/>
    </row>
    <row r="15" spans="2:13" ht="18" customHeight="1" x14ac:dyDescent="0.15">
      <c r="B15" s="98" t="s">
        <v>164</v>
      </c>
      <c r="C15" s="99" t="s">
        <v>16</v>
      </c>
      <c r="D15" s="98" t="s">
        <v>352</v>
      </c>
      <c r="E15" s="91">
        <f>IF(D15="","",VLOOKUP(D15,リスト!$F$2:$H$180,2,FALSE))</f>
        <v>4251011</v>
      </c>
      <c r="F15" s="62" t="str">
        <f>IF(D15="","",VLOOKUP(D15,リスト!F5:H194,3,FALSE))</f>
        <v>屋内○○ ○○</v>
      </c>
      <c r="G15" s="63"/>
      <c r="H15" s="50"/>
      <c r="I15" s="56"/>
      <c r="J15" s="45"/>
      <c r="K15" s="45"/>
      <c r="L15" s="90"/>
      <c r="M15" s="65"/>
    </row>
    <row r="16" spans="2:13" ht="18" customHeight="1" x14ac:dyDescent="0.15">
      <c r="B16" s="98" t="s">
        <v>164</v>
      </c>
      <c r="C16" s="99" t="s">
        <v>20</v>
      </c>
      <c r="D16" s="98" t="s">
        <v>369</v>
      </c>
      <c r="E16" s="91">
        <f>IF(D16="","",VLOOKUP(D16,リスト!$F$2:$H$180,2,FALSE))</f>
        <v>4256011</v>
      </c>
      <c r="F16" s="62" t="str">
        <f>IF(D16="","",VLOOKUP(D16,リスト!F6:H195,3,FALSE))</f>
        <v>屋内○○ ○○ [LO○kVA]</v>
      </c>
      <c r="G16" s="63"/>
      <c r="H16" s="50"/>
      <c r="I16" s="56"/>
      <c r="J16" s="45"/>
      <c r="K16" s="45"/>
      <c r="L16" s="90"/>
      <c r="M16" s="65"/>
    </row>
    <row r="17" spans="2:13" ht="18" customHeight="1" x14ac:dyDescent="0.15">
      <c r="B17" s="98" t="s">
        <v>164</v>
      </c>
      <c r="C17" s="99" t="s">
        <v>149</v>
      </c>
      <c r="D17" s="98" t="s">
        <v>353</v>
      </c>
      <c r="E17" s="91">
        <f>IF(D17="","",VLOOKUP(D17,リスト!$F$2:$H$180,2,FALSE))</f>
        <v>4261111</v>
      </c>
      <c r="F17" s="62" t="str">
        <f>IF(D17="","",VLOOKUP(D17,リスト!F7:H196,3,FALSE))</f>
        <v>屋○ｷｭｰﾋﾞｸﾙ ○○ 三相 ○kVA</v>
      </c>
      <c r="G17" s="63"/>
      <c r="H17" s="50"/>
      <c r="I17" s="56"/>
      <c r="J17" s="45"/>
      <c r="K17" s="45"/>
      <c r="L17" s="90"/>
      <c r="M17" s="65"/>
    </row>
    <row r="18" spans="2:13" ht="18" customHeight="1" x14ac:dyDescent="0.15">
      <c r="B18" s="98" t="s">
        <v>165</v>
      </c>
      <c r="C18" s="99" t="s">
        <v>365</v>
      </c>
      <c r="D18" s="98" t="s">
        <v>366</v>
      </c>
      <c r="E18" s="91">
        <f>IF(D18="","",VLOOKUP(D18,リスト!$F$2:$H$180,2,FALSE))</f>
        <v>4359011</v>
      </c>
      <c r="F18" s="62" t="str">
        <f>IF(D18="","",VLOOKUP(D18,リスト!F8:H197,3,FALSE))</f>
        <v>自家発電 ﾃﾞィｰｾﾞﾙ 200V ○kVA ○油</v>
      </c>
      <c r="G18" s="63"/>
      <c r="H18" s="50"/>
      <c r="I18" s="56"/>
      <c r="J18" s="45"/>
      <c r="K18" s="45"/>
      <c r="L18" s="90"/>
      <c r="M18" s="65"/>
    </row>
    <row r="19" spans="2:13" ht="18" customHeight="1" x14ac:dyDescent="0.15">
      <c r="B19" s="98" t="s">
        <v>165</v>
      </c>
      <c r="C19" s="99" t="s">
        <v>367</v>
      </c>
      <c r="D19" s="98" t="s">
        <v>368</v>
      </c>
      <c r="E19" s="91">
        <f>IF(D19="","",VLOOKUP(D19,リスト!$F$2:$H$180,2,FALSE))</f>
        <v>4367211</v>
      </c>
      <c r="F19" s="62" t="str">
        <f>IF(D19="","",VLOOKUP(D19,リスト!F9:H198,3,FALSE))</f>
        <v>自家発電 ｶﾞｽﾀｰﾋﾞﾝ 200V ○kVA</v>
      </c>
      <c r="G19" s="63"/>
      <c r="H19" s="50"/>
      <c r="I19" s="56"/>
      <c r="J19" s="45"/>
      <c r="K19" s="45"/>
      <c r="L19" s="90"/>
      <c r="M19" s="65"/>
    </row>
    <row r="20" spans="2:13" ht="18" customHeight="1" x14ac:dyDescent="0.15">
      <c r="B20" s="98" t="s">
        <v>165</v>
      </c>
      <c r="C20" s="99" t="s">
        <v>151</v>
      </c>
      <c r="D20" s="98" t="s">
        <v>370</v>
      </c>
      <c r="E20" s="91">
        <f>IF(D20="","",VLOOKUP(D20,リスト!$F$2:$H$180,2,FALSE))</f>
        <v>4383011</v>
      </c>
      <c r="F20" s="62" t="str">
        <f>IF(D20="","",VLOOKUP(D20,リスト!F10:H199,3,FALSE))</f>
        <v>太陽電池ﾓｼﾞｭｰﾙ ○kW (○W×○)</v>
      </c>
      <c r="G20" s="63"/>
      <c r="H20" s="50"/>
      <c r="I20" s="56"/>
      <c r="J20" s="45"/>
      <c r="K20" s="45"/>
      <c r="L20" s="90"/>
      <c r="M20" s="65"/>
    </row>
    <row r="21" spans="2:13" ht="18" customHeight="1" x14ac:dyDescent="0.15">
      <c r="B21" s="98" t="s">
        <v>165</v>
      </c>
      <c r="C21" s="99" t="s">
        <v>152</v>
      </c>
      <c r="D21" s="98" t="s">
        <v>371</v>
      </c>
      <c r="E21" s="91">
        <f>IF(D21="","",VLOOKUP(D21,リスト!$F$2:$H$180,2,FALSE))</f>
        <v>4351011</v>
      </c>
      <c r="F21" s="62" t="str">
        <f>IF(D21="","",VLOOKUP(D21,リスト!F11:H200,3,FALSE))</f>
        <v>直流電源装置 整流器盤 出力○A</v>
      </c>
      <c r="G21" s="63"/>
      <c r="H21" s="50"/>
      <c r="I21" s="56"/>
      <c r="J21" s="45"/>
      <c r="K21" s="45"/>
      <c r="L21" s="90"/>
      <c r="M21" s="65"/>
    </row>
    <row r="22" spans="2:13" ht="18" customHeight="1" x14ac:dyDescent="0.15">
      <c r="B22" s="98" t="s">
        <v>166</v>
      </c>
      <c r="C22" s="99" t="s">
        <v>372</v>
      </c>
      <c r="D22" s="98" t="s">
        <v>373</v>
      </c>
      <c r="E22" s="91">
        <f>IF(D22="","",VLOOKUP(D22,リスト!$F$2:$H$180,2,FALSE))</f>
        <v>4163011</v>
      </c>
      <c r="F22" s="62" t="str">
        <f>IF(D22="","",VLOOKUP(D22,リスト!F12:H201,3,FALSE))</f>
        <v>非常灯(蓄電池組込形)FHF○○W×2</v>
      </c>
      <c r="G22" s="63"/>
      <c r="H22" s="50"/>
      <c r="I22" s="56"/>
      <c r="J22" s="45"/>
      <c r="K22" s="45"/>
      <c r="L22" s="90"/>
      <c r="M22" s="65"/>
    </row>
    <row r="23" spans="2:13" ht="18" customHeight="1" x14ac:dyDescent="0.15">
      <c r="B23" s="98" t="s">
        <v>166</v>
      </c>
      <c r="C23" s="99" t="s">
        <v>374</v>
      </c>
      <c r="D23" s="98" t="s">
        <v>375</v>
      </c>
      <c r="E23" s="91">
        <f>IF(D23="","",VLOOKUP(D23,リスト!$F$2:$H$180,2,FALSE))</f>
        <v>4166011</v>
      </c>
      <c r="F23" s="62" t="str">
        <f>IF(D23="","",VLOOKUP(D23,リスト!F13:H202,3,FALSE))</f>
        <v>誘導灯FL○○W×○ﾊﾟﾈﾙ形(C級)</v>
      </c>
      <c r="G23" s="63"/>
      <c r="H23" s="50"/>
      <c r="I23" s="56"/>
      <c r="J23" s="45"/>
      <c r="K23" s="45"/>
      <c r="L23" s="90"/>
      <c r="M23" s="65"/>
    </row>
    <row r="24" spans="2:13" ht="18" customHeight="1" x14ac:dyDescent="0.15">
      <c r="B24" s="98" t="s">
        <v>342</v>
      </c>
      <c r="C24" s="99" t="s">
        <v>160</v>
      </c>
      <c r="D24" s="98" t="s">
        <v>376</v>
      </c>
      <c r="E24" s="91">
        <f>IF(D24="","",VLOOKUP(D24,リスト!$F$2:$H$180,2,FALSE))</f>
        <v>4651021</v>
      </c>
      <c r="F24" s="62" t="str">
        <f>IF(D24="","",VLOOKUP(D24,リスト!F14:H203,3,FALSE))</f>
        <v>警報表示ｼｽﾃﾑ(管理点数200)</v>
      </c>
      <c r="G24" s="63"/>
      <c r="H24" s="50"/>
      <c r="I24" s="56"/>
      <c r="J24" s="45"/>
      <c r="K24" s="45"/>
      <c r="L24" s="90"/>
      <c r="M24" s="65"/>
    </row>
    <row r="25" spans="2:13" ht="18" customHeight="1" x14ac:dyDescent="0.15">
      <c r="B25" s="98" t="s">
        <v>60</v>
      </c>
      <c r="C25" s="99" t="s">
        <v>7</v>
      </c>
      <c r="D25" s="98" t="s">
        <v>377</v>
      </c>
      <c r="E25" s="91">
        <f>IF(D25="","",VLOOKUP(D25,リスト!$F$2:$H$180,2,FALSE))</f>
        <v>4663111</v>
      </c>
      <c r="F25" s="62" t="str">
        <f>IF(D25="","",VLOOKUP(D25,リスト!F15:H204,3,FALSE))</f>
        <v>電子交換機○○L</v>
      </c>
      <c r="G25" s="64"/>
      <c r="H25" s="55"/>
      <c r="I25" s="56"/>
      <c r="J25" s="45"/>
      <c r="K25" s="45"/>
      <c r="L25" s="90"/>
      <c r="M25" s="65"/>
    </row>
    <row r="26" spans="2:13" ht="18" customHeight="1" x14ac:dyDescent="0.15">
      <c r="B26" s="98" t="s">
        <v>60</v>
      </c>
      <c r="C26" s="99" t="s">
        <v>378</v>
      </c>
      <c r="D26" s="98" t="s">
        <v>379</v>
      </c>
      <c r="E26" s="91">
        <f>IF(D26="","",VLOOKUP(D26,リスト!$F$2:$H$180,2,FALSE))</f>
        <v>4469011</v>
      </c>
      <c r="F26" s="62" t="str">
        <f>IF(D26="","",VLOOKUP(D26,リスト!F16:H205,3,FALSE))</f>
        <v>親時計 ○L</v>
      </c>
      <c r="G26" s="64"/>
      <c r="H26" s="55"/>
      <c r="I26" s="56"/>
      <c r="J26" s="45"/>
      <c r="K26" s="45"/>
      <c r="L26" s="90"/>
      <c r="M26" s="65"/>
    </row>
    <row r="27" spans="2:13" ht="18" customHeight="1" x14ac:dyDescent="0.15">
      <c r="B27" s="98" t="s">
        <v>335</v>
      </c>
      <c r="C27" s="99" t="s">
        <v>67</v>
      </c>
      <c r="D27" s="98" t="s">
        <v>380</v>
      </c>
      <c r="E27" s="91">
        <f>IF(D27="","",VLOOKUP(D27,リスト!$F$2:$H$180,2,FALSE))</f>
        <v>4551011</v>
      </c>
      <c r="F27" s="62" t="str">
        <f>IF(D27="","",VLOOKUP(D27,リスト!F17:H206,3,FALSE))</f>
        <v>火報受信機 P型1級 ○L</v>
      </c>
      <c r="G27" s="64"/>
      <c r="H27" s="55"/>
      <c r="I27" s="56"/>
      <c r="J27" s="45"/>
      <c r="K27" s="45"/>
      <c r="L27" s="90"/>
      <c r="M27" s="65"/>
    </row>
    <row r="28" spans="2:13" ht="18" customHeight="1" x14ac:dyDescent="0.15">
      <c r="B28" s="98" t="s">
        <v>335</v>
      </c>
      <c r="C28" s="99" t="s">
        <v>343</v>
      </c>
      <c r="D28" s="98" t="s">
        <v>344</v>
      </c>
      <c r="E28" s="91">
        <f>IF(D28="","",VLOOKUP(D28,リスト!$F$2:$H$180,2,FALSE))</f>
        <v>4571211</v>
      </c>
      <c r="F28" s="62" t="str">
        <f>IF(D28="","",VLOOKUP(D28,リスト!F18:H207,3,FALSE))</f>
        <v>非常警報装置(一体型)</v>
      </c>
      <c r="G28" s="64"/>
      <c r="H28" s="55"/>
      <c r="I28" s="56"/>
      <c r="J28" s="45"/>
      <c r="K28" s="45"/>
      <c r="L28" s="90"/>
      <c r="M28" s="65"/>
    </row>
    <row r="29" spans="2:13" ht="18" customHeight="1" x14ac:dyDescent="0.15">
      <c r="B29" s="98" t="s">
        <v>72</v>
      </c>
      <c r="C29" s="99" t="s">
        <v>73</v>
      </c>
      <c r="D29" s="98" t="s">
        <v>350</v>
      </c>
      <c r="E29" s="91">
        <f>IF(D29="","",VLOOKUP(D29,リスト!$F$2:$H$180,2,FALSE))</f>
        <v>4751011</v>
      </c>
      <c r="F29" s="62" t="str">
        <f>IF(D29="","",VLOOKUP(D29,リスト!F19:H208,3,FALSE))</f>
        <v>高圧開閉器 (架空引込)</v>
      </c>
      <c r="G29" s="64"/>
      <c r="H29" s="55"/>
      <c r="I29" s="56"/>
      <c r="J29" s="45"/>
      <c r="K29" s="45"/>
      <c r="L29" s="90"/>
      <c r="M29" s="65"/>
    </row>
    <row r="30" spans="2:13" ht="18" customHeight="1" x14ac:dyDescent="0.15">
      <c r="B30" s="98"/>
      <c r="C30" s="99"/>
      <c r="D30" s="98"/>
      <c r="E30" s="91" t="str">
        <f>IF(D30="","",VLOOKUP(D30,リスト!$F$2:$H$180,2,FALSE))</f>
        <v/>
      </c>
      <c r="F30" s="62" t="str">
        <f>IF(D30="","",VLOOKUP(D30,リスト!F20:H209,3,FALSE))</f>
        <v/>
      </c>
      <c r="G30" s="64"/>
      <c r="H30" s="55"/>
      <c r="I30" s="56"/>
      <c r="J30" s="45"/>
      <c r="K30" s="45"/>
      <c r="L30" s="90"/>
      <c r="M30" s="65"/>
    </row>
    <row r="31" spans="2:13" ht="18" customHeight="1" x14ac:dyDescent="0.15">
      <c r="B31" s="98"/>
      <c r="C31" s="99"/>
      <c r="D31" s="98"/>
      <c r="E31" s="91" t="str">
        <f>IF(D31="","",VLOOKUP(D31,リスト!$F$2:$H$180,2,FALSE))</f>
        <v/>
      </c>
      <c r="F31" s="62" t="str">
        <f>IF(D31="","",VLOOKUP(D31,リスト!F21:H210,3,FALSE))</f>
        <v/>
      </c>
      <c r="G31" s="64"/>
      <c r="H31" s="55"/>
      <c r="I31" s="56"/>
      <c r="J31" s="45"/>
      <c r="K31" s="45"/>
      <c r="L31" s="90"/>
      <c r="M31" s="65"/>
    </row>
    <row r="32" spans="2:13" ht="18" customHeight="1" x14ac:dyDescent="0.15">
      <c r="B32" s="98"/>
      <c r="C32" s="99"/>
      <c r="D32" s="98"/>
      <c r="E32" s="91" t="str">
        <f>IF(D32="","",VLOOKUP(D32,リスト!$F$2:$H$180,2,FALSE))</f>
        <v/>
      </c>
      <c r="F32" s="62" t="str">
        <f>IF(D32="","",VLOOKUP(D32,リスト!F22:H211,3,FALSE))</f>
        <v/>
      </c>
      <c r="G32" s="64"/>
      <c r="H32" s="55"/>
      <c r="I32" s="56"/>
      <c r="J32" s="45"/>
      <c r="K32" s="45"/>
      <c r="L32" s="90"/>
      <c r="M32" s="65"/>
    </row>
    <row r="33" spans="2:13" ht="18" customHeight="1" x14ac:dyDescent="0.15">
      <c r="B33" s="98"/>
      <c r="C33" s="99"/>
      <c r="D33" s="98"/>
      <c r="E33" s="91" t="str">
        <f>IF(D33="","",VLOOKUP(D33,リスト!$F$2:$H$180,2,FALSE))</f>
        <v/>
      </c>
      <c r="F33" s="62" t="str">
        <f>IF(D33="","",VLOOKUP(D33,リスト!F23:H212,3,FALSE))</f>
        <v/>
      </c>
      <c r="G33" s="64"/>
      <c r="H33" s="55"/>
      <c r="I33" s="56"/>
      <c r="J33" s="45"/>
      <c r="K33" s="45"/>
      <c r="L33" s="90"/>
      <c r="M33" s="65"/>
    </row>
    <row r="34" spans="2:13" ht="18" customHeight="1" x14ac:dyDescent="0.15">
      <c r="B34" s="98"/>
      <c r="C34" s="99"/>
      <c r="D34" s="98"/>
      <c r="E34" s="91" t="str">
        <f>IF(D34="","",VLOOKUP(D34,リスト!$F$2:$H$180,2,FALSE))</f>
        <v/>
      </c>
      <c r="F34" s="62" t="str">
        <f>IF(D34="","",VLOOKUP(D34,リスト!F24:H213,3,FALSE))</f>
        <v/>
      </c>
      <c r="G34" s="64"/>
      <c r="H34" s="55"/>
      <c r="I34" s="56"/>
      <c r="J34" s="45"/>
      <c r="K34" s="45"/>
      <c r="L34" s="90"/>
      <c r="M34" s="65"/>
    </row>
    <row r="35" spans="2:13" ht="18" customHeight="1" x14ac:dyDescent="0.15">
      <c r="B35" s="98"/>
      <c r="C35" s="99"/>
      <c r="D35" s="98"/>
      <c r="E35" s="91" t="str">
        <f>IF(D35="","",VLOOKUP(D35,リスト!$F$2:$H$180,2,FALSE))</f>
        <v/>
      </c>
      <c r="F35" s="62" t="str">
        <f>IF(D35="","",VLOOKUP(D35,リスト!F25:H214,3,FALSE))</f>
        <v/>
      </c>
      <c r="G35" s="64"/>
      <c r="H35" s="55"/>
      <c r="I35" s="56"/>
      <c r="J35" s="45"/>
      <c r="K35" s="45"/>
      <c r="L35" s="90"/>
      <c r="M35" s="65"/>
    </row>
    <row r="36" spans="2:13" ht="18" customHeight="1" x14ac:dyDescent="0.15">
      <c r="B36" s="98"/>
      <c r="C36" s="99"/>
      <c r="D36" s="98"/>
      <c r="E36" s="91" t="str">
        <f>IF(D36="","",VLOOKUP(D36,リスト!$F$2:$H$180,2,FALSE))</f>
        <v/>
      </c>
      <c r="F36" s="62" t="str">
        <f>IF(D36="","",VLOOKUP(D36,リスト!F26:H215,3,FALSE))</f>
        <v/>
      </c>
      <c r="G36" s="64"/>
      <c r="H36" s="55"/>
      <c r="I36" s="56"/>
      <c r="J36" s="45"/>
      <c r="K36" s="45"/>
      <c r="L36" s="90"/>
      <c r="M36" s="65"/>
    </row>
    <row r="37" spans="2:13" ht="18" customHeight="1" x14ac:dyDescent="0.15">
      <c r="B37" s="98"/>
      <c r="C37" s="99"/>
      <c r="D37" s="98"/>
      <c r="E37" s="91" t="str">
        <f>IF(D37="","",VLOOKUP(D37,リスト!$F$2:$H$180,2,FALSE))</f>
        <v/>
      </c>
      <c r="F37" s="62" t="str">
        <f>IF(D37="","",VLOOKUP(D37,リスト!F27:H216,3,FALSE))</f>
        <v/>
      </c>
      <c r="G37" s="64"/>
      <c r="H37" s="55"/>
      <c r="I37" s="56"/>
      <c r="J37" s="45"/>
      <c r="K37" s="45"/>
      <c r="L37" s="90"/>
      <c r="M37" s="65"/>
    </row>
    <row r="38" spans="2:13" ht="18" customHeight="1" x14ac:dyDescent="0.15">
      <c r="B38" s="98"/>
      <c r="C38" s="99"/>
      <c r="D38" s="98"/>
      <c r="E38" s="91" t="str">
        <f>IF(D38="","",VLOOKUP(D38,リスト!$F$2:$H$180,2,FALSE))</f>
        <v/>
      </c>
      <c r="F38" s="62" t="str">
        <f>IF(D38="","",VLOOKUP(D38,リスト!F28:H217,3,FALSE))</f>
        <v/>
      </c>
      <c r="G38" s="64"/>
      <c r="H38" s="55"/>
      <c r="I38" s="56"/>
      <c r="J38" s="45"/>
      <c r="K38" s="45"/>
      <c r="L38" s="90"/>
      <c r="M38" s="65"/>
    </row>
    <row r="39" spans="2:13" ht="18" customHeight="1" x14ac:dyDescent="0.15">
      <c r="B39" s="98"/>
      <c r="C39" s="99"/>
      <c r="D39" s="98"/>
      <c r="E39" s="91" t="str">
        <f>IF(D39="","",VLOOKUP(D39,リスト!$F$2:$H$180,2,FALSE))</f>
        <v/>
      </c>
      <c r="F39" s="62" t="str">
        <f>IF(D39="","",VLOOKUP(D39,リスト!F29:H218,3,FALSE))</f>
        <v/>
      </c>
      <c r="G39" s="64"/>
      <c r="H39" s="55"/>
      <c r="I39" s="56"/>
      <c r="J39" s="45"/>
      <c r="K39" s="45"/>
      <c r="L39" s="90"/>
      <c r="M39" s="65"/>
    </row>
    <row r="40" spans="2:13" ht="18" customHeight="1" x14ac:dyDescent="0.15">
      <c r="B40" s="98"/>
      <c r="C40" s="99"/>
      <c r="D40" s="98"/>
      <c r="E40" s="91" t="str">
        <f>IF(D40="","",VLOOKUP(D40,リスト!$F$2:$H$180,2,FALSE))</f>
        <v/>
      </c>
      <c r="F40" s="62" t="str">
        <f>IF(D40="","",VLOOKUP(D40,リスト!F30:H219,3,FALSE))</f>
        <v/>
      </c>
      <c r="G40" s="64"/>
      <c r="H40" s="55"/>
      <c r="I40" s="56"/>
      <c r="J40" s="45"/>
      <c r="K40" s="45"/>
      <c r="L40" s="90"/>
      <c r="M40" s="65"/>
    </row>
    <row r="41" spans="2:13" ht="18" customHeight="1" x14ac:dyDescent="0.15">
      <c r="B41" s="98"/>
      <c r="C41" s="99"/>
      <c r="D41" s="98"/>
      <c r="E41" s="91" t="str">
        <f>IF(D41="","",VLOOKUP(D41,リスト!$F$2:$H$180,2,FALSE))</f>
        <v/>
      </c>
      <c r="F41" s="62" t="str">
        <f>IF(D41="","",VLOOKUP(D41,リスト!F31:H220,3,FALSE))</f>
        <v/>
      </c>
      <c r="G41" s="64"/>
      <c r="H41" s="55"/>
      <c r="I41" s="56"/>
      <c r="J41" s="45"/>
      <c r="K41" s="45"/>
      <c r="L41" s="90"/>
      <c r="M41" s="65"/>
    </row>
    <row r="42" spans="2:13" ht="18" customHeight="1" x14ac:dyDescent="0.15">
      <c r="B42" s="98"/>
      <c r="C42" s="99"/>
      <c r="D42" s="98"/>
      <c r="E42" s="91" t="str">
        <f>IF(D42="","",VLOOKUP(D42,リスト!$F$2:$H$180,2,FALSE))</f>
        <v/>
      </c>
      <c r="F42" s="62" t="str">
        <f>IF(D42="","",VLOOKUP(D42,リスト!F32:H221,3,FALSE))</f>
        <v/>
      </c>
      <c r="G42" s="64"/>
      <c r="H42" s="55"/>
      <c r="I42" s="56"/>
      <c r="J42" s="45"/>
      <c r="K42" s="45"/>
      <c r="L42" s="90"/>
      <c r="M42" s="65"/>
    </row>
    <row r="43" spans="2:13" ht="18" customHeight="1" x14ac:dyDescent="0.15">
      <c r="B43" s="98"/>
      <c r="C43" s="99"/>
      <c r="D43" s="98"/>
      <c r="E43" s="91" t="str">
        <f>IF(D43="","",VLOOKUP(D43,リスト!$F$2:$H$180,2,FALSE))</f>
        <v/>
      </c>
      <c r="F43" s="62" t="str">
        <f>IF(D43="","",VLOOKUP(D43,リスト!F33:H222,3,FALSE))</f>
        <v/>
      </c>
      <c r="G43" s="64"/>
      <c r="H43" s="55"/>
      <c r="I43" s="56"/>
      <c r="J43" s="45"/>
      <c r="K43" s="45"/>
      <c r="L43" s="90"/>
      <c r="M43" s="65"/>
    </row>
    <row r="44" spans="2:13" ht="18" customHeight="1" x14ac:dyDescent="0.15">
      <c r="B44" s="98"/>
      <c r="C44" s="99"/>
      <c r="D44" s="98"/>
      <c r="E44" s="91" t="str">
        <f>IF(D44="","",VLOOKUP(D44,リスト!$F$2:$H$180,2,FALSE))</f>
        <v/>
      </c>
      <c r="F44" s="62" t="str">
        <f>IF(D44="","",VLOOKUP(D44,リスト!F34:H223,3,FALSE))</f>
        <v/>
      </c>
      <c r="G44" s="64"/>
      <c r="H44" s="55"/>
      <c r="I44" s="56"/>
      <c r="J44" s="45"/>
      <c r="K44" s="45"/>
      <c r="L44" s="90"/>
      <c r="M44" s="65"/>
    </row>
    <row r="45" spans="2:13" ht="18" customHeight="1" x14ac:dyDescent="0.15">
      <c r="B45" s="98"/>
      <c r="C45" s="99"/>
      <c r="D45" s="98"/>
      <c r="E45" s="91" t="str">
        <f>IF(D45="","",VLOOKUP(D45,リスト!$F$2:$H$180,2,FALSE))</f>
        <v/>
      </c>
      <c r="F45" s="62" t="str">
        <f>IF(D45="","",VLOOKUP(D45,リスト!F35:H224,3,FALSE))</f>
        <v/>
      </c>
      <c r="G45" s="64"/>
      <c r="H45" s="55"/>
      <c r="I45" s="56"/>
      <c r="J45" s="45"/>
      <c r="K45" s="45"/>
      <c r="L45" s="90"/>
      <c r="M45" s="65"/>
    </row>
    <row r="46" spans="2:13" ht="18" customHeight="1" x14ac:dyDescent="0.15">
      <c r="B46" s="98"/>
      <c r="C46" s="99"/>
      <c r="D46" s="98"/>
      <c r="E46" s="91" t="str">
        <f>IF(D46="","",VLOOKUP(D46,リスト!$F$2:$H$180,2,FALSE))</f>
        <v/>
      </c>
      <c r="F46" s="62" t="str">
        <f>IF(D46="","",VLOOKUP(D46,リスト!F36:H225,3,FALSE))</f>
        <v/>
      </c>
      <c r="G46" s="64"/>
      <c r="H46" s="55"/>
      <c r="I46" s="56"/>
      <c r="J46" s="45"/>
      <c r="K46" s="45"/>
      <c r="L46" s="90"/>
      <c r="M46" s="65"/>
    </row>
    <row r="47" spans="2:13" ht="18" customHeight="1" x14ac:dyDescent="0.15">
      <c r="B47" s="98"/>
      <c r="C47" s="99"/>
      <c r="D47" s="98"/>
      <c r="E47" s="91" t="str">
        <f>IF(D47="","",VLOOKUP(D47,リスト!$F$2:$H$180,2,FALSE))</f>
        <v/>
      </c>
      <c r="F47" s="62" t="str">
        <f>IF(D47="","",VLOOKUP(D47,リスト!F37:H226,3,FALSE))</f>
        <v/>
      </c>
      <c r="G47" s="64"/>
      <c r="H47" s="55"/>
      <c r="I47" s="56"/>
      <c r="J47" s="45"/>
      <c r="K47" s="45"/>
      <c r="L47" s="90"/>
      <c r="M47" s="65"/>
    </row>
    <row r="48" spans="2:13" ht="18" customHeight="1" x14ac:dyDescent="0.15">
      <c r="B48" s="98"/>
      <c r="C48" s="99"/>
      <c r="D48" s="98"/>
      <c r="E48" s="91" t="str">
        <f>IF(D48="","",VLOOKUP(D48,リスト!$F$2:$H$180,2,FALSE))</f>
        <v/>
      </c>
      <c r="F48" s="62" t="str">
        <f>IF(D48="","",VLOOKUP(D48,リスト!F38:H227,3,FALSE))</f>
        <v/>
      </c>
      <c r="G48" s="64"/>
      <c r="H48" s="55"/>
      <c r="I48" s="56"/>
      <c r="J48" s="45"/>
      <c r="K48" s="45"/>
      <c r="L48" s="90"/>
      <c r="M48" s="65"/>
    </row>
    <row r="49" spans="2:13" ht="18" customHeight="1" x14ac:dyDescent="0.15">
      <c r="B49" s="98"/>
      <c r="C49" s="99"/>
      <c r="D49" s="98"/>
      <c r="E49" s="91" t="str">
        <f>IF(D49="","",VLOOKUP(D49,リスト!$F$2:$H$180,2,FALSE))</f>
        <v/>
      </c>
      <c r="F49" s="62" t="str">
        <f>IF(D49="","",VLOOKUP(D49,リスト!F39:H228,3,FALSE))</f>
        <v/>
      </c>
      <c r="G49" s="64"/>
      <c r="H49" s="55"/>
      <c r="I49" s="56"/>
      <c r="J49" s="45"/>
      <c r="K49" s="45"/>
      <c r="L49" s="90"/>
      <c r="M49" s="65"/>
    </row>
    <row r="50" spans="2:13" ht="18" customHeight="1" x14ac:dyDescent="0.15">
      <c r="B50" s="98"/>
      <c r="C50" s="99"/>
      <c r="D50" s="98"/>
      <c r="E50" s="91" t="str">
        <f>IF(D50="","",VLOOKUP(D50,リスト!$F$2:$H$180,2,FALSE))</f>
        <v/>
      </c>
      <c r="F50" s="62" t="str">
        <f>IF(D50="","",VLOOKUP(D50,リスト!F40:H229,3,FALSE))</f>
        <v/>
      </c>
      <c r="G50" s="64"/>
      <c r="H50" s="55"/>
      <c r="I50" s="56"/>
      <c r="J50" s="45"/>
      <c r="K50" s="45"/>
      <c r="L50" s="90"/>
      <c r="M50" s="65"/>
    </row>
    <row r="51" spans="2:13" ht="18" customHeight="1" x14ac:dyDescent="0.15">
      <c r="B51" s="98"/>
      <c r="C51" s="99"/>
      <c r="D51" s="98"/>
      <c r="E51" s="91" t="str">
        <f>IF(D51="","",VLOOKUP(D51,リスト!$F$2:$H$180,2,FALSE))</f>
        <v/>
      </c>
      <c r="F51" s="62" t="str">
        <f>IF(D51="","",VLOOKUP(D51,リスト!F41:H230,3,FALSE))</f>
        <v/>
      </c>
      <c r="G51" s="64"/>
      <c r="H51" s="55"/>
      <c r="I51" s="56"/>
      <c r="J51" s="45"/>
      <c r="K51" s="45"/>
      <c r="L51" s="90"/>
      <c r="M51" s="65"/>
    </row>
    <row r="52" spans="2:13" ht="18" customHeight="1" x14ac:dyDescent="0.15">
      <c r="B52" s="98"/>
      <c r="C52" s="99"/>
      <c r="D52" s="98"/>
      <c r="E52" s="91" t="str">
        <f>IF(D52="","",VLOOKUP(D52,リスト!$F$2:$H$180,2,FALSE))</f>
        <v/>
      </c>
      <c r="F52" s="62" t="str">
        <f>IF(D52="","",VLOOKUP(D52,リスト!F42:H231,3,FALSE))</f>
        <v/>
      </c>
      <c r="G52" s="64"/>
      <c r="H52" s="55"/>
      <c r="I52" s="56"/>
      <c r="J52" s="45"/>
      <c r="K52" s="45"/>
      <c r="L52" s="90"/>
      <c r="M52" s="65"/>
    </row>
    <row r="53" spans="2:13" ht="18" customHeight="1" x14ac:dyDescent="0.15">
      <c r="B53" s="98"/>
      <c r="C53" s="99"/>
      <c r="D53" s="98"/>
      <c r="E53" s="91" t="str">
        <f>IF(D53="","",VLOOKUP(D53,リスト!$F$2:$H$180,2,FALSE))</f>
        <v/>
      </c>
      <c r="F53" s="62" t="str">
        <f>IF(D53="","",VLOOKUP(D53,リスト!F43:H232,3,FALSE))</f>
        <v/>
      </c>
      <c r="G53" s="64"/>
      <c r="H53" s="55"/>
      <c r="I53" s="56"/>
      <c r="J53" s="45"/>
      <c r="K53" s="45"/>
      <c r="L53" s="90"/>
      <c r="M53" s="65"/>
    </row>
    <row r="54" spans="2:13" ht="18" customHeight="1" x14ac:dyDescent="0.15">
      <c r="B54" s="98"/>
      <c r="C54" s="99"/>
      <c r="D54" s="98"/>
      <c r="E54" s="91" t="str">
        <f>IF(D54="","",VLOOKUP(D54,リスト!$F$2:$H$180,2,FALSE))</f>
        <v/>
      </c>
      <c r="F54" s="62" t="str">
        <f>IF(D54="","",VLOOKUP(D54,リスト!F44:H233,3,FALSE))</f>
        <v/>
      </c>
      <c r="G54" s="64"/>
      <c r="H54" s="55"/>
      <c r="I54" s="56"/>
      <c r="J54" s="45"/>
      <c r="K54" s="45"/>
      <c r="L54" s="90"/>
      <c r="M54" s="65"/>
    </row>
    <row r="55" spans="2:13" ht="18" customHeight="1" x14ac:dyDescent="0.15">
      <c r="B55" s="98"/>
      <c r="C55" s="99"/>
      <c r="D55" s="98"/>
      <c r="E55" s="91" t="str">
        <f>IF(D55="","",VLOOKUP(D55,リスト!$F$2:$H$180,2,FALSE))</f>
        <v/>
      </c>
      <c r="F55" s="62" t="str">
        <f>IF(D55="","",VLOOKUP(D55,リスト!F45:H234,3,FALSE))</f>
        <v/>
      </c>
      <c r="G55" s="64"/>
      <c r="H55" s="55"/>
      <c r="I55" s="56"/>
      <c r="J55" s="45"/>
      <c r="K55" s="45"/>
      <c r="L55" s="90"/>
      <c r="M55" s="65"/>
    </row>
    <row r="56" spans="2:13" ht="18" customHeight="1" x14ac:dyDescent="0.15">
      <c r="B56" s="98"/>
      <c r="C56" s="99"/>
      <c r="D56" s="98"/>
      <c r="E56" s="91" t="str">
        <f>IF(D56="","",VLOOKUP(D56,リスト!$F$2:$H$180,2,FALSE))</f>
        <v/>
      </c>
      <c r="F56" s="62" t="str">
        <f>IF(D56="","",VLOOKUP(D56,リスト!F46:H235,3,FALSE))</f>
        <v/>
      </c>
      <c r="G56" s="64"/>
      <c r="H56" s="55"/>
      <c r="I56" s="56"/>
      <c r="J56" s="45"/>
      <c r="K56" s="45"/>
      <c r="L56" s="90"/>
      <c r="M56" s="65"/>
    </row>
    <row r="57" spans="2:13" ht="18" customHeight="1" x14ac:dyDescent="0.15">
      <c r="B57" s="98"/>
      <c r="C57" s="99"/>
      <c r="D57" s="98"/>
      <c r="E57" s="91" t="str">
        <f>IF(D57="","",VLOOKUP(D57,リスト!$F$2:$H$180,2,FALSE))</f>
        <v/>
      </c>
      <c r="F57" s="62" t="str">
        <f>IF(D57="","",VLOOKUP(D57,リスト!F47:H236,3,FALSE))</f>
        <v/>
      </c>
      <c r="G57" s="64"/>
      <c r="H57" s="55"/>
      <c r="I57" s="56"/>
      <c r="J57" s="45"/>
      <c r="K57" s="45"/>
      <c r="L57" s="90"/>
      <c r="M57" s="65"/>
    </row>
    <row r="58" spans="2:13" ht="18" customHeight="1" x14ac:dyDescent="0.15">
      <c r="B58" s="98"/>
      <c r="C58" s="99"/>
      <c r="D58" s="98"/>
      <c r="E58" s="91" t="str">
        <f>IF(D58="","",VLOOKUP(D58,リスト!$F$2:$H$180,2,FALSE))</f>
        <v/>
      </c>
      <c r="F58" s="62" t="str">
        <f>IF(D58="","",VLOOKUP(D58,リスト!F48:H237,3,FALSE))</f>
        <v/>
      </c>
      <c r="G58" s="64"/>
      <c r="H58" s="55"/>
      <c r="I58" s="56"/>
      <c r="J58" s="45"/>
      <c r="K58" s="45"/>
      <c r="L58" s="90"/>
      <c r="M58" s="65"/>
    </row>
    <row r="59" spans="2:13" ht="18" customHeight="1" x14ac:dyDescent="0.15">
      <c r="B59" s="98"/>
      <c r="C59" s="99"/>
      <c r="D59" s="98"/>
      <c r="E59" s="91" t="str">
        <f>IF(D59="","",VLOOKUP(D59,リスト!$F$2:$H$180,2,FALSE))</f>
        <v/>
      </c>
      <c r="F59" s="62" t="str">
        <f>IF(D59="","",VLOOKUP(D59,リスト!F49:H238,3,FALSE))</f>
        <v/>
      </c>
      <c r="G59" s="64"/>
      <c r="H59" s="55"/>
      <c r="I59" s="56"/>
      <c r="J59" s="45"/>
      <c r="K59" s="45"/>
      <c r="L59" s="90"/>
      <c r="M59" s="65"/>
    </row>
    <row r="60" spans="2:13" ht="18" customHeight="1" x14ac:dyDescent="0.15">
      <c r="B60" s="98"/>
      <c r="C60" s="99"/>
      <c r="D60" s="98"/>
      <c r="E60" s="91" t="str">
        <f>IF(D60="","",VLOOKUP(D60,リスト!$F$2:$H$180,2,FALSE))</f>
        <v/>
      </c>
      <c r="F60" s="62" t="str">
        <f>IF(D60="","",VLOOKUP(D60,リスト!F50:H239,3,FALSE))</f>
        <v/>
      </c>
      <c r="G60" s="64"/>
      <c r="H60" s="55"/>
      <c r="I60" s="56"/>
      <c r="J60" s="45"/>
      <c r="K60" s="45"/>
      <c r="L60" s="90"/>
      <c r="M60" s="65"/>
    </row>
    <row r="61" spans="2:13" ht="18" customHeight="1" x14ac:dyDescent="0.15">
      <c r="B61" s="98"/>
      <c r="C61" s="99"/>
      <c r="D61" s="98"/>
      <c r="E61" s="91" t="str">
        <f>IF(D61="","",VLOOKUP(D61,リスト!$F$2:$H$180,2,FALSE))</f>
        <v/>
      </c>
      <c r="F61" s="62" t="str">
        <f>IF(D61="","",VLOOKUP(D61,リスト!F51:H240,3,FALSE))</f>
        <v/>
      </c>
      <c r="G61" s="64"/>
      <c r="H61" s="55"/>
      <c r="I61" s="56"/>
      <c r="J61" s="45"/>
      <c r="K61" s="45"/>
      <c r="L61" s="90"/>
      <c r="M61" s="65"/>
    </row>
    <row r="62" spans="2:13" ht="18" customHeight="1" x14ac:dyDescent="0.15">
      <c r="B62" s="98"/>
      <c r="C62" s="99"/>
      <c r="D62" s="98"/>
      <c r="E62" s="91" t="str">
        <f>IF(D62="","",VLOOKUP(D62,リスト!$F$2:$H$180,2,FALSE))</f>
        <v/>
      </c>
      <c r="F62" s="62" t="str">
        <f>IF(D62="","",VLOOKUP(D62,リスト!F52:H241,3,FALSE))</f>
        <v/>
      </c>
      <c r="G62" s="64"/>
      <c r="H62" s="55"/>
      <c r="I62" s="56"/>
      <c r="J62" s="45"/>
      <c r="K62" s="45"/>
      <c r="L62" s="90"/>
      <c r="M62" s="65"/>
    </row>
    <row r="63" spans="2:13" ht="18" customHeight="1" x14ac:dyDescent="0.15">
      <c r="B63" s="98"/>
      <c r="C63" s="99"/>
      <c r="D63" s="98"/>
      <c r="E63" s="91" t="str">
        <f>IF(D63="","",VLOOKUP(D63,リスト!$F$2:$H$180,2,FALSE))</f>
        <v/>
      </c>
      <c r="F63" s="62" t="str">
        <f>IF(D63="","",VLOOKUP(D63,リスト!F53:H242,3,FALSE))</f>
        <v/>
      </c>
      <c r="G63" s="64"/>
      <c r="H63" s="55"/>
      <c r="I63" s="56"/>
      <c r="J63" s="45"/>
      <c r="K63" s="45"/>
      <c r="L63" s="90"/>
      <c r="M63" s="65"/>
    </row>
    <row r="64" spans="2:13" ht="18" customHeight="1" x14ac:dyDescent="0.15">
      <c r="B64" s="98"/>
      <c r="C64" s="99"/>
      <c r="D64" s="98"/>
      <c r="E64" s="91" t="str">
        <f>IF(D64="","",VLOOKUP(D64,リスト!$F$2:$H$180,2,FALSE))</f>
        <v/>
      </c>
      <c r="F64" s="62" t="str">
        <f>IF(D64="","",VLOOKUP(D64,リスト!F54:H243,3,FALSE))</f>
        <v/>
      </c>
      <c r="G64" s="64"/>
      <c r="H64" s="55"/>
      <c r="I64" s="56"/>
      <c r="J64" s="45"/>
      <c r="K64" s="45"/>
      <c r="L64" s="90"/>
      <c r="M64" s="65"/>
    </row>
    <row r="65" spans="2:13" ht="18" customHeight="1" x14ac:dyDescent="0.15">
      <c r="B65" s="98"/>
      <c r="C65" s="99"/>
      <c r="D65" s="98"/>
      <c r="E65" s="91" t="str">
        <f>IF(D65="","",VLOOKUP(D65,リスト!$F$2:$H$180,2,FALSE))</f>
        <v/>
      </c>
      <c r="F65" s="62" t="str">
        <f>IF(D65="","",VLOOKUP(D65,リスト!F55:H244,3,FALSE))</f>
        <v/>
      </c>
      <c r="G65" s="64"/>
      <c r="H65" s="55"/>
      <c r="I65" s="56"/>
      <c r="J65" s="45"/>
      <c r="K65" s="45"/>
      <c r="L65" s="90"/>
      <c r="M65" s="65"/>
    </row>
    <row r="66" spans="2:13" ht="18" customHeight="1" x14ac:dyDescent="0.15">
      <c r="B66" s="98"/>
      <c r="C66" s="99"/>
      <c r="D66" s="98"/>
      <c r="E66" s="91" t="str">
        <f>IF(D66="","",VLOOKUP(D66,リスト!$F$2:$H$180,2,FALSE))</f>
        <v/>
      </c>
      <c r="F66" s="62" t="str">
        <f>IF(D66="","",VLOOKUP(D66,リスト!F56:H245,3,FALSE))</f>
        <v/>
      </c>
      <c r="G66" s="64"/>
      <c r="H66" s="55"/>
      <c r="I66" s="56"/>
      <c r="J66" s="45"/>
      <c r="K66" s="45"/>
      <c r="L66" s="90"/>
      <c r="M66" s="65"/>
    </row>
    <row r="67" spans="2:13" ht="18" customHeight="1" x14ac:dyDescent="0.15">
      <c r="B67" s="98"/>
      <c r="C67" s="99"/>
      <c r="D67" s="98"/>
      <c r="E67" s="91" t="str">
        <f>IF(D67="","",VLOOKUP(D67,リスト!$F$2:$H$180,2,FALSE))</f>
        <v/>
      </c>
      <c r="F67" s="62" t="str">
        <f>IF(D67="","",VLOOKUP(D67,リスト!F57:H246,3,FALSE))</f>
        <v/>
      </c>
      <c r="G67" s="64"/>
      <c r="H67" s="55"/>
      <c r="I67" s="56"/>
      <c r="J67" s="45"/>
      <c r="K67" s="45"/>
      <c r="L67" s="90"/>
      <c r="M67" s="65"/>
    </row>
    <row r="68" spans="2:13" ht="18" customHeight="1" x14ac:dyDescent="0.15">
      <c r="B68" s="98"/>
      <c r="C68" s="99"/>
      <c r="D68" s="98"/>
      <c r="E68" s="91" t="str">
        <f>IF(D68="","",VLOOKUP(D68,リスト!$F$2:$H$180,2,FALSE))</f>
        <v/>
      </c>
      <c r="F68" s="62" t="str">
        <f>IF(D68="","",VLOOKUP(D68,リスト!F58:H247,3,FALSE))</f>
        <v/>
      </c>
      <c r="G68" s="64"/>
      <c r="H68" s="55"/>
      <c r="I68" s="56"/>
      <c r="J68" s="45"/>
      <c r="K68" s="45"/>
      <c r="L68" s="90"/>
      <c r="M68" s="65"/>
    </row>
    <row r="69" spans="2:13" ht="18" customHeight="1" x14ac:dyDescent="0.15">
      <c r="B69" s="98"/>
      <c r="C69" s="99"/>
      <c r="D69" s="98"/>
      <c r="E69" s="91" t="str">
        <f>IF(D69="","",VLOOKUP(D69,リスト!$F$2:$H$180,2,FALSE))</f>
        <v/>
      </c>
      <c r="F69" s="62" t="str">
        <f>IF(D69="","",VLOOKUP(D69,リスト!F59:H248,3,FALSE))</f>
        <v/>
      </c>
      <c r="G69" s="64"/>
      <c r="H69" s="55"/>
      <c r="I69" s="56"/>
      <c r="J69" s="45"/>
      <c r="K69" s="45"/>
      <c r="L69" s="90"/>
      <c r="M69" s="65"/>
    </row>
    <row r="70" spans="2:13" ht="18" customHeight="1" x14ac:dyDescent="0.15">
      <c r="B70" s="98"/>
      <c r="C70" s="99"/>
      <c r="D70" s="98"/>
      <c r="E70" s="91" t="str">
        <f>IF(D70="","",VLOOKUP(D70,リスト!$F$2:$H$180,2,FALSE))</f>
        <v/>
      </c>
      <c r="F70" s="62" t="str">
        <f>IF(D70="","",VLOOKUP(D70,リスト!F60:H249,3,FALSE))</f>
        <v/>
      </c>
      <c r="G70" s="64"/>
      <c r="H70" s="55"/>
      <c r="I70" s="56"/>
      <c r="J70" s="45"/>
      <c r="K70" s="45"/>
      <c r="L70" s="90"/>
      <c r="M70" s="65"/>
    </row>
    <row r="71" spans="2:13" ht="18" customHeight="1" x14ac:dyDescent="0.15">
      <c r="B71" s="98"/>
      <c r="C71" s="99"/>
      <c r="D71" s="98"/>
      <c r="E71" s="91" t="str">
        <f>IF(D71="","",VLOOKUP(D71,リスト!$F$2:$H$180,2,FALSE))</f>
        <v/>
      </c>
      <c r="F71" s="62" t="str">
        <f>IF(D71="","",VLOOKUP(D71,リスト!F61:H250,3,FALSE))</f>
        <v/>
      </c>
      <c r="G71" s="64"/>
      <c r="H71" s="55"/>
      <c r="I71" s="56"/>
      <c r="J71" s="45"/>
      <c r="K71" s="45"/>
      <c r="L71" s="90"/>
      <c r="M71" s="65"/>
    </row>
    <row r="72" spans="2:13" ht="18" customHeight="1" x14ac:dyDescent="0.15">
      <c r="B72" s="98"/>
      <c r="C72" s="99"/>
      <c r="D72" s="98"/>
      <c r="E72" s="91" t="str">
        <f>IF(D72="","",VLOOKUP(D72,リスト!$F$2:$H$180,2,FALSE))</f>
        <v/>
      </c>
      <c r="F72" s="62" t="str">
        <f>IF(D72="","",VLOOKUP(D72,リスト!F62:H251,3,FALSE))</f>
        <v/>
      </c>
      <c r="G72" s="64"/>
      <c r="H72" s="55"/>
      <c r="I72" s="56"/>
      <c r="J72" s="45"/>
      <c r="K72" s="45"/>
      <c r="L72" s="90"/>
      <c r="M72" s="65"/>
    </row>
    <row r="73" spans="2:13" ht="18" customHeight="1" x14ac:dyDescent="0.15">
      <c r="B73" s="98"/>
      <c r="C73" s="99"/>
      <c r="D73" s="98"/>
      <c r="E73" s="91" t="str">
        <f>IF(D73="","",VLOOKUP(D73,リスト!$F$2:$H$180,2,FALSE))</f>
        <v/>
      </c>
      <c r="F73" s="62" t="str">
        <f>IF(D73="","",VLOOKUP(D73,リスト!F63:H252,3,FALSE))</f>
        <v/>
      </c>
      <c r="G73" s="64"/>
      <c r="H73" s="55"/>
      <c r="I73" s="56"/>
      <c r="J73" s="45"/>
      <c r="K73" s="45"/>
      <c r="L73" s="90"/>
      <c r="M73" s="65"/>
    </row>
    <row r="74" spans="2:13" ht="18" customHeight="1" x14ac:dyDescent="0.15">
      <c r="B74" s="98"/>
      <c r="C74" s="99"/>
      <c r="D74" s="98"/>
      <c r="E74" s="91" t="str">
        <f>IF(D74="","",VLOOKUP(D74,リスト!$F$2:$H$180,2,FALSE))</f>
        <v/>
      </c>
      <c r="F74" s="62" t="str">
        <f>IF(D74="","",VLOOKUP(D74,リスト!F64:H253,3,FALSE))</f>
        <v/>
      </c>
      <c r="G74" s="64"/>
      <c r="H74" s="55"/>
      <c r="I74" s="56"/>
      <c r="J74" s="45"/>
      <c r="K74" s="45"/>
      <c r="L74" s="90"/>
      <c r="M74" s="65"/>
    </row>
    <row r="75" spans="2:13" ht="18" customHeight="1" x14ac:dyDescent="0.15">
      <c r="B75" s="98"/>
      <c r="C75" s="99"/>
      <c r="D75" s="98"/>
      <c r="E75" s="91" t="str">
        <f>IF(D75="","",VLOOKUP(D75,リスト!$F$2:$H$180,2,FALSE))</f>
        <v/>
      </c>
      <c r="F75" s="62" t="str">
        <f>IF(D75="","",VLOOKUP(D75,リスト!F65:H254,3,FALSE))</f>
        <v/>
      </c>
      <c r="G75" s="64"/>
      <c r="H75" s="55"/>
      <c r="I75" s="56"/>
      <c r="J75" s="45"/>
      <c r="K75" s="45"/>
      <c r="L75" s="90"/>
      <c r="M75" s="65"/>
    </row>
    <row r="76" spans="2:13" ht="18" customHeight="1" x14ac:dyDescent="0.15">
      <c r="B76" s="98"/>
      <c r="C76" s="99"/>
      <c r="D76" s="98"/>
      <c r="E76" s="91" t="str">
        <f>IF(D76="","",VLOOKUP(D76,リスト!$F$2:$H$180,2,FALSE))</f>
        <v/>
      </c>
      <c r="F76" s="62" t="str">
        <f>IF(D76="","",VLOOKUP(D76,リスト!F66:H255,3,FALSE))</f>
        <v/>
      </c>
      <c r="G76" s="64"/>
      <c r="H76" s="55"/>
      <c r="I76" s="56"/>
      <c r="J76" s="45"/>
      <c r="K76" s="45"/>
      <c r="L76" s="90"/>
      <c r="M76" s="65"/>
    </row>
    <row r="77" spans="2:13" ht="18" customHeight="1" x14ac:dyDescent="0.15">
      <c r="B77" s="98"/>
      <c r="C77" s="99"/>
      <c r="D77" s="98"/>
      <c r="E77" s="91" t="str">
        <f>IF(D77="","",VLOOKUP(D77,リスト!$F$2:$H$180,2,FALSE))</f>
        <v/>
      </c>
      <c r="F77" s="62" t="str">
        <f>IF(D77="","",VLOOKUP(D77,リスト!F67:H256,3,FALSE))</f>
        <v/>
      </c>
      <c r="G77" s="64"/>
      <c r="H77" s="55"/>
      <c r="I77" s="56"/>
      <c r="J77" s="45"/>
      <c r="K77" s="45"/>
      <c r="L77" s="90"/>
      <c r="M77" s="65"/>
    </row>
    <row r="78" spans="2:13" ht="18" customHeight="1" x14ac:dyDescent="0.15">
      <c r="B78" s="98"/>
      <c r="C78" s="99"/>
      <c r="D78" s="98"/>
      <c r="E78" s="91" t="str">
        <f>IF(D78="","",VLOOKUP(D78,リスト!$F$2:$H$180,2,FALSE))</f>
        <v/>
      </c>
      <c r="F78" s="62" t="str">
        <f>IF(D78="","",VLOOKUP(D78,リスト!F68:H257,3,FALSE))</f>
        <v/>
      </c>
      <c r="G78" s="64"/>
      <c r="H78" s="55"/>
      <c r="I78" s="56"/>
      <c r="J78" s="45"/>
      <c r="K78" s="45"/>
      <c r="L78" s="90"/>
      <c r="M78" s="65"/>
    </row>
    <row r="79" spans="2:13" ht="18" customHeight="1" x14ac:dyDescent="0.15">
      <c r="B79" s="98"/>
      <c r="C79" s="99"/>
      <c r="D79" s="98"/>
      <c r="E79" s="91" t="str">
        <f>IF(D79="","",VLOOKUP(D79,リスト!$F$2:$H$180,2,FALSE))</f>
        <v/>
      </c>
      <c r="F79" s="62" t="str">
        <f>IF(D79="","",VLOOKUP(D79,リスト!F69:H258,3,FALSE))</f>
        <v/>
      </c>
      <c r="G79" s="64"/>
      <c r="H79" s="55"/>
      <c r="I79" s="56"/>
      <c r="J79" s="45"/>
      <c r="K79" s="45"/>
      <c r="L79" s="90"/>
      <c r="M79" s="65"/>
    </row>
    <row r="80" spans="2:13" ht="18" customHeight="1" x14ac:dyDescent="0.15">
      <c r="B80" s="98"/>
      <c r="C80" s="99"/>
      <c r="D80" s="98"/>
      <c r="E80" s="91" t="str">
        <f>IF(D80="","",VLOOKUP(D80,リスト!$F$2:$H$180,2,FALSE))</f>
        <v/>
      </c>
      <c r="F80" s="62" t="str">
        <f>IF(D80="","",VLOOKUP(D80,リスト!F70:H259,3,FALSE))</f>
        <v/>
      </c>
      <c r="G80" s="64"/>
      <c r="H80" s="55"/>
      <c r="I80" s="56"/>
      <c r="J80" s="45"/>
      <c r="K80" s="45"/>
      <c r="L80" s="90"/>
      <c r="M80" s="65"/>
    </row>
    <row r="81" spans="2:13" ht="18" customHeight="1" x14ac:dyDescent="0.15">
      <c r="B81" s="98"/>
      <c r="C81" s="99"/>
      <c r="D81" s="98"/>
      <c r="E81" s="91" t="str">
        <f>IF(D81="","",VLOOKUP(D81,リスト!$F$2:$H$180,2,FALSE))</f>
        <v/>
      </c>
      <c r="F81" s="62" t="str">
        <f>IF(D81="","",VLOOKUP(D81,リスト!F71:H260,3,FALSE))</f>
        <v/>
      </c>
      <c r="G81" s="64"/>
      <c r="H81" s="55"/>
      <c r="I81" s="56"/>
      <c r="J81" s="45"/>
      <c r="K81" s="45"/>
      <c r="L81" s="90"/>
      <c r="M81" s="65"/>
    </row>
    <row r="82" spans="2:13" ht="18" customHeight="1" x14ac:dyDescent="0.15">
      <c r="B82" s="98"/>
      <c r="C82" s="99"/>
      <c r="D82" s="98"/>
      <c r="E82" s="91" t="str">
        <f>IF(D82="","",VLOOKUP(D82,リスト!$F$2:$H$180,2,FALSE))</f>
        <v/>
      </c>
      <c r="F82" s="62" t="str">
        <f>IF(D82="","",VLOOKUP(D82,リスト!F72:H261,3,FALSE))</f>
        <v/>
      </c>
      <c r="G82" s="64"/>
      <c r="H82" s="55"/>
      <c r="I82" s="56"/>
      <c r="J82" s="45"/>
      <c r="K82" s="45"/>
      <c r="L82" s="90"/>
      <c r="M82" s="65"/>
    </row>
    <row r="83" spans="2:13" ht="18" customHeight="1" x14ac:dyDescent="0.15">
      <c r="B83" s="98"/>
      <c r="C83" s="99"/>
      <c r="D83" s="98"/>
      <c r="E83" s="91" t="str">
        <f>IF(D83="","",VLOOKUP(D83,リスト!$F$2:$H$180,2,FALSE))</f>
        <v/>
      </c>
      <c r="F83" s="62" t="str">
        <f>IF(D83="","",VLOOKUP(D83,リスト!F73:H262,3,FALSE))</f>
        <v/>
      </c>
      <c r="G83" s="64"/>
      <c r="H83" s="55"/>
      <c r="I83" s="56"/>
      <c r="J83" s="45"/>
      <c r="K83" s="45"/>
      <c r="L83" s="90"/>
      <c r="M83" s="65"/>
    </row>
    <row r="84" spans="2:13" ht="18" customHeight="1" x14ac:dyDescent="0.15">
      <c r="B84" s="98"/>
      <c r="C84" s="99"/>
      <c r="D84" s="98"/>
      <c r="E84" s="91" t="str">
        <f>IF(D84="","",VLOOKUP(D84,リスト!$F$2:$H$180,2,FALSE))</f>
        <v/>
      </c>
      <c r="F84" s="62" t="str">
        <f>IF(D84="","",VLOOKUP(D84,リスト!F74:H263,3,FALSE))</f>
        <v/>
      </c>
      <c r="G84" s="64"/>
      <c r="H84" s="55"/>
      <c r="I84" s="56"/>
      <c r="J84" s="45"/>
      <c r="K84" s="45"/>
      <c r="L84" s="90"/>
      <c r="M84" s="65"/>
    </row>
    <row r="85" spans="2:13" ht="18" customHeight="1" x14ac:dyDescent="0.15">
      <c r="B85" s="98"/>
      <c r="C85" s="99"/>
      <c r="D85" s="98"/>
      <c r="E85" s="91" t="str">
        <f>IF(D85="","",VLOOKUP(D85,リスト!$F$2:$H$180,2,FALSE))</f>
        <v/>
      </c>
      <c r="F85" s="62" t="str">
        <f>IF(D85="","",VLOOKUP(D85,リスト!F75:H264,3,FALSE))</f>
        <v/>
      </c>
      <c r="G85" s="64"/>
      <c r="H85" s="55"/>
      <c r="I85" s="56"/>
      <c r="J85" s="45"/>
      <c r="K85" s="45"/>
      <c r="L85" s="90"/>
      <c r="M85" s="65"/>
    </row>
    <row r="86" spans="2:13" ht="18" customHeight="1" x14ac:dyDescent="0.15">
      <c r="B86" s="98"/>
      <c r="C86" s="99"/>
      <c r="D86" s="98"/>
      <c r="E86" s="91" t="str">
        <f>IF(D86="","",VLOOKUP(D86,リスト!$F$2:$H$180,2,FALSE))</f>
        <v/>
      </c>
      <c r="F86" s="62" t="str">
        <f>IF(D86="","",VLOOKUP(D86,リスト!F76:H265,3,FALSE))</f>
        <v/>
      </c>
      <c r="G86" s="64"/>
      <c r="H86" s="55"/>
      <c r="I86" s="56"/>
      <c r="J86" s="45"/>
      <c r="K86" s="45"/>
      <c r="L86" s="90"/>
      <c r="M86" s="65"/>
    </row>
    <row r="87" spans="2:13" ht="18" customHeight="1" x14ac:dyDescent="0.15">
      <c r="B87" s="98"/>
      <c r="C87" s="99"/>
      <c r="D87" s="98"/>
      <c r="E87" s="91" t="str">
        <f>IF(D87="","",VLOOKUP(D87,リスト!$F$2:$H$180,2,FALSE))</f>
        <v/>
      </c>
      <c r="F87" s="62" t="str">
        <f>IF(D87="","",VLOOKUP(D87,リスト!F77:H266,3,FALSE))</f>
        <v/>
      </c>
      <c r="G87" s="64"/>
      <c r="H87" s="55"/>
      <c r="I87" s="56"/>
      <c r="J87" s="45"/>
      <c r="K87" s="45"/>
      <c r="L87" s="90"/>
      <c r="M87" s="65"/>
    </row>
    <row r="88" spans="2:13" ht="18" customHeight="1" x14ac:dyDescent="0.15">
      <c r="B88" s="98"/>
      <c r="C88" s="99"/>
      <c r="D88" s="98"/>
      <c r="E88" s="91" t="str">
        <f>IF(D88="","",VLOOKUP(D88,リスト!$F$2:$H$180,2,FALSE))</f>
        <v/>
      </c>
      <c r="F88" s="62" t="str">
        <f>IF(D88="","",VLOOKUP(D88,リスト!F78:H267,3,FALSE))</f>
        <v/>
      </c>
      <c r="G88" s="64"/>
      <c r="H88" s="55"/>
      <c r="I88" s="56"/>
      <c r="J88" s="45"/>
      <c r="K88" s="45"/>
      <c r="L88" s="90"/>
      <c r="M88" s="65"/>
    </row>
    <row r="89" spans="2:13" ht="18" customHeight="1" x14ac:dyDescent="0.15">
      <c r="B89" s="98"/>
      <c r="C89" s="99"/>
      <c r="D89" s="98"/>
      <c r="E89" s="91" t="str">
        <f>IF(D89="","",VLOOKUP(D89,リスト!$F$2:$H$180,2,FALSE))</f>
        <v/>
      </c>
      <c r="F89" s="62" t="str">
        <f>IF(D89="","",VLOOKUP(D89,リスト!F79:H268,3,FALSE))</f>
        <v/>
      </c>
      <c r="G89" s="64"/>
      <c r="H89" s="55"/>
      <c r="I89" s="56"/>
      <c r="J89" s="45"/>
      <c r="K89" s="45"/>
      <c r="L89" s="90"/>
      <c r="M89" s="65"/>
    </row>
    <row r="90" spans="2:13" ht="18" customHeight="1" x14ac:dyDescent="0.15">
      <c r="B90" s="98"/>
      <c r="C90" s="99"/>
      <c r="D90" s="98"/>
      <c r="E90" s="91" t="str">
        <f>IF(D90="","",VLOOKUP(D90,リスト!$F$2:$H$180,2,FALSE))</f>
        <v/>
      </c>
      <c r="F90" s="62" t="str">
        <f>IF(D90="","",VLOOKUP(D90,リスト!F80:H269,3,FALSE))</f>
        <v/>
      </c>
      <c r="G90" s="64"/>
      <c r="H90" s="55"/>
      <c r="I90" s="56"/>
      <c r="J90" s="45"/>
      <c r="K90" s="45"/>
      <c r="L90" s="90"/>
      <c r="M90" s="65"/>
    </row>
    <row r="91" spans="2:13" ht="18" customHeight="1" x14ac:dyDescent="0.15">
      <c r="B91" s="98"/>
      <c r="C91" s="99"/>
      <c r="D91" s="98"/>
      <c r="E91" s="91" t="str">
        <f>IF(D91="","",VLOOKUP(D91,リスト!$F$2:$H$180,2,FALSE))</f>
        <v/>
      </c>
      <c r="F91" s="62" t="str">
        <f>IF(D91="","",VLOOKUP(D91,リスト!F81:H270,3,FALSE))</f>
        <v/>
      </c>
      <c r="G91" s="64"/>
      <c r="H91" s="55"/>
      <c r="I91" s="56"/>
      <c r="J91" s="45"/>
      <c r="K91" s="45"/>
      <c r="L91" s="90"/>
      <c r="M91" s="65"/>
    </row>
    <row r="92" spans="2:13" ht="18" customHeight="1" x14ac:dyDescent="0.15">
      <c r="B92" s="98"/>
      <c r="C92" s="99"/>
      <c r="D92" s="98"/>
      <c r="E92" s="91" t="str">
        <f>IF(D92="","",VLOOKUP(D92,リスト!$F$2:$H$180,2,FALSE))</f>
        <v/>
      </c>
      <c r="F92" s="62" t="str">
        <f>IF(D92="","",VLOOKUP(D92,リスト!F82:H271,3,FALSE))</f>
        <v/>
      </c>
      <c r="G92" s="64"/>
      <c r="H92" s="55"/>
      <c r="I92" s="56"/>
      <c r="J92" s="45"/>
      <c r="K92" s="45"/>
      <c r="L92" s="90"/>
      <c r="M92" s="65"/>
    </row>
    <row r="93" spans="2:13" ht="18" customHeight="1" x14ac:dyDescent="0.15">
      <c r="B93" s="98"/>
      <c r="C93" s="99"/>
      <c r="D93" s="98"/>
      <c r="E93" s="91" t="str">
        <f>IF(D93="","",VLOOKUP(D93,リスト!$F$2:$H$180,2,FALSE))</f>
        <v/>
      </c>
      <c r="F93" s="62" t="str">
        <f>IF(D93="","",VLOOKUP(D93,リスト!F83:H272,3,FALSE))</f>
        <v/>
      </c>
      <c r="G93" s="64"/>
      <c r="H93" s="55"/>
      <c r="I93" s="56"/>
      <c r="J93" s="45"/>
      <c r="K93" s="45"/>
      <c r="L93" s="90"/>
      <c r="M93" s="65"/>
    </row>
    <row r="94" spans="2:13" ht="18" customHeight="1" x14ac:dyDescent="0.15">
      <c r="B94" s="98"/>
      <c r="C94" s="99"/>
      <c r="D94" s="98"/>
      <c r="E94" s="91" t="str">
        <f>IF(D94="","",VLOOKUP(D94,リスト!$F$2:$H$180,2,FALSE))</f>
        <v/>
      </c>
      <c r="F94" s="62" t="str">
        <f>IF(D94="","",VLOOKUP(D94,リスト!F84:H273,3,FALSE))</f>
        <v/>
      </c>
      <c r="G94" s="64"/>
      <c r="H94" s="55"/>
      <c r="I94" s="56"/>
      <c r="J94" s="45"/>
      <c r="K94" s="45"/>
      <c r="L94" s="90"/>
      <c r="M94" s="65"/>
    </row>
    <row r="95" spans="2:13" ht="18" customHeight="1" x14ac:dyDescent="0.15">
      <c r="B95" s="98"/>
      <c r="C95" s="99"/>
      <c r="D95" s="98"/>
      <c r="E95" s="91" t="str">
        <f>IF(D95="","",VLOOKUP(D95,リスト!$F$2:$H$180,2,FALSE))</f>
        <v/>
      </c>
      <c r="F95" s="62" t="str">
        <f>IF(D95="","",VLOOKUP(D95,リスト!F85:H274,3,FALSE))</f>
        <v/>
      </c>
      <c r="G95" s="64"/>
      <c r="H95" s="55"/>
      <c r="I95" s="56"/>
      <c r="J95" s="45"/>
      <c r="K95" s="45"/>
      <c r="L95" s="90"/>
      <c r="M95" s="65"/>
    </row>
    <row r="96" spans="2:13" ht="18" customHeight="1" x14ac:dyDescent="0.15">
      <c r="B96" s="98"/>
      <c r="C96" s="99"/>
      <c r="D96" s="98"/>
      <c r="E96" s="91" t="str">
        <f>IF(D96="","",VLOOKUP(D96,リスト!$F$2:$H$180,2,FALSE))</f>
        <v/>
      </c>
      <c r="F96" s="62" t="str">
        <f>IF(D96="","",VLOOKUP(D96,リスト!F86:H275,3,FALSE))</f>
        <v/>
      </c>
      <c r="G96" s="64"/>
      <c r="H96" s="55"/>
      <c r="I96" s="56"/>
      <c r="J96" s="45"/>
      <c r="K96" s="45"/>
      <c r="L96" s="90"/>
      <c r="M96" s="65"/>
    </row>
    <row r="97" spans="2:13" ht="18" customHeight="1" x14ac:dyDescent="0.15">
      <c r="B97" s="98"/>
      <c r="C97" s="99"/>
      <c r="D97" s="98"/>
      <c r="E97" s="91" t="str">
        <f>IF(D97="","",VLOOKUP(D97,リスト!$F$2:$H$180,2,FALSE))</f>
        <v/>
      </c>
      <c r="F97" s="62" t="str">
        <f>IF(D97="","",VLOOKUP(D97,リスト!F87:H276,3,FALSE))</f>
        <v/>
      </c>
      <c r="G97" s="64"/>
      <c r="H97" s="55"/>
      <c r="I97" s="56"/>
      <c r="J97" s="45"/>
      <c r="K97" s="45"/>
      <c r="L97" s="90"/>
      <c r="M97" s="65"/>
    </row>
    <row r="98" spans="2:13" ht="18" customHeight="1" x14ac:dyDescent="0.15">
      <c r="B98" s="98"/>
      <c r="C98" s="99"/>
      <c r="D98" s="98"/>
      <c r="E98" s="91" t="str">
        <f>IF(D98="","",VLOOKUP(D98,リスト!$F$2:$H$180,2,FALSE))</f>
        <v/>
      </c>
      <c r="F98" s="62" t="str">
        <f>IF(D98="","",VLOOKUP(D98,リスト!F88:H277,3,FALSE))</f>
        <v/>
      </c>
      <c r="G98" s="64"/>
      <c r="H98" s="55"/>
      <c r="I98" s="56"/>
      <c r="J98" s="45"/>
      <c r="K98" s="45"/>
      <c r="L98" s="90"/>
      <c r="M98" s="65"/>
    </row>
    <row r="99" spans="2:13" ht="18" customHeight="1" x14ac:dyDescent="0.15">
      <c r="B99" s="98"/>
      <c r="C99" s="99"/>
      <c r="D99" s="98"/>
      <c r="E99" s="91" t="str">
        <f>IF(D99="","",VLOOKUP(D99,リスト!$F$2:$H$180,2,FALSE))</f>
        <v/>
      </c>
      <c r="F99" s="62" t="str">
        <f>IF(D99="","",VLOOKUP(D99,リスト!F89:H278,3,FALSE))</f>
        <v/>
      </c>
      <c r="G99" s="64"/>
      <c r="H99" s="55"/>
      <c r="I99" s="56"/>
      <c r="J99" s="45"/>
      <c r="K99" s="45"/>
      <c r="L99" s="90"/>
      <c r="M99" s="65"/>
    </row>
    <row r="100" spans="2:13" ht="18" customHeight="1" x14ac:dyDescent="0.15">
      <c r="B100" s="98"/>
      <c r="C100" s="99"/>
      <c r="D100" s="98"/>
      <c r="E100" s="91" t="str">
        <f>IF(D100="","",VLOOKUP(D100,リスト!$F$2:$H$180,2,FALSE))</f>
        <v/>
      </c>
      <c r="F100" s="62" t="str">
        <f>IF(D100="","",VLOOKUP(D100,リスト!F90:H279,3,FALSE))</f>
        <v/>
      </c>
      <c r="G100" s="64"/>
      <c r="H100" s="55"/>
      <c r="I100" s="56"/>
      <c r="J100" s="45"/>
      <c r="K100" s="45"/>
      <c r="L100" s="90"/>
      <c r="M100" s="65"/>
    </row>
    <row r="101" spans="2:13" ht="18" customHeight="1" x14ac:dyDescent="0.15">
      <c r="B101" s="98"/>
      <c r="C101" s="99"/>
      <c r="D101" s="98"/>
      <c r="E101" s="91" t="str">
        <f>IF(D101="","",VLOOKUP(D101,リスト!$F$2:$H$180,2,FALSE))</f>
        <v/>
      </c>
      <c r="F101" s="62" t="str">
        <f>IF(D101="","",VLOOKUP(D101,リスト!F91:H280,3,FALSE))</f>
        <v/>
      </c>
      <c r="G101" s="64"/>
      <c r="H101" s="55"/>
      <c r="I101" s="56"/>
      <c r="J101" s="45"/>
      <c r="K101" s="45"/>
      <c r="L101" s="90"/>
      <c r="M101" s="65"/>
    </row>
    <row r="102" spans="2:13" ht="18" customHeight="1" x14ac:dyDescent="0.15">
      <c r="B102" s="98"/>
      <c r="C102" s="99"/>
      <c r="D102" s="98"/>
      <c r="E102" s="91" t="str">
        <f>IF(D102="","",VLOOKUP(D102,リスト!$F$2:$H$180,2,FALSE))</f>
        <v/>
      </c>
      <c r="F102" s="62" t="str">
        <f>IF(D102="","",VLOOKUP(D102,リスト!F92:H281,3,FALSE))</f>
        <v/>
      </c>
      <c r="G102" s="64"/>
      <c r="H102" s="55"/>
      <c r="I102" s="56"/>
      <c r="J102" s="45"/>
      <c r="K102" s="45"/>
      <c r="L102" s="90"/>
      <c r="M102" s="65"/>
    </row>
    <row r="103" spans="2:13" ht="18" customHeight="1" x14ac:dyDescent="0.15">
      <c r="B103" s="98"/>
      <c r="C103" s="99"/>
      <c r="D103" s="98"/>
      <c r="E103" s="91" t="str">
        <f>IF(D103="","",VLOOKUP(D103,リスト!$F$2:$H$180,2,FALSE))</f>
        <v/>
      </c>
      <c r="F103" s="62" t="str">
        <f>IF(D103="","",VLOOKUP(D103,リスト!F93:H282,3,FALSE))</f>
        <v/>
      </c>
      <c r="G103" s="64"/>
      <c r="H103" s="55"/>
      <c r="I103" s="56"/>
      <c r="J103" s="45"/>
      <c r="K103" s="45"/>
      <c r="L103" s="90"/>
      <c r="M103" s="65"/>
    </row>
    <row r="104" spans="2:13" ht="18" customHeight="1" x14ac:dyDescent="0.15">
      <c r="B104" s="98"/>
      <c r="C104" s="99"/>
      <c r="D104" s="98"/>
      <c r="E104" s="91" t="str">
        <f>IF(D104="","",VLOOKUP(D104,リスト!$F$2:$H$180,2,FALSE))</f>
        <v/>
      </c>
      <c r="F104" s="62" t="str">
        <f>IF(D104="","",VLOOKUP(D104,リスト!F94:H283,3,FALSE))</f>
        <v/>
      </c>
      <c r="G104" s="64"/>
      <c r="H104" s="55"/>
      <c r="I104" s="56"/>
      <c r="J104" s="45"/>
      <c r="K104" s="45"/>
      <c r="L104" s="90"/>
      <c r="M104" s="65"/>
    </row>
    <row r="105" spans="2:13" ht="18" customHeight="1" x14ac:dyDescent="0.15">
      <c r="B105" s="98"/>
      <c r="C105" s="99"/>
      <c r="D105" s="98"/>
      <c r="E105" s="91" t="str">
        <f>IF(D105="","",VLOOKUP(D105,リスト!$F$2:$H$180,2,FALSE))</f>
        <v/>
      </c>
      <c r="F105" s="62" t="str">
        <f>IF(D105="","",VLOOKUP(D105,リスト!F95:H284,3,FALSE))</f>
        <v/>
      </c>
      <c r="G105" s="64"/>
      <c r="H105" s="55"/>
      <c r="I105" s="56"/>
      <c r="J105" s="45"/>
      <c r="K105" s="45"/>
      <c r="L105" s="90"/>
      <c r="M105" s="65"/>
    </row>
    <row r="106" spans="2:13" ht="18" customHeight="1" x14ac:dyDescent="0.15">
      <c r="B106" s="98"/>
      <c r="C106" s="99"/>
      <c r="D106" s="98"/>
      <c r="E106" s="91" t="str">
        <f>IF(D106="","",VLOOKUP(D106,リスト!$F$2:$H$180,2,FALSE))</f>
        <v/>
      </c>
      <c r="F106" s="62" t="str">
        <f>IF(D106="","",VLOOKUP(D106,リスト!F96:H285,3,FALSE))</f>
        <v/>
      </c>
      <c r="G106" s="64"/>
      <c r="H106" s="55"/>
      <c r="I106" s="56"/>
      <c r="J106" s="45"/>
      <c r="K106" s="45"/>
      <c r="L106" s="90"/>
      <c r="M106" s="65"/>
    </row>
    <row r="107" spans="2:13" ht="18" customHeight="1" x14ac:dyDescent="0.15">
      <c r="B107" s="98"/>
      <c r="C107" s="99"/>
      <c r="D107" s="98"/>
      <c r="E107" s="91" t="str">
        <f>IF(D107="","",VLOOKUP(D107,リスト!$F$2:$H$180,2,FALSE))</f>
        <v/>
      </c>
      <c r="F107" s="62" t="str">
        <f>IF(D107="","",VLOOKUP(D107,リスト!F97:H286,3,FALSE))</f>
        <v/>
      </c>
      <c r="G107" s="64"/>
      <c r="H107" s="55"/>
      <c r="I107" s="56"/>
      <c r="J107" s="45"/>
      <c r="K107" s="45"/>
      <c r="L107" s="90"/>
      <c r="M107" s="65"/>
    </row>
    <row r="108" spans="2:13" ht="18" customHeight="1" x14ac:dyDescent="0.15">
      <c r="B108" s="98"/>
      <c r="C108" s="99"/>
      <c r="D108" s="98"/>
      <c r="E108" s="91" t="str">
        <f>IF(D108="","",VLOOKUP(D108,リスト!$F$2:$H$180,2,FALSE))</f>
        <v/>
      </c>
      <c r="F108" s="62" t="str">
        <f>IF(D108="","",VLOOKUP(D108,リスト!F98:H287,3,FALSE))</f>
        <v/>
      </c>
      <c r="G108" s="64"/>
      <c r="H108" s="55"/>
      <c r="I108" s="56"/>
      <c r="J108" s="45"/>
      <c r="K108" s="45"/>
      <c r="L108" s="90"/>
      <c r="M108" s="65"/>
    </row>
    <row r="109" spans="2:13" ht="18" customHeight="1" x14ac:dyDescent="0.15">
      <c r="B109" s="98"/>
      <c r="C109" s="99"/>
      <c r="D109" s="98"/>
      <c r="E109" s="91" t="str">
        <f>IF(D109="","",VLOOKUP(D109,リスト!$F$2:$H$180,2,FALSE))</f>
        <v/>
      </c>
      <c r="F109" s="62" t="str">
        <f>IF(D109="","",VLOOKUP(D109,リスト!F99:H288,3,FALSE))</f>
        <v/>
      </c>
      <c r="G109" s="64"/>
      <c r="H109" s="55"/>
      <c r="I109" s="56"/>
      <c r="J109" s="45"/>
      <c r="K109" s="45"/>
      <c r="L109" s="90"/>
      <c r="M109" s="65"/>
    </row>
    <row r="110" spans="2:13" ht="18" customHeight="1" x14ac:dyDescent="0.15">
      <c r="B110" s="98"/>
      <c r="C110" s="99"/>
      <c r="D110" s="98"/>
      <c r="E110" s="91" t="str">
        <f>IF(D110="","",VLOOKUP(D110,リスト!$F$2:$H$180,2,FALSE))</f>
        <v/>
      </c>
      <c r="F110" s="62" t="str">
        <f>IF(D110="","",VLOOKUP(D110,リスト!F100:H289,3,FALSE))</f>
        <v/>
      </c>
      <c r="G110" s="64"/>
      <c r="H110" s="55"/>
      <c r="I110" s="56"/>
      <c r="J110" s="45"/>
      <c r="K110" s="45"/>
      <c r="L110" s="90"/>
      <c r="M110" s="65"/>
    </row>
    <row r="111" spans="2:13" ht="18" customHeight="1" x14ac:dyDescent="0.15">
      <c r="B111" s="98"/>
      <c r="C111" s="99"/>
      <c r="D111" s="98"/>
      <c r="E111" s="91" t="str">
        <f>IF(D111="","",VLOOKUP(D111,リスト!$F$2:$H$180,2,FALSE))</f>
        <v/>
      </c>
      <c r="F111" s="62" t="str">
        <f>IF(D111="","",VLOOKUP(D111,リスト!F101:H290,3,FALSE))</f>
        <v/>
      </c>
      <c r="G111" s="64"/>
      <c r="H111" s="55"/>
      <c r="I111" s="56"/>
      <c r="J111" s="45"/>
      <c r="K111" s="45"/>
      <c r="L111" s="90"/>
      <c r="M111" s="65"/>
    </row>
    <row r="112" spans="2:13" ht="18" customHeight="1" x14ac:dyDescent="0.15">
      <c r="B112" s="98"/>
      <c r="C112" s="99"/>
      <c r="D112" s="98"/>
      <c r="E112" s="91" t="str">
        <f>IF(D112="","",VLOOKUP(D112,リスト!$F$2:$H$180,2,FALSE))</f>
        <v/>
      </c>
      <c r="F112" s="62" t="str">
        <f>IF(D112="","",VLOOKUP(D112,リスト!F102:H291,3,FALSE))</f>
        <v/>
      </c>
      <c r="G112" s="64"/>
      <c r="H112" s="55"/>
      <c r="I112" s="56"/>
      <c r="J112" s="45"/>
      <c r="K112" s="45"/>
      <c r="L112" s="90"/>
      <c r="M112" s="65"/>
    </row>
    <row r="113" spans="2:13" ht="18" customHeight="1" x14ac:dyDescent="0.15">
      <c r="B113" s="98"/>
      <c r="C113" s="99"/>
      <c r="D113" s="98"/>
      <c r="E113" s="91" t="str">
        <f>IF(D113="","",VLOOKUP(D113,リスト!$F$2:$H$180,2,FALSE))</f>
        <v/>
      </c>
      <c r="F113" s="62" t="str">
        <f>IF(D113="","",VLOOKUP(D113,リスト!F103:H292,3,FALSE))</f>
        <v/>
      </c>
      <c r="G113" s="64"/>
      <c r="H113" s="55"/>
      <c r="I113" s="56"/>
      <c r="J113" s="45"/>
      <c r="K113" s="45"/>
      <c r="L113" s="90"/>
      <c r="M113" s="65"/>
    </row>
    <row r="114" spans="2:13" ht="18" customHeight="1" x14ac:dyDescent="0.15">
      <c r="B114" s="98"/>
      <c r="C114" s="99"/>
      <c r="D114" s="98"/>
      <c r="E114" s="91" t="str">
        <f>IF(D114="","",VLOOKUP(D114,リスト!$F$2:$H$180,2,FALSE))</f>
        <v/>
      </c>
      <c r="F114" s="62" t="str">
        <f>IF(D114="","",VLOOKUP(D114,リスト!F104:H293,3,FALSE))</f>
        <v/>
      </c>
      <c r="G114" s="64"/>
      <c r="H114" s="55"/>
      <c r="I114" s="56"/>
      <c r="J114" s="45"/>
      <c r="K114" s="45"/>
      <c r="L114" s="90"/>
      <c r="M114" s="65"/>
    </row>
    <row r="115" spans="2:13" ht="18" customHeight="1" x14ac:dyDescent="0.15">
      <c r="B115" s="98"/>
      <c r="C115" s="99"/>
      <c r="D115" s="98"/>
      <c r="E115" s="91" t="str">
        <f>IF(D115="","",VLOOKUP(D115,リスト!$F$2:$H$180,2,FALSE))</f>
        <v/>
      </c>
      <c r="F115" s="62" t="str">
        <f>IF(D115="","",VLOOKUP(D115,リスト!F105:H294,3,FALSE))</f>
        <v/>
      </c>
      <c r="G115" s="64"/>
      <c r="H115" s="55"/>
      <c r="I115" s="56"/>
      <c r="J115" s="45"/>
      <c r="K115" s="45"/>
      <c r="L115" s="90"/>
      <c r="M115" s="65"/>
    </row>
    <row r="116" spans="2:13" ht="18" customHeight="1" x14ac:dyDescent="0.15">
      <c r="B116" s="98"/>
      <c r="C116" s="99"/>
      <c r="D116" s="98"/>
      <c r="E116" s="91" t="str">
        <f>IF(D116="","",VLOOKUP(D116,リスト!$F$2:$H$180,2,FALSE))</f>
        <v/>
      </c>
      <c r="F116" s="62" t="str">
        <f>IF(D116="","",VLOOKUP(D116,リスト!F106:H295,3,FALSE))</f>
        <v/>
      </c>
      <c r="G116" s="64"/>
      <c r="H116" s="55"/>
      <c r="I116" s="56"/>
      <c r="J116" s="45"/>
      <c r="K116" s="45"/>
      <c r="L116" s="90"/>
      <c r="M116" s="65"/>
    </row>
    <row r="117" spans="2:13" ht="18" customHeight="1" x14ac:dyDescent="0.15">
      <c r="B117" s="98"/>
      <c r="C117" s="99"/>
      <c r="D117" s="98"/>
      <c r="E117" s="91" t="str">
        <f>IF(D117="","",VLOOKUP(D117,リスト!$F$2:$H$180,2,FALSE))</f>
        <v/>
      </c>
      <c r="F117" s="62" t="str">
        <f>IF(D117="","",VLOOKUP(D117,リスト!F107:H296,3,FALSE))</f>
        <v/>
      </c>
      <c r="G117" s="64"/>
      <c r="H117" s="55"/>
      <c r="I117" s="56"/>
      <c r="J117" s="45"/>
      <c r="K117" s="45"/>
      <c r="L117" s="90"/>
      <c r="M117" s="65"/>
    </row>
    <row r="118" spans="2:13" ht="18" customHeight="1" x14ac:dyDescent="0.15">
      <c r="B118" s="98"/>
      <c r="C118" s="99"/>
      <c r="D118" s="98"/>
      <c r="E118" s="91" t="str">
        <f>IF(D118="","",VLOOKUP(D118,リスト!$F$2:$H$180,2,FALSE))</f>
        <v/>
      </c>
      <c r="F118" s="62" t="str">
        <f>IF(D118="","",VLOOKUP(D118,リスト!F108:H297,3,FALSE))</f>
        <v/>
      </c>
      <c r="G118" s="64"/>
      <c r="H118" s="55"/>
      <c r="I118" s="56"/>
      <c r="J118" s="45"/>
      <c r="K118" s="45"/>
      <c r="L118" s="90"/>
      <c r="M118" s="65"/>
    </row>
    <row r="119" spans="2:13" ht="18" customHeight="1" x14ac:dyDescent="0.15">
      <c r="B119" s="98"/>
      <c r="C119" s="99"/>
      <c r="D119" s="98"/>
      <c r="E119" s="91" t="str">
        <f>IF(D119="","",VLOOKUP(D119,リスト!$F$2:$H$180,2,FALSE))</f>
        <v/>
      </c>
      <c r="F119" s="62" t="str">
        <f>IF(D119="","",VLOOKUP(D119,リスト!F109:H298,3,FALSE))</f>
        <v/>
      </c>
      <c r="G119" s="64"/>
      <c r="H119" s="55"/>
      <c r="I119" s="56"/>
      <c r="J119" s="45"/>
      <c r="K119" s="45"/>
      <c r="L119" s="90"/>
      <c r="M119" s="65"/>
    </row>
    <row r="120" spans="2:13" ht="18" customHeight="1" x14ac:dyDescent="0.15">
      <c r="B120" s="98"/>
      <c r="C120" s="99"/>
      <c r="D120" s="98"/>
      <c r="E120" s="91" t="str">
        <f>IF(D120="","",VLOOKUP(D120,リスト!$F$2:$H$180,2,FALSE))</f>
        <v/>
      </c>
      <c r="F120" s="62" t="str">
        <f>IF(D120="","",VLOOKUP(D120,リスト!F110:H299,3,FALSE))</f>
        <v/>
      </c>
      <c r="G120" s="64"/>
      <c r="H120" s="55"/>
      <c r="I120" s="56"/>
      <c r="J120" s="45"/>
      <c r="K120" s="45"/>
      <c r="L120" s="90"/>
      <c r="M120" s="65"/>
    </row>
    <row r="121" spans="2:13" ht="18" customHeight="1" x14ac:dyDescent="0.15">
      <c r="B121" s="98"/>
      <c r="C121" s="99"/>
      <c r="D121" s="98"/>
      <c r="E121" s="91" t="str">
        <f>IF(D121="","",VLOOKUP(D121,リスト!$F$2:$H$180,2,FALSE))</f>
        <v/>
      </c>
      <c r="F121" s="62" t="str">
        <f>IF(D121="","",VLOOKUP(D121,リスト!F111:H300,3,FALSE))</f>
        <v/>
      </c>
      <c r="G121" s="64"/>
      <c r="H121" s="55"/>
      <c r="I121" s="56"/>
      <c r="J121" s="45"/>
      <c r="K121" s="45"/>
      <c r="L121" s="90"/>
      <c r="M121" s="65"/>
    </row>
    <row r="122" spans="2:13" ht="18" customHeight="1" x14ac:dyDescent="0.15">
      <c r="B122" s="98"/>
      <c r="C122" s="99"/>
      <c r="D122" s="98"/>
      <c r="E122" s="91" t="str">
        <f>IF(D122="","",VLOOKUP(D122,リスト!$F$2:$H$180,2,FALSE))</f>
        <v/>
      </c>
      <c r="F122" s="62" t="str">
        <f>IF(D122="","",VLOOKUP(D122,リスト!F112:H301,3,FALSE))</f>
        <v/>
      </c>
      <c r="G122" s="64"/>
      <c r="H122" s="55"/>
      <c r="I122" s="56"/>
      <c r="J122" s="45"/>
      <c r="K122" s="45"/>
      <c r="L122" s="90"/>
      <c r="M122" s="65"/>
    </row>
    <row r="123" spans="2:13" ht="18" customHeight="1" x14ac:dyDescent="0.15">
      <c r="B123" s="98"/>
      <c r="C123" s="99"/>
      <c r="D123" s="98"/>
      <c r="E123" s="91" t="str">
        <f>IF(D123="","",VLOOKUP(D123,リスト!$F$2:$H$180,2,FALSE))</f>
        <v/>
      </c>
      <c r="F123" s="62" t="str">
        <f>IF(D123="","",VLOOKUP(D123,リスト!F113:H302,3,FALSE))</f>
        <v/>
      </c>
      <c r="G123" s="64"/>
      <c r="H123" s="55"/>
      <c r="I123" s="56"/>
      <c r="J123" s="45"/>
      <c r="K123" s="45"/>
      <c r="L123" s="90"/>
      <c r="M123" s="65"/>
    </row>
    <row r="124" spans="2:13" ht="18" customHeight="1" x14ac:dyDescent="0.15">
      <c r="B124" s="98"/>
      <c r="C124" s="99"/>
      <c r="D124" s="98"/>
      <c r="E124" s="91" t="str">
        <f>IF(D124="","",VLOOKUP(D124,リスト!$F$2:$H$180,2,FALSE))</f>
        <v/>
      </c>
      <c r="F124" s="62" t="str">
        <f>IF(D124="","",VLOOKUP(D124,リスト!F114:H303,3,FALSE))</f>
        <v/>
      </c>
      <c r="G124" s="64"/>
      <c r="H124" s="55"/>
      <c r="I124" s="56"/>
      <c r="J124" s="45"/>
      <c r="K124" s="45"/>
      <c r="L124" s="90"/>
      <c r="M124" s="65"/>
    </row>
    <row r="125" spans="2:13" ht="18" customHeight="1" x14ac:dyDescent="0.15">
      <c r="B125" s="98"/>
      <c r="C125" s="99"/>
      <c r="D125" s="98"/>
      <c r="E125" s="91" t="str">
        <f>IF(D125="","",VLOOKUP(D125,リスト!$F$2:$H$180,2,FALSE))</f>
        <v/>
      </c>
      <c r="F125" s="62" t="str">
        <f>IF(D125="","",VLOOKUP(D125,リスト!F115:H304,3,FALSE))</f>
        <v/>
      </c>
      <c r="G125" s="64"/>
      <c r="H125" s="55"/>
      <c r="I125" s="56"/>
      <c r="J125" s="45"/>
      <c r="K125" s="45"/>
      <c r="L125" s="90"/>
      <c r="M125" s="65"/>
    </row>
    <row r="126" spans="2:13" ht="18" customHeight="1" x14ac:dyDescent="0.15">
      <c r="B126" s="98"/>
      <c r="C126" s="99"/>
      <c r="D126" s="98"/>
      <c r="E126" s="91" t="str">
        <f>IF(D126="","",VLOOKUP(D126,リスト!$F$2:$H$180,2,FALSE))</f>
        <v/>
      </c>
      <c r="F126" s="62" t="str">
        <f>IF(D126="","",VLOOKUP(D126,リスト!F116:H305,3,FALSE))</f>
        <v/>
      </c>
      <c r="G126" s="64"/>
      <c r="H126" s="55"/>
      <c r="I126" s="56"/>
      <c r="J126" s="45"/>
      <c r="K126" s="45"/>
      <c r="L126" s="90"/>
      <c r="M126" s="65"/>
    </row>
    <row r="127" spans="2:13" ht="18" customHeight="1" x14ac:dyDescent="0.15">
      <c r="B127" s="98"/>
      <c r="C127" s="99"/>
      <c r="D127" s="98"/>
      <c r="E127" s="91" t="str">
        <f>IF(D127="","",VLOOKUP(D127,リスト!$F$2:$H$180,2,FALSE))</f>
        <v/>
      </c>
      <c r="F127" s="62" t="str">
        <f>IF(D127="","",VLOOKUP(D127,リスト!F117:H306,3,FALSE))</f>
        <v/>
      </c>
      <c r="G127" s="64"/>
      <c r="H127" s="55"/>
      <c r="I127" s="56"/>
      <c r="J127" s="45"/>
      <c r="K127" s="45"/>
      <c r="L127" s="90"/>
      <c r="M127" s="65"/>
    </row>
    <row r="128" spans="2:13" ht="18" customHeight="1" x14ac:dyDescent="0.15">
      <c r="B128" s="98"/>
      <c r="C128" s="99"/>
      <c r="D128" s="98"/>
      <c r="E128" s="91" t="str">
        <f>IF(D128="","",VLOOKUP(D128,リスト!$F$2:$H$180,2,FALSE))</f>
        <v/>
      </c>
      <c r="F128" s="62" t="str">
        <f>IF(D128="","",VLOOKUP(D128,リスト!F118:H307,3,FALSE))</f>
        <v/>
      </c>
      <c r="G128" s="64"/>
      <c r="H128" s="55"/>
      <c r="I128" s="56"/>
      <c r="J128" s="45"/>
      <c r="K128" s="45"/>
      <c r="L128" s="90"/>
      <c r="M128" s="65"/>
    </row>
    <row r="129" spans="2:13" ht="18" customHeight="1" x14ac:dyDescent="0.15">
      <c r="B129" s="98"/>
      <c r="C129" s="99"/>
      <c r="D129" s="98"/>
      <c r="E129" s="91" t="str">
        <f>IF(D129="","",VLOOKUP(D129,リスト!$F$2:$H$180,2,FALSE))</f>
        <v/>
      </c>
      <c r="F129" s="62" t="str">
        <f>IF(D129="","",VLOOKUP(D129,リスト!F119:H308,3,FALSE))</f>
        <v/>
      </c>
      <c r="G129" s="64"/>
      <c r="H129" s="55"/>
      <c r="I129" s="56"/>
      <c r="J129" s="45"/>
      <c r="K129" s="45"/>
      <c r="L129" s="90"/>
      <c r="M129" s="65"/>
    </row>
    <row r="130" spans="2:13" ht="18" customHeight="1" x14ac:dyDescent="0.15">
      <c r="B130" s="98"/>
      <c r="C130" s="99"/>
      <c r="D130" s="98"/>
      <c r="E130" s="91" t="str">
        <f>IF(D130="","",VLOOKUP(D130,リスト!$F$2:$H$180,2,FALSE))</f>
        <v/>
      </c>
      <c r="F130" s="62" t="str">
        <f>IF(D130="","",VLOOKUP(D130,リスト!F120:H309,3,FALSE))</f>
        <v/>
      </c>
      <c r="G130" s="64"/>
      <c r="H130" s="55"/>
      <c r="I130" s="56"/>
      <c r="J130" s="45"/>
      <c r="K130" s="45"/>
      <c r="L130" s="90"/>
      <c r="M130" s="65"/>
    </row>
    <row r="131" spans="2:13" ht="18" customHeight="1" x14ac:dyDescent="0.15">
      <c r="B131" s="98"/>
      <c r="C131" s="99"/>
      <c r="D131" s="98"/>
      <c r="E131" s="91" t="str">
        <f>IF(D131="","",VLOOKUP(D131,リスト!$F$2:$H$180,2,FALSE))</f>
        <v/>
      </c>
      <c r="F131" s="62" t="str">
        <f>IF(D131="","",VLOOKUP(D131,リスト!F121:H310,3,FALSE))</f>
        <v/>
      </c>
      <c r="G131" s="64"/>
      <c r="H131" s="55"/>
      <c r="I131" s="56"/>
      <c r="J131" s="45"/>
      <c r="K131" s="45"/>
      <c r="L131" s="90"/>
      <c r="M131" s="65"/>
    </row>
    <row r="132" spans="2:13" ht="18" customHeight="1" x14ac:dyDescent="0.15">
      <c r="B132" s="98"/>
      <c r="C132" s="99"/>
      <c r="D132" s="98"/>
      <c r="E132" s="91" t="str">
        <f>IF(D132="","",VLOOKUP(D132,リスト!$F$2:$H$180,2,FALSE))</f>
        <v/>
      </c>
      <c r="F132" s="62" t="str">
        <f>IF(D132="","",VLOOKUP(D132,リスト!F122:H311,3,FALSE))</f>
        <v/>
      </c>
      <c r="G132" s="64"/>
      <c r="H132" s="55"/>
      <c r="I132" s="56"/>
      <c r="J132" s="45"/>
      <c r="K132" s="45"/>
      <c r="L132" s="90"/>
      <c r="M132" s="65"/>
    </row>
    <row r="133" spans="2:13" ht="18" customHeight="1" x14ac:dyDescent="0.15">
      <c r="B133" s="98"/>
      <c r="C133" s="99"/>
      <c r="D133" s="98"/>
      <c r="E133" s="91" t="str">
        <f>IF(D133="","",VLOOKUP(D133,リスト!$F$2:$H$180,2,FALSE))</f>
        <v/>
      </c>
      <c r="F133" s="62" t="str">
        <f>IF(D133="","",VLOOKUP(D133,リスト!F123:H312,3,FALSE))</f>
        <v/>
      </c>
      <c r="G133" s="64"/>
      <c r="H133" s="55"/>
      <c r="I133" s="56"/>
      <c r="J133" s="45"/>
      <c r="K133" s="45"/>
      <c r="L133" s="90"/>
      <c r="M133" s="65"/>
    </row>
    <row r="134" spans="2:13" ht="18" customHeight="1" x14ac:dyDescent="0.15">
      <c r="B134" s="98"/>
      <c r="C134" s="99"/>
      <c r="D134" s="98"/>
      <c r="E134" s="91" t="str">
        <f>IF(D134="","",VLOOKUP(D134,リスト!$F$2:$H$180,2,FALSE))</f>
        <v/>
      </c>
      <c r="F134" s="62" t="str">
        <f>IF(D134="","",VLOOKUP(D134,リスト!F124:H313,3,FALSE))</f>
        <v/>
      </c>
      <c r="G134" s="64"/>
      <c r="H134" s="55"/>
      <c r="I134" s="56"/>
      <c r="J134" s="45"/>
      <c r="K134" s="45"/>
      <c r="L134" s="90"/>
      <c r="M134" s="65"/>
    </row>
    <row r="135" spans="2:13" ht="18" customHeight="1" x14ac:dyDescent="0.15">
      <c r="B135" s="98"/>
      <c r="C135" s="99"/>
      <c r="D135" s="98"/>
      <c r="E135" s="91" t="str">
        <f>IF(D135="","",VLOOKUP(D135,リスト!$F$2:$H$180,2,FALSE))</f>
        <v/>
      </c>
      <c r="F135" s="62" t="str">
        <f>IF(D135="","",VLOOKUP(D135,リスト!F125:H314,3,FALSE))</f>
        <v/>
      </c>
      <c r="G135" s="64"/>
      <c r="H135" s="55"/>
      <c r="I135" s="56"/>
      <c r="J135" s="45"/>
      <c r="K135" s="45"/>
      <c r="L135" s="90"/>
      <c r="M135" s="65"/>
    </row>
    <row r="136" spans="2:13" ht="18" customHeight="1" x14ac:dyDescent="0.15">
      <c r="B136" s="98"/>
      <c r="C136" s="99"/>
      <c r="D136" s="98"/>
      <c r="E136" s="91" t="str">
        <f>IF(D136="","",VLOOKUP(D136,リスト!$F$2:$H$180,2,FALSE))</f>
        <v/>
      </c>
      <c r="F136" s="62" t="str">
        <f>IF(D136="","",VLOOKUP(D136,リスト!F126:H315,3,FALSE))</f>
        <v/>
      </c>
      <c r="G136" s="64"/>
      <c r="H136" s="55"/>
      <c r="I136" s="56"/>
      <c r="J136" s="45"/>
      <c r="K136" s="45"/>
      <c r="L136" s="90"/>
      <c r="M136" s="65"/>
    </row>
    <row r="137" spans="2:13" ht="18" customHeight="1" x14ac:dyDescent="0.15">
      <c r="B137" s="98"/>
      <c r="C137" s="99"/>
      <c r="D137" s="98"/>
      <c r="E137" s="91" t="str">
        <f>IF(D137="","",VLOOKUP(D137,リスト!$F$2:$H$180,2,FALSE))</f>
        <v/>
      </c>
      <c r="F137" s="62" t="str">
        <f>IF(D137="","",VLOOKUP(D137,リスト!F127:H316,3,FALSE))</f>
        <v/>
      </c>
      <c r="G137" s="64"/>
      <c r="H137" s="55"/>
      <c r="I137" s="56"/>
      <c r="J137" s="45"/>
      <c r="K137" s="45"/>
      <c r="L137" s="90"/>
      <c r="M137" s="65"/>
    </row>
    <row r="138" spans="2:13" ht="18" customHeight="1" x14ac:dyDescent="0.15">
      <c r="B138" s="98"/>
      <c r="C138" s="99"/>
      <c r="D138" s="98"/>
      <c r="E138" s="91" t="str">
        <f>IF(D138="","",VLOOKUP(D138,リスト!$F$2:$H$180,2,FALSE))</f>
        <v/>
      </c>
      <c r="F138" s="62" t="str">
        <f>IF(D138="","",VLOOKUP(D138,リスト!F128:H317,3,FALSE))</f>
        <v/>
      </c>
      <c r="G138" s="64"/>
      <c r="H138" s="55"/>
      <c r="I138" s="56"/>
      <c r="J138" s="45"/>
      <c r="K138" s="45"/>
      <c r="L138" s="90"/>
      <c r="M138" s="65"/>
    </row>
    <row r="139" spans="2:13" ht="18" customHeight="1" x14ac:dyDescent="0.15">
      <c r="B139" s="98"/>
      <c r="C139" s="99"/>
      <c r="D139" s="98"/>
      <c r="E139" s="91" t="str">
        <f>IF(D139="","",VLOOKUP(D139,リスト!$F$2:$H$180,2,FALSE))</f>
        <v/>
      </c>
      <c r="F139" s="62" t="str">
        <f>IF(D139="","",VLOOKUP(D139,リスト!F129:H318,3,FALSE))</f>
        <v/>
      </c>
      <c r="G139" s="64"/>
      <c r="H139" s="55"/>
      <c r="I139" s="56"/>
      <c r="J139" s="45"/>
      <c r="K139" s="45"/>
      <c r="L139" s="90"/>
      <c r="M139" s="65"/>
    </row>
    <row r="140" spans="2:13" ht="18" customHeight="1" x14ac:dyDescent="0.15">
      <c r="B140" s="98"/>
      <c r="C140" s="99"/>
      <c r="D140" s="98"/>
      <c r="E140" s="91" t="str">
        <f>IF(D140="","",VLOOKUP(D140,リスト!$F$2:$H$180,2,FALSE))</f>
        <v/>
      </c>
      <c r="F140" s="62" t="str">
        <f>IF(D140="","",VLOOKUP(D140,リスト!F130:H319,3,FALSE))</f>
        <v/>
      </c>
      <c r="G140" s="64"/>
      <c r="H140" s="55"/>
      <c r="I140" s="56"/>
      <c r="J140" s="45"/>
      <c r="K140" s="45"/>
      <c r="L140" s="90"/>
      <c r="M140" s="65"/>
    </row>
    <row r="141" spans="2:13" ht="18" customHeight="1" x14ac:dyDescent="0.15">
      <c r="B141" s="98"/>
      <c r="C141" s="99"/>
      <c r="D141" s="98"/>
      <c r="E141" s="91" t="str">
        <f>IF(D141="","",VLOOKUP(D141,リスト!$F$2:$H$180,2,FALSE))</f>
        <v/>
      </c>
      <c r="F141" s="62" t="str">
        <f>IF(D141="","",VLOOKUP(D141,リスト!F131:H320,3,FALSE))</f>
        <v/>
      </c>
      <c r="G141" s="64"/>
      <c r="H141" s="55"/>
      <c r="I141" s="56"/>
      <c r="J141" s="45"/>
      <c r="K141" s="45"/>
      <c r="L141" s="90"/>
      <c r="M141" s="65"/>
    </row>
    <row r="142" spans="2:13" ht="18" customHeight="1" x14ac:dyDescent="0.15">
      <c r="B142" s="98"/>
      <c r="C142" s="99"/>
      <c r="D142" s="98"/>
      <c r="E142" s="91" t="str">
        <f>IF(D142="","",VLOOKUP(D142,リスト!$F$2:$H$180,2,FALSE))</f>
        <v/>
      </c>
      <c r="F142" s="62" t="str">
        <f>IF(D142="","",VLOOKUP(D142,リスト!F132:H321,3,FALSE))</f>
        <v/>
      </c>
      <c r="G142" s="64"/>
      <c r="H142" s="55"/>
      <c r="I142" s="56"/>
      <c r="J142" s="45"/>
      <c r="K142" s="45"/>
      <c r="L142" s="90"/>
      <c r="M142" s="65"/>
    </row>
    <row r="143" spans="2:13" ht="18" customHeight="1" x14ac:dyDescent="0.15">
      <c r="B143" s="98"/>
      <c r="C143" s="99"/>
      <c r="D143" s="98"/>
      <c r="E143" s="91" t="str">
        <f>IF(D143="","",VLOOKUP(D143,リスト!$F$2:$H$180,2,FALSE))</f>
        <v/>
      </c>
      <c r="F143" s="62" t="str">
        <f>IF(D143="","",VLOOKUP(D143,リスト!F133:H322,3,FALSE))</f>
        <v/>
      </c>
      <c r="G143" s="64"/>
      <c r="H143" s="55"/>
      <c r="I143" s="56"/>
      <c r="J143" s="45"/>
      <c r="K143" s="45"/>
      <c r="L143" s="90"/>
      <c r="M143" s="65"/>
    </row>
    <row r="144" spans="2:13" ht="18" customHeight="1" x14ac:dyDescent="0.15">
      <c r="B144" s="98"/>
      <c r="C144" s="99"/>
      <c r="D144" s="98"/>
      <c r="E144" s="91" t="str">
        <f>IF(D144="","",VLOOKUP(D144,リスト!$F$2:$H$180,2,FALSE))</f>
        <v/>
      </c>
      <c r="F144" s="62" t="str">
        <f>IF(D144="","",VLOOKUP(D144,リスト!F134:H323,3,FALSE))</f>
        <v/>
      </c>
      <c r="G144" s="64"/>
      <c r="H144" s="55"/>
      <c r="I144" s="56"/>
      <c r="J144" s="45"/>
      <c r="K144" s="45"/>
      <c r="L144" s="90"/>
      <c r="M144" s="65"/>
    </row>
    <row r="145" spans="2:13" ht="18" customHeight="1" x14ac:dyDescent="0.15">
      <c r="B145" s="98"/>
      <c r="C145" s="99"/>
      <c r="D145" s="98"/>
      <c r="E145" s="91" t="str">
        <f>IF(D145="","",VLOOKUP(D145,リスト!$F$2:$H$180,2,FALSE))</f>
        <v/>
      </c>
      <c r="F145" s="62" t="str">
        <f>IF(D145="","",VLOOKUP(D145,リスト!F135:H324,3,FALSE))</f>
        <v/>
      </c>
      <c r="G145" s="64"/>
      <c r="H145" s="55"/>
      <c r="I145" s="56"/>
      <c r="J145" s="45"/>
      <c r="K145" s="45"/>
      <c r="L145" s="90"/>
      <c r="M145" s="65"/>
    </row>
    <row r="146" spans="2:13" ht="18" customHeight="1" x14ac:dyDescent="0.15">
      <c r="B146" s="98"/>
      <c r="C146" s="99"/>
      <c r="D146" s="98"/>
      <c r="E146" s="91" t="str">
        <f>IF(D146="","",VLOOKUP(D146,リスト!$F$2:$H$180,2,FALSE))</f>
        <v/>
      </c>
      <c r="F146" s="62" t="str">
        <f>IF(D146="","",VLOOKUP(D146,リスト!F136:H325,3,FALSE))</f>
        <v/>
      </c>
      <c r="G146" s="64"/>
      <c r="H146" s="55"/>
      <c r="I146" s="56"/>
      <c r="J146" s="45"/>
      <c r="K146" s="45"/>
      <c r="L146" s="90"/>
      <c r="M146" s="65"/>
    </row>
    <row r="147" spans="2:13" ht="18" customHeight="1" x14ac:dyDescent="0.15">
      <c r="B147" s="98"/>
      <c r="C147" s="99"/>
      <c r="D147" s="98"/>
      <c r="E147" s="91" t="str">
        <f>IF(D147="","",VLOOKUP(D147,リスト!$F$2:$H$180,2,FALSE))</f>
        <v/>
      </c>
      <c r="F147" s="62" t="str">
        <f>IF(D147="","",VLOOKUP(D147,リスト!F137:H326,3,FALSE))</f>
        <v/>
      </c>
      <c r="G147" s="64"/>
      <c r="H147" s="55"/>
      <c r="I147" s="56"/>
      <c r="J147" s="45"/>
      <c r="K147" s="45"/>
      <c r="L147" s="90"/>
      <c r="M147" s="65"/>
    </row>
    <row r="148" spans="2:13" ht="18" customHeight="1" x14ac:dyDescent="0.15">
      <c r="B148" s="98"/>
      <c r="C148" s="99"/>
      <c r="D148" s="98"/>
      <c r="E148" s="91" t="str">
        <f>IF(D148="","",VLOOKUP(D148,リスト!$F$2:$H$180,2,FALSE))</f>
        <v/>
      </c>
      <c r="F148" s="62" t="str">
        <f>IF(D148="","",VLOOKUP(D148,リスト!F138:H327,3,FALSE))</f>
        <v/>
      </c>
      <c r="G148" s="64"/>
      <c r="H148" s="55"/>
      <c r="I148" s="56"/>
      <c r="J148" s="45"/>
      <c r="K148" s="45"/>
      <c r="L148" s="90"/>
      <c r="M148" s="65"/>
    </row>
    <row r="149" spans="2:13" ht="18" customHeight="1" x14ac:dyDescent="0.15">
      <c r="B149" s="98"/>
      <c r="C149" s="99"/>
      <c r="D149" s="98"/>
      <c r="E149" s="91" t="str">
        <f>IF(D149="","",VLOOKUP(D149,リスト!$F$2:$H$180,2,FALSE))</f>
        <v/>
      </c>
      <c r="F149" s="62" t="str">
        <f>IF(D149="","",VLOOKUP(D149,リスト!F139:H328,3,FALSE))</f>
        <v/>
      </c>
      <c r="G149" s="64"/>
      <c r="H149" s="55"/>
      <c r="I149" s="56"/>
      <c r="J149" s="45"/>
      <c r="K149" s="45"/>
      <c r="L149" s="90"/>
      <c r="M149" s="65"/>
    </row>
    <row r="150" spans="2:13" ht="18" customHeight="1" x14ac:dyDescent="0.15">
      <c r="B150" s="98"/>
      <c r="C150" s="99"/>
      <c r="D150" s="98"/>
      <c r="E150" s="91" t="str">
        <f>IF(D150="","",VLOOKUP(D150,リスト!$F$2:$H$180,2,FALSE))</f>
        <v/>
      </c>
      <c r="F150" s="62" t="str">
        <f>IF(D150="","",VLOOKUP(D150,リスト!F140:H329,3,FALSE))</f>
        <v/>
      </c>
      <c r="G150" s="64"/>
      <c r="H150" s="55"/>
      <c r="I150" s="56"/>
      <c r="J150" s="45"/>
      <c r="K150" s="45"/>
      <c r="L150" s="90"/>
      <c r="M150" s="65"/>
    </row>
    <row r="151" spans="2:13" ht="18" customHeight="1" x14ac:dyDescent="0.15">
      <c r="B151" s="98"/>
      <c r="C151" s="99"/>
      <c r="D151" s="98"/>
      <c r="E151" s="91" t="str">
        <f>IF(D151="","",VLOOKUP(D151,リスト!$F$2:$H$180,2,FALSE))</f>
        <v/>
      </c>
      <c r="F151" s="62" t="str">
        <f>IF(D151="","",VLOOKUP(D151,リスト!F141:H330,3,FALSE))</f>
        <v/>
      </c>
      <c r="G151" s="64"/>
      <c r="H151" s="55"/>
      <c r="I151" s="56"/>
      <c r="J151" s="45"/>
      <c r="K151" s="45"/>
      <c r="L151" s="90"/>
      <c r="M151" s="65"/>
    </row>
    <row r="152" spans="2:13" ht="18" customHeight="1" x14ac:dyDescent="0.15">
      <c r="B152" s="98"/>
      <c r="C152" s="99"/>
      <c r="D152" s="98"/>
      <c r="E152" s="91" t="str">
        <f>IF(D152="","",VLOOKUP(D152,リスト!$F$2:$H$180,2,FALSE))</f>
        <v/>
      </c>
      <c r="F152" s="62" t="str">
        <f>IF(D152="","",VLOOKUP(D152,リスト!F142:H331,3,FALSE))</f>
        <v/>
      </c>
      <c r="G152" s="64"/>
      <c r="H152" s="55"/>
      <c r="I152" s="56"/>
      <c r="J152" s="45"/>
      <c r="K152" s="45"/>
      <c r="L152" s="90"/>
      <c r="M152" s="65"/>
    </row>
    <row r="153" spans="2:13" ht="18" customHeight="1" x14ac:dyDescent="0.15">
      <c r="B153" s="98"/>
      <c r="C153" s="99"/>
      <c r="D153" s="98"/>
      <c r="E153" s="91" t="str">
        <f>IF(D153="","",VLOOKUP(D153,リスト!$F$2:$H$180,2,FALSE))</f>
        <v/>
      </c>
      <c r="F153" s="62" t="str">
        <f>IF(D153="","",VLOOKUP(D153,リスト!F143:H332,3,FALSE))</f>
        <v/>
      </c>
      <c r="G153" s="64"/>
      <c r="H153" s="55"/>
      <c r="I153" s="56"/>
      <c r="J153" s="45"/>
      <c r="K153" s="45"/>
      <c r="L153" s="90"/>
      <c r="M153" s="65"/>
    </row>
    <row r="154" spans="2:13" ht="18" customHeight="1" x14ac:dyDescent="0.15">
      <c r="B154" s="98"/>
      <c r="C154" s="99"/>
      <c r="D154" s="98"/>
      <c r="E154" s="91" t="str">
        <f>IF(D154="","",VLOOKUP(D154,リスト!$F$2:$H$180,2,FALSE))</f>
        <v/>
      </c>
      <c r="F154" s="62" t="str">
        <f>IF(D154="","",VLOOKUP(D154,リスト!F144:H333,3,FALSE))</f>
        <v/>
      </c>
      <c r="G154" s="64"/>
      <c r="H154" s="55"/>
      <c r="I154" s="56"/>
      <c r="J154" s="45"/>
      <c r="K154" s="45"/>
      <c r="L154" s="90"/>
      <c r="M154" s="65"/>
    </row>
    <row r="155" spans="2:13" ht="18" customHeight="1" x14ac:dyDescent="0.15">
      <c r="B155" s="98"/>
      <c r="C155" s="99"/>
      <c r="D155" s="98"/>
      <c r="E155" s="91" t="str">
        <f>IF(D155="","",VLOOKUP(D155,リスト!$F$2:$H$180,2,FALSE))</f>
        <v/>
      </c>
      <c r="F155" s="62" t="str">
        <f>IF(D155="","",VLOOKUP(D155,リスト!F145:H334,3,FALSE))</f>
        <v/>
      </c>
      <c r="G155" s="64"/>
      <c r="H155" s="55"/>
      <c r="I155" s="56"/>
      <c r="J155" s="45"/>
      <c r="K155" s="45"/>
      <c r="L155" s="90"/>
      <c r="M155" s="65"/>
    </row>
    <row r="156" spans="2:13" ht="18" customHeight="1" x14ac:dyDescent="0.15">
      <c r="B156" s="98"/>
      <c r="C156" s="99"/>
      <c r="D156" s="98"/>
      <c r="E156" s="91" t="str">
        <f>IF(D156="","",VLOOKUP(D156,リスト!$F$2:$H$180,2,FALSE))</f>
        <v/>
      </c>
      <c r="F156" s="62" t="str">
        <f>IF(D156="","",VLOOKUP(D156,リスト!F146:H335,3,FALSE))</f>
        <v/>
      </c>
      <c r="G156" s="64"/>
      <c r="H156" s="55"/>
      <c r="I156" s="56"/>
      <c r="J156" s="45"/>
      <c r="K156" s="45"/>
      <c r="L156" s="90"/>
      <c r="M156" s="65"/>
    </row>
    <row r="157" spans="2:13" ht="18" customHeight="1" x14ac:dyDescent="0.15">
      <c r="B157" s="98"/>
      <c r="C157" s="99"/>
      <c r="D157" s="98"/>
      <c r="E157" s="91" t="str">
        <f>IF(D157="","",VLOOKUP(D157,リスト!$F$2:$H$180,2,FALSE))</f>
        <v/>
      </c>
      <c r="F157" s="62" t="str">
        <f>IF(D157="","",VLOOKUP(D157,リスト!F147:H336,3,FALSE))</f>
        <v/>
      </c>
      <c r="G157" s="64"/>
      <c r="H157" s="55"/>
      <c r="I157" s="56"/>
      <c r="J157" s="45"/>
      <c r="K157" s="45"/>
      <c r="L157" s="90"/>
      <c r="M157" s="65"/>
    </row>
    <row r="158" spans="2:13" ht="18" customHeight="1" x14ac:dyDescent="0.15">
      <c r="B158" s="98"/>
      <c r="C158" s="99"/>
      <c r="D158" s="98"/>
      <c r="E158" s="91" t="str">
        <f>IF(D158="","",VLOOKUP(D158,リスト!$F$2:$H$180,2,FALSE))</f>
        <v/>
      </c>
      <c r="F158" s="62" t="str">
        <f>IF(D158="","",VLOOKUP(D158,リスト!F148:H337,3,FALSE))</f>
        <v/>
      </c>
      <c r="G158" s="64"/>
      <c r="H158" s="55"/>
      <c r="I158" s="56"/>
      <c r="J158" s="45"/>
      <c r="K158" s="45"/>
      <c r="L158" s="90"/>
      <c r="M158" s="65"/>
    </row>
    <row r="159" spans="2:13" ht="18" customHeight="1" x14ac:dyDescent="0.15">
      <c r="B159" s="98"/>
      <c r="C159" s="99"/>
      <c r="D159" s="98"/>
      <c r="E159" s="91" t="str">
        <f>IF(D159="","",VLOOKUP(D159,リスト!$F$2:$H$180,2,FALSE))</f>
        <v/>
      </c>
      <c r="F159" s="62" t="str">
        <f>IF(D159="","",VLOOKUP(D159,リスト!F149:H338,3,FALSE))</f>
        <v/>
      </c>
      <c r="G159" s="64"/>
      <c r="H159" s="55"/>
      <c r="I159" s="56"/>
      <c r="J159" s="45"/>
      <c r="K159" s="45"/>
      <c r="L159" s="90"/>
      <c r="M159" s="65"/>
    </row>
    <row r="160" spans="2:13" ht="18" customHeight="1" x14ac:dyDescent="0.15">
      <c r="B160" s="98"/>
      <c r="C160" s="99"/>
      <c r="D160" s="98"/>
      <c r="E160" s="91" t="str">
        <f>IF(D160="","",VLOOKUP(D160,リスト!$F$2:$H$180,2,FALSE))</f>
        <v/>
      </c>
      <c r="F160" s="62" t="str">
        <f>IF(D160="","",VLOOKUP(D160,リスト!F150:H339,3,FALSE))</f>
        <v/>
      </c>
      <c r="G160" s="64"/>
      <c r="H160" s="55"/>
      <c r="I160" s="56"/>
      <c r="J160" s="45"/>
      <c r="K160" s="45"/>
      <c r="L160" s="90"/>
      <c r="M160" s="65"/>
    </row>
    <row r="161" spans="2:13" ht="18" customHeight="1" x14ac:dyDescent="0.15">
      <c r="B161" s="98"/>
      <c r="C161" s="99"/>
      <c r="D161" s="98"/>
      <c r="E161" s="91" t="str">
        <f>IF(D161="","",VLOOKUP(D161,リスト!$F$2:$H$180,2,FALSE))</f>
        <v/>
      </c>
      <c r="F161" s="62" t="str">
        <f>IF(D161="","",VLOOKUP(D161,リスト!F151:H340,3,FALSE))</f>
        <v/>
      </c>
      <c r="G161" s="64"/>
      <c r="H161" s="55"/>
      <c r="I161" s="56"/>
      <c r="J161" s="45"/>
      <c r="K161" s="45"/>
      <c r="L161" s="90"/>
      <c r="M161" s="65"/>
    </row>
    <row r="162" spans="2:13" ht="18" customHeight="1" x14ac:dyDescent="0.15">
      <c r="B162" s="98"/>
      <c r="C162" s="99"/>
      <c r="D162" s="98"/>
      <c r="E162" s="91" t="str">
        <f>IF(D162="","",VLOOKUP(D162,リスト!$F$2:$H$180,2,FALSE))</f>
        <v/>
      </c>
      <c r="F162" s="62" t="str">
        <f>IF(D162="","",VLOOKUP(D162,リスト!F152:H341,3,FALSE))</f>
        <v/>
      </c>
      <c r="G162" s="64"/>
      <c r="H162" s="55"/>
      <c r="I162" s="56"/>
      <c r="J162" s="45"/>
      <c r="K162" s="45"/>
      <c r="L162" s="90"/>
      <c r="M162" s="65"/>
    </row>
    <row r="163" spans="2:13" ht="18" customHeight="1" x14ac:dyDescent="0.15">
      <c r="B163" s="98"/>
      <c r="C163" s="99"/>
      <c r="D163" s="98"/>
      <c r="E163" s="91" t="str">
        <f>IF(D163="","",VLOOKUP(D163,リスト!$F$2:$H$180,2,FALSE))</f>
        <v/>
      </c>
      <c r="F163" s="62" t="str">
        <f>IF(D163="","",VLOOKUP(D163,リスト!F153:H342,3,FALSE))</f>
        <v/>
      </c>
      <c r="G163" s="64"/>
      <c r="H163" s="55"/>
      <c r="I163" s="56"/>
      <c r="J163" s="45"/>
      <c r="K163" s="45"/>
      <c r="L163" s="90"/>
      <c r="M163" s="65"/>
    </row>
    <row r="164" spans="2:13" ht="18" customHeight="1" x14ac:dyDescent="0.15">
      <c r="B164" s="98"/>
      <c r="C164" s="99"/>
      <c r="D164" s="98"/>
      <c r="E164" s="91" t="str">
        <f>IF(D164="","",VLOOKUP(D164,リスト!$F$2:$H$180,2,FALSE))</f>
        <v/>
      </c>
      <c r="F164" s="62" t="str">
        <f>IF(D164="","",VLOOKUP(D164,リスト!F154:H343,3,FALSE))</f>
        <v/>
      </c>
      <c r="G164" s="64"/>
      <c r="H164" s="55"/>
      <c r="I164" s="56"/>
      <c r="J164" s="45"/>
      <c r="K164" s="45"/>
      <c r="L164" s="90"/>
      <c r="M164" s="65"/>
    </row>
    <row r="165" spans="2:13" ht="18" customHeight="1" x14ac:dyDescent="0.15">
      <c r="B165" s="98"/>
      <c r="C165" s="99"/>
      <c r="D165" s="98"/>
      <c r="E165" s="91" t="str">
        <f>IF(D165="","",VLOOKUP(D165,リスト!$F$2:$H$180,2,FALSE))</f>
        <v/>
      </c>
      <c r="F165" s="62" t="str">
        <f>IF(D165="","",VLOOKUP(D165,リスト!F155:H344,3,FALSE))</f>
        <v/>
      </c>
      <c r="G165" s="64"/>
      <c r="H165" s="55"/>
      <c r="I165" s="56"/>
      <c r="J165" s="45"/>
      <c r="K165" s="45"/>
      <c r="L165" s="90"/>
      <c r="M165" s="65"/>
    </row>
    <row r="166" spans="2:13" ht="18" customHeight="1" x14ac:dyDescent="0.15">
      <c r="B166" s="98"/>
      <c r="C166" s="99"/>
      <c r="D166" s="98"/>
      <c r="E166" s="91" t="str">
        <f>IF(D166="","",VLOOKUP(D166,リスト!$F$2:$H$180,2,FALSE))</f>
        <v/>
      </c>
      <c r="F166" s="62" t="str">
        <f>IF(D166="","",VLOOKUP(D166,リスト!F156:H345,3,FALSE))</f>
        <v/>
      </c>
      <c r="G166" s="64"/>
      <c r="H166" s="55"/>
      <c r="I166" s="56"/>
      <c r="J166" s="45"/>
      <c r="K166" s="45"/>
      <c r="L166" s="90"/>
      <c r="M166" s="65"/>
    </row>
    <row r="167" spans="2:13" ht="18" customHeight="1" x14ac:dyDescent="0.15">
      <c r="B167" s="98"/>
      <c r="C167" s="99"/>
      <c r="D167" s="98"/>
      <c r="E167" s="91" t="str">
        <f>IF(D167="","",VLOOKUP(D167,リスト!$F$2:$H$180,2,FALSE))</f>
        <v/>
      </c>
      <c r="F167" s="62" t="str">
        <f>IF(D167="","",VLOOKUP(D167,リスト!F157:H346,3,FALSE))</f>
        <v/>
      </c>
      <c r="G167" s="64"/>
      <c r="H167" s="55"/>
      <c r="I167" s="56"/>
      <c r="J167" s="45"/>
      <c r="K167" s="45"/>
      <c r="L167" s="90"/>
      <c r="M167" s="65"/>
    </row>
    <row r="168" spans="2:13" ht="18" customHeight="1" x14ac:dyDescent="0.15">
      <c r="B168" s="98"/>
      <c r="C168" s="99"/>
      <c r="D168" s="98"/>
      <c r="E168" s="91" t="str">
        <f>IF(D168="","",VLOOKUP(D168,リスト!$F$2:$H$180,2,FALSE))</f>
        <v/>
      </c>
      <c r="F168" s="62" t="str">
        <f>IF(D168="","",VLOOKUP(D168,リスト!F158:H347,3,FALSE))</f>
        <v/>
      </c>
      <c r="G168" s="64"/>
      <c r="H168" s="55"/>
      <c r="I168" s="56"/>
      <c r="J168" s="45"/>
      <c r="K168" s="45"/>
      <c r="L168" s="90"/>
      <c r="M168" s="65"/>
    </row>
    <row r="169" spans="2:13" ht="18" customHeight="1" x14ac:dyDescent="0.15">
      <c r="B169" s="98"/>
      <c r="C169" s="99"/>
      <c r="D169" s="98"/>
      <c r="E169" s="91" t="str">
        <f>IF(D169="","",VLOOKUP(D169,リスト!$F$2:$H$180,2,FALSE))</f>
        <v/>
      </c>
      <c r="F169" s="62" t="str">
        <f>IF(D169="","",VLOOKUP(D169,リスト!F159:H348,3,FALSE))</f>
        <v/>
      </c>
      <c r="G169" s="64"/>
      <c r="H169" s="55"/>
      <c r="I169" s="56"/>
      <c r="J169" s="45"/>
      <c r="K169" s="45"/>
      <c r="L169" s="90"/>
      <c r="M169" s="65"/>
    </row>
    <row r="170" spans="2:13" ht="18" customHeight="1" x14ac:dyDescent="0.15">
      <c r="B170" s="98"/>
      <c r="C170" s="99"/>
      <c r="D170" s="98"/>
      <c r="E170" s="91" t="str">
        <f>IF(D170="","",VLOOKUP(D170,リスト!$F$2:$H$180,2,FALSE))</f>
        <v/>
      </c>
      <c r="F170" s="62" t="str">
        <f>IF(D170="","",VLOOKUP(D170,リスト!F160:H349,3,FALSE))</f>
        <v/>
      </c>
      <c r="G170" s="64"/>
      <c r="H170" s="55"/>
      <c r="I170" s="56"/>
      <c r="J170" s="45"/>
      <c r="K170" s="45"/>
      <c r="L170" s="90"/>
      <c r="M170" s="65"/>
    </row>
    <row r="171" spans="2:13" ht="18" customHeight="1" x14ac:dyDescent="0.15">
      <c r="B171" s="98"/>
      <c r="C171" s="99"/>
      <c r="D171" s="98"/>
      <c r="E171" s="91" t="str">
        <f>IF(D171="","",VLOOKUP(D171,リスト!$F$2:$H$180,2,FALSE))</f>
        <v/>
      </c>
      <c r="F171" s="62" t="str">
        <f>IF(D171="","",VLOOKUP(D171,リスト!F161:H350,3,FALSE))</f>
        <v/>
      </c>
      <c r="G171" s="64"/>
      <c r="H171" s="55"/>
      <c r="I171" s="56"/>
      <c r="J171" s="45"/>
      <c r="K171" s="45"/>
      <c r="L171" s="90"/>
      <c r="M171" s="65"/>
    </row>
    <row r="172" spans="2:13" ht="18" customHeight="1" x14ac:dyDescent="0.15">
      <c r="B172" s="98"/>
      <c r="C172" s="99"/>
      <c r="D172" s="98"/>
      <c r="E172" s="91" t="str">
        <f>IF(D172="","",VLOOKUP(D172,リスト!$F$2:$H$180,2,FALSE))</f>
        <v/>
      </c>
      <c r="F172" s="62" t="str">
        <f>IF(D172="","",VLOOKUP(D172,リスト!F162:H351,3,FALSE))</f>
        <v/>
      </c>
      <c r="G172" s="64"/>
      <c r="H172" s="55"/>
      <c r="I172" s="56"/>
      <c r="J172" s="45"/>
      <c r="K172" s="45"/>
      <c r="L172" s="90"/>
      <c r="M172" s="65"/>
    </row>
    <row r="173" spans="2:13" ht="18" customHeight="1" x14ac:dyDescent="0.15">
      <c r="B173" s="98"/>
      <c r="C173" s="99"/>
      <c r="D173" s="98"/>
      <c r="E173" s="91" t="str">
        <f>IF(D173="","",VLOOKUP(D173,リスト!$F$2:$H$180,2,FALSE))</f>
        <v/>
      </c>
      <c r="F173" s="62" t="str">
        <f>IF(D173="","",VLOOKUP(D173,リスト!F163:H352,3,FALSE))</f>
        <v/>
      </c>
      <c r="G173" s="64"/>
      <c r="H173" s="55"/>
      <c r="I173" s="56"/>
      <c r="J173" s="45"/>
      <c r="K173" s="45"/>
      <c r="L173" s="90"/>
      <c r="M173" s="65"/>
    </row>
    <row r="174" spans="2:13" ht="18" customHeight="1" x14ac:dyDescent="0.15">
      <c r="B174" s="98"/>
      <c r="C174" s="99"/>
      <c r="D174" s="98"/>
      <c r="E174" s="91" t="str">
        <f>IF(D174="","",VLOOKUP(D174,リスト!$F$2:$H$180,2,FALSE))</f>
        <v/>
      </c>
      <c r="F174" s="62" t="str">
        <f>IF(D174="","",VLOOKUP(D174,リスト!F164:H353,3,FALSE))</f>
        <v/>
      </c>
      <c r="G174" s="64"/>
      <c r="H174" s="55"/>
      <c r="I174" s="56"/>
      <c r="J174" s="45"/>
      <c r="K174" s="45"/>
      <c r="L174" s="90"/>
      <c r="M174" s="65"/>
    </row>
    <row r="175" spans="2:13" ht="18" customHeight="1" x14ac:dyDescent="0.15">
      <c r="B175" s="98"/>
      <c r="C175" s="99"/>
      <c r="D175" s="98"/>
      <c r="E175" s="91" t="str">
        <f>IF(D175="","",VLOOKUP(D175,リスト!$F$2:$H$180,2,FALSE))</f>
        <v/>
      </c>
      <c r="F175" s="62" t="str">
        <f>IF(D175="","",VLOOKUP(D175,リスト!F165:H354,3,FALSE))</f>
        <v/>
      </c>
      <c r="G175" s="64"/>
      <c r="H175" s="55"/>
      <c r="I175" s="56"/>
      <c r="J175" s="45"/>
      <c r="K175" s="45"/>
      <c r="L175" s="90"/>
      <c r="M175" s="65"/>
    </row>
    <row r="176" spans="2:13" ht="18" customHeight="1" x14ac:dyDescent="0.15">
      <c r="B176" s="98"/>
      <c r="C176" s="99"/>
      <c r="D176" s="98"/>
      <c r="E176" s="91" t="str">
        <f>IF(D176="","",VLOOKUP(D176,リスト!$F$2:$H$180,2,FALSE))</f>
        <v/>
      </c>
      <c r="F176" s="62" t="str">
        <f>IF(D176="","",VLOOKUP(D176,リスト!F166:H355,3,FALSE))</f>
        <v/>
      </c>
      <c r="G176" s="64"/>
      <c r="H176" s="55"/>
      <c r="I176" s="56"/>
      <c r="J176" s="45"/>
      <c r="K176" s="45"/>
      <c r="L176" s="90"/>
      <c r="M176" s="65"/>
    </row>
    <row r="177" spans="2:13" ht="18" customHeight="1" x14ac:dyDescent="0.15">
      <c r="B177" s="98"/>
      <c r="C177" s="99"/>
      <c r="D177" s="98"/>
      <c r="E177" s="91" t="str">
        <f>IF(D177="","",VLOOKUP(D177,リスト!$F$2:$H$180,2,FALSE))</f>
        <v/>
      </c>
      <c r="F177" s="62" t="str">
        <f>IF(D177="","",VLOOKUP(D177,リスト!F167:H356,3,FALSE))</f>
        <v/>
      </c>
      <c r="G177" s="64"/>
      <c r="H177" s="55"/>
      <c r="I177" s="56"/>
      <c r="J177" s="45"/>
      <c r="K177" s="45"/>
      <c r="L177" s="90"/>
      <c r="M177" s="65"/>
    </row>
    <row r="178" spans="2:13" ht="18" customHeight="1" x14ac:dyDescent="0.15">
      <c r="B178" s="98"/>
      <c r="C178" s="99"/>
      <c r="D178" s="98"/>
      <c r="E178" s="91" t="str">
        <f>IF(D178="","",VLOOKUP(D178,リスト!$F$2:$H$180,2,FALSE))</f>
        <v/>
      </c>
      <c r="F178" s="62" t="str">
        <f>IF(D178="","",VLOOKUP(D178,リスト!F168:H357,3,FALSE))</f>
        <v/>
      </c>
      <c r="G178" s="64"/>
      <c r="H178" s="55"/>
      <c r="I178" s="56"/>
      <c r="J178" s="45"/>
      <c r="K178" s="45"/>
      <c r="L178" s="90"/>
      <c r="M178" s="65"/>
    </row>
    <row r="179" spans="2:13" ht="18" customHeight="1" x14ac:dyDescent="0.15">
      <c r="B179" s="98"/>
      <c r="C179" s="99"/>
      <c r="D179" s="98"/>
      <c r="E179" s="91" t="str">
        <f>IF(D179="","",VLOOKUP(D179,リスト!$F$2:$H$180,2,FALSE))</f>
        <v/>
      </c>
      <c r="F179" s="62" t="str">
        <f>IF(D179="","",VLOOKUP(D179,リスト!F169:H358,3,FALSE))</f>
        <v/>
      </c>
      <c r="G179" s="64"/>
      <c r="H179" s="55"/>
      <c r="I179" s="56"/>
      <c r="J179" s="45"/>
      <c r="K179" s="45"/>
      <c r="L179" s="90"/>
      <c r="M179" s="65"/>
    </row>
    <row r="180" spans="2:13" ht="18" customHeight="1" x14ac:dyDescent="0.15">
      <c r="B180" s="98"/>
      <c r="C180" s="99"/>
      <c r="D180" s="98"/>
      <c r="E180" s="91" t="str">
        <f>IF(D180="","",VLOOKUP(D180,リスト!$F$2:$H$180,2,FALSE))</f>
        <v/>
      </c>
      <c r="F180" s="62" t="str">
        <f>IF(D180="","",VLOOKUP(D180,リスト!F170:H359,3,FALSE))</f>
        <v/>
      </c>
      <c r="G180" s="64"/>
      <c r="H180" s="55"/>
      <c r="I180" s="56"/>
      <c r="J180" s="45"/>
      <c r="K180" s="45"/>
      <c r="L180" s="90"/>
      <c r="M180" s="65"/>
    </row>
    <row r="181" spans="2:13" ht="18" customHeight="1" x14ac:dyDescent="0.15">
      <c r="B181" s="98"/>
      <c r="C181" s="99"/>
      <c r="D181" s="98"/>
      <c r="E181" s="91" t="str">
        <f>IF(D181="","",VLOOKUP(D181,リスト!$F$2:$H$180,2,FALSE))</f>
        <v/>
      </c>
      <c r="F181" s="62" t="str">
        <f>IF(D181="","",VLOOKUP(D181,リスト!F171:H360,3,FALSE))</f>
        <v/>
      </c>
      <c r="G181" s="64"/>
      <c r="H181" s="55"/>
      <c r="I181" s="56"/>
      <c r="J181" s="45"/>
      <c r="K181" s="45"/>
      <c r="L181" s="53"/>
      <c r="M181" s="65"/>
    </row>
    <row r="182" spans="2:13" ht="18" customHeight="1" x14ac:dyDescent="0.15">
      <c r="B182" s="98"/>
      <c r="C182" s="99"/>
      <c r="D182" s="98"/>
      <c r="E182" s="91" t="str">
        <f>IF(D182="","",VLOOKUP(D182,リスト!$F$2:$H$180,2,FALSE))</f>
        <v/>
      </c>
      <c r="F182" s="62" t="str">
        <f>IF(D182="","",VLOOKUP(D182,リスト!F172:H361,3,FALSE))</f>
        <v/>
      </c>
      <c r="G182" s="64"/>
      <c r="H182" s="55"/>
      <c r="I182" s="56"/>
      <c r="J182" s="45"/>
      <c r="K182" s="45"/>
      <c r="L182" s="53"/>
      <c r="M182" s="65"/>
    </row>
    <row r="183" spans="2:13" ht="18" customHeight="1" x14ac:dyDescent="0.15">
      <c r="B183" s="98"/>
      <c r="C183" s="99"/>
      <c r="D183" s="98"/>
      <c r="E183" s="91" t="str">
        <f>IF(D183="","",VLOOKUP(D183,リスト!$F$2:$H$180,2,FALSE))</f>
        <v/>
      </c>
      <c r="F183" s="62" t="str">
        <f>IF(D183="","",VLOOKUP(D183,リスト!F173:H362,3,FALSE))</f>
        <v/>
      </c>
      <c r="G183" s="64"/>
      <c r="H183" s="55"/>
      <c r="I183" s="56"/>
      <c r="J183" s="45"/>
      <c r="K183" s="45"/>
      <c r="L183" s="53"/>
      <c r="M183" s="65"/>
    </row>
    <row r="184" spans="2:13" ht="18" customHeight="1" x14ac:dyDescent="0.15">
      <c r="B184" s="98"/>
      <c r="C184" s="99"/>
      <c r="D184" s="98"/>
      <c r="E184" s="91" t="str">
        <f>IF(D184="","",VLOOKUP(D184,リスト!$F$2:$H$180,2,FALSE))</f>
        <v/>
      </c>
      <c r="F184" s="62" t="str">
        <f>IF(D184="","",VLOOKUP(D184,リスト!F174:H363,3,FALSE))</f>
        <v/>
      </c>
      <c r="G184" s="64"/>
      <c r="H184" s="55"/>
      <c r="I184" s="56"/>
      <c r="J184" s="45"/>
      <c r="K184" s="45"/>
      <c r="L184" s="53"/>
      <c r="M184" s="65"/>
    </row>
    <row r="185" spans="2:13" ht="18" customHeight="1" x14ac:dyDescent="0.15">
      <c r="B185" s="98"/>
      <c r="C185" s="99"/>
      <c r="D185" s="98"/>
      <c r="E185" s="91" t="str">
        <f>IF(D185="","",VLOOKUP(D185,リスト!$F$2:$H$180,2,FALSE))</f>
        <v/>
      </c>
      <c r="F185" s="62" t="str">
        <f>IF(D185="","",VLOOKUP(D185,リスト!F175:H364,3,FALSE))</f>
        <v/>
      </c>
      <c r="G185" s="64"/>
      <c r="H185" s="55"/>
      <c r="I185" s="56"/>
      <c r="J185" s="45"/>
      <c r="K185" s="45"/>
      <c r="L185" s="53"/>
      <c r="M185" s="65"/>
    </row>
    <row r="186" spans="2:13" ht="18" customHeight="1" x14ac:dyDescent="0.15">
      <c r="B186" s="98"/>
      <c r="C186" s="99"/>
      <c r="D186" s="98"/>
      <c r="E186" s="91" t="str">
        <f>IF(D186="","",VLOOKUP(D186,リスト!$F$2:$H$180,2,FALSE))</f>
        <v/>
      </c>
      <c r="F186" s="62" t="str">
        <f>IF(D186="","",VLOOKUP(D186,リスト!F176:H365,3,FALSE))</f>
        <v/>
      </c>
      <c r="G186" s="64"/>
      <c r="H186" s="55"/>
      <c r="I186" s="56"/>
      <c r="J186" s="45"/>
      <c r="K186" s="45"/>
      <c r="L186" s="53"/>
      <c r="M186" s="65"/>
    </row>
    <row r="187" spans="2:13" ht="18" customHeight="1" x14ac:dyDescent="0.15">
      <c r="B187" s="98"/>
      <c r="C187" s="99"/>
      <c r="D187" s="98"/>
      <c r="E187" s="91" t="str">
        <f>IF(D187="","",VLOOKUP(D187,リスト!$F$2:$H$180,2,FALSE))</f>
        <v/>
      </c>
      <c r="F187" s="62" t="str">
        <f>IF(D187="","",VLOOKUP(D187,リスト!F177:H366,3,FALSE))</f>
        <v/>
      </c>
      <c r="G187" s="64"/>
      <c r="H187" s="55"/>
      <c r="I187" s="56"/>
      <c r="J187" s="45"/>
      <c r="K187" s="45"/>
      <c r="L187" s="53"/>
      <c r="M187" s="65"/>
    </row>
    <row r="188" spans="2:13" ht="18" customHeight="1" x14ac:dyDescent="0.15">
      <c r="B188" s="98"/>
      <c r="C188" s="99"/>
      <c r="D188" s="98"/>
      <c r="E188" s="91" t="str">
        <f>IF(D188="","",VLOOKUP(D188,リスト!$F$2:$H$180,2,FALSE))</f>
        <v/>
      </c>
      <c r="F188" s="62" t="str">
        <f>IF(D188="","",VLOOKUP(D188,リスト!F178:H367,3,FALSE))</f>
        <v/>
      </c>
      <c r="G188" s="64"/>
      <c r="H188" s="55"/>
      <c r="I188" s="56"/>
      <c r="J188" s="45"/>
      <c r="K188" s="45"/>
      <c r="L188" s="53"/>
      <c r="M188" s="65"/>
    </row>
    <row r="189" spans="2:13" ht="18" customHeight="1" x14ac:dyDescent="0.15">
      <c r="B189" s="98"/>
      <c r="C189" s="99"/>
      <c r="D189" s="98"/>
      <c r="E189" s="91" t="str">
        <f>IF(D189="","",VLOOKUP(D189,リスト!$F$2:$H$180,2,FALSE))</f>
        <v/>
      </c>
      <c r="F189" s="62" t="str">
        <f>IF(D189="","",VLOOKUP(D189,リスト!F179:H368,3,FALSE))</f>
        <v/>
      </c>
      <c r="G189" s="64"/>
      <c r="H189" s="55"/>
      <c r="I189" s="56"/>
      <c r="J189" s="45"/>
      <c r="K189" s="45"/>
      <c r="L189" s="53"/>
      <c r="M189" s="65"/>
    </row>
    <row r="190" spans="2:13" ht="18" customHeight="1" x14ac:dyDescent="0.15">
      <c r="B190" s="98"/>
      <c r="C190" s="99"/>
      <c r="D190" s="98"/>
      <c r="E190" s="91" t="str">
        <f>IF(D190="","",VLOOKUP(D190,リスト!$F$2:$H$180,2,FALSE))</f>
        <v/>
      </c>
      <c r="F190" s="62" t="str">
        <f>IF(D190="","",VLOOKUP(D190,リスト!F180:H369,3,FALSE))</f>
        <v/>
      </c>
      <c r="G190" s="64"/>
      <c r="H190" s="55"/>
      <c r="I190" s="56"/>
      <c r="J190" s="45"/>
      <c r="K190" s="45"/>
      <c r="L190" s="53"/>
      <c r="M190" s="65"/>
    </row>
    <row r="191" spans="2:13" x14ac:dyDescent="0.15">
      <c r="M191" s="65"/>
    </row>
    <row r="192" spans="2:13" x14ac:dyDescent="0.15">
      <c r="M192" s="65"/>
    </row>
  </sheetData>
  <protectedRanges>
    <protectedRange sqref="H4:K4 L4:L6" name="範囲1_1_2"/>
    <protectedRange sqref="G12:H12" name="範囲1_1_1_3"/>
    <protectedRange sqref="G13:H24" name="範囲1_1_1_1_3"/>
    <protectedRange sqref="C12:C190" name="範囲1_1_1"/>
    <protectedRange sqref="B12:B190" name="範囲1_1_1_1"/>
    <protectedRange sqref="C4:F6" name="範囲1_1_2_1"/>
  </protectedRanges>
  <mergeCells count="17">
    <mergeCell ref="B2:K2"/>
    <mergeCell ref="C4:F4"/>
    <mergeCell ref="C5:F5"/>
    <mergeCell ref="C6:F6"/>
    <mergeCell ref="H10:H11"/>
    <mergeCell ref="I10:I11"/>
    <mergeCell ref="J10:J11"/>
    <mergeCell ref="K10:K11"/>
    <mergeCell ref="G4:G5"/>
    <mergeCell ref="B9:K9"/>
    <mergeCell ref="G6:G7"/>
    <mergeCell ref="B10:B11"/>
    <mergeCell ref="C10:C11"/>
    <mergeCell ref="D10:D11"/>
    <mergeCell ref="E10:E11"/>
    <mergeCell ref="F10:F11"/>
    <mergeCell ref="G10:G11"/>
  </mergeCells>
  <phoneticPr fontId="2"/>
  <dataValidations count="2">
    <dataValidation type="list" allowBlank="1" showInputMessage="1" showErrorMessage="1" sqref="I12:I190" xr:uid="{760A4574-1AE2-4E66-AFAA-45653719C323}">
      <formula1>"台,個,面"</formula1>
    </dataValidation>
    <dataValidation type="list" allowBlank="1" showInputMessage="1" showErrorMessage="1" sqref="C12:D190" xr:uid="{21925B54-6B85-4A77-A43E-03B381553236}">
      <formula1>INDIRECT(B12)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25F65A-4F0B-4ACA-95B9-91A014C20DB3}">
          <x14:formula1>
            <xm:f>リスト!$B$2:$B$8</xm:f>
          </x14:formula1>
          <xm:sqref>B12:B190</xm:sqref>
        </x14:dataValidation>
        <x14:dataValidation type="list" allowBlank="1" showInputMessage="1" showErrorMessage="1" xr:uid="{78903A41-0F1F-4308-80E7-A8A1CEDA1ACF}">
          <x14:formula1>
            <xm:f>リスト!$J$2:$J$5</xm:f>
          </x14:formula1>
          <xm:sqref>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M118"/>
  <sheetViews>
    <sheetView zoomScale="70" zoomScaleNormal="70" workbookViewId="0">
      <selection activeCell="B2" sqref="B2:K2"/>
    </sheetView>
  </sheetViews>
  <sheetFormatPr defaultRowHeight="13.5" x14ac:dyDescent="0.15"/>
  <cols>
    <col min="1" max="1" width="2.875" customWidth="1"/>
    <col min="2" max="2" width="14" bestFit="1" customWidth="1"/>
    <col min="3" max="3" width="20.375" bestFit="1" customWidth="1"/>
    <col min="4" max="4" width="53.75" bestFit="1" customWidth="1"/>
    <col min="5" max="5" width="14.125" customWidth="1"/>
    <col min="6" max="6" width="35.125" customWidth="1"/>
    <col min="7" max="7" width="23.75" customWidth="1"/>
    <col min="8" max="8" width="8.5" customWidth="1"/>
    <col min="9" max="9" width="8" customWidth="1"/>
    <col min="10" max="10" width="10.5" customWidth="1"/>
    <col min="11" max="11" width="10.25" customWidth="1"/>
    <col min="12" max="12" width="2.875" customWidth="1"/>
  </cols>
  <sheetData>
    <row r="1" spans="2:13" ht="11.25" customHeight="1" x14ac:dyDescent="0.15"/>
    <row r="2" spans="2:13" ht="43.5" customHeight="1" x14ac:dyDescent="0.15">
      <c r="B2" s="153" t="s">
        <v>99</v>
      </c>
      <c r="C2" s="153"/>
      <c r="D2" s="153"/>
      <c r="E2" s="153"/>
      <c r="F2" s="153"/>
      <c r="G2" s="153"/>
      <c r="H2" s="153"/>
      <c r="I2" s="153"/>
      <c r="J2" s="153"/>
      <c r="K2" s="153"/>
      <c r="L2" s="54"/>
    </row>
    <row r="3" spans="2:13" ht="5.25" customHeight="1" x14ac:dyDescent="0.15"/>
    <row r="4" spans="2:13" ht="21" customHeight="1" x14ac:dyDescent="0.15">
      <c r="B4" s="60" t="s">
        <v>100</v>
      </c>
      <c r="C4" s="137"/>
      <c r="D4" s="137"/>
      <c r="E4" s="137"/>
      <c r="F4" s="138"/>
      <c r="G4" s="143" t="s">
        <v>83</v>
      </c>
      <c r="H4" s="44"/>
      <c r="I4" s="44"/>
      <c r="J4" s="44"/>
      <c r="K4" s="44"/>
      <c r="L4" s="44"/>
    </row>
    <row r="5" spans="2:13" ht="21" customHeight="1" x14ac:dyDescent="0.15">
      <c r="B5" s="60" t="s">
        <v>9</v>
      </c>
      <c r="C5" s="137"/>
      <c r="D5" s="137"/>
      <c r="E5" s="137"/>
      <c r="F5" s="138"/>
      <c r="G5" s="144"/>
      <c r="I5" s="45"/>
      <c r="J5" t="s">
        <v>101</v>
      </c>
      <c r="L5" s="44"/>
    </row>
    <row r="6" spans="2:13" ht="21" customHeight="1" x14ac:dyDescent="0.15">
      <c r="B6" s="60" t="s">
        <v>102</v>
      </c>
      <c r="C6" s="137"/>
      <c r="D6" s="137"/>
      <c r="E6" s="137"/>
      <c r="F6" s="138"/>
      <c r="G6" s="148"/>
      <c r="I6" s="46"/>
      <c r="J6" t="s">
        <v>103</v>
      </c>
      <c r="L6" s="44"/>
    </row>
    <row r="7" spans="2:13" ht="21" customHeight="1" x14ac:dyDescent="0.15">
      <c r="B7" s="60" t="s">
        <v>8</v>
      </c>
      <c r="C7" s="49" t="s">
        <v>104</v>
      </c>
      <c r="D7" s="47" t="s">
        <v>105</v>
      </c>
      <c r="E7" s="49" t="s">
        <v>106</v>
      </c>
      <c r="F7" s="51" t="s">
        <v>109</v>
      </c>
      <c r="G7" s="155"/>
      <c r="H7" s="48"/>
      <c r="I7" s="48"/>
      <c r="J7" s="48"/>
      <c r="K7" s="48"/>
      <c r="L7" s="48"/>
    </row>
    <row r="8" spans="2:13" ht="20.25" customHeight="1" x14ac:dyDescent="0.15">
      <c r="M8" s="65"/>
    </row>
    <row r="9" spans="2:13" ht="27" customHeight="1" x14ac:dyDescent="0.15">
      <c r="B9" s="145" t="s">
        <v>11</v>
      </c>
      <c r="C9" s="154"/>
      <c r="D9" s="154"/>
      <c r="E9" s="154"/>
      <c r="F9" s="154"/>
      <c r="G9" s="154"/>
      <c r="H9" s="154"/>
      <c r="I9" s="154"/>
      <c r="J9" s="154"/>
      <c r="K9" s="154"/>
      <c r="L9" s="88"/>
      <c r="M9" s="65"/>
    </row>
    <row r="10" spans="2:13" ht="27" customHeight="1" x14ac:dyDescent="0.15">
      <c r="B10" s="130" t="s">
        <v>5</v>
      </c>
      <c r="C10" s="128" t="s">
        <v>4</v>
      </c>
      <c r="D10" s="130" t="s">
        <v>3</v>
      </c>
      <c r="E10" s="132" t="s">
        <v>107</v>
      </c>
      <c r="F10" s="130" t="s">
        <v>78</v>
      </c>
      <c r="G10" s="132" t="s">
        <v>108</v>
      </c>
      <c r="H10" s="139" t="s">
        <v>10</v>
      </c>
      <c r="I10" s="141" t="s">
        <v>2</v>
      </c>
      <c r="J10" s="130" t="s">
        <v>0</v>
      </c>
      <c r="K10" s="130" t="s">
        <v>1</v>
      </c>
      <c r="L10" s="89"/>
      <c r="M10" s="65"/>
    </row>
    <row r="11" spans="2:13" ht="29.25" customHeight="1" x14ac:dyDescent="0.15">
      <c r="B11" s="150"/>
      <c r="C11" s="150"/>
      <c r="D11" s="150"/>
      <c r="E11" s="150"/>
      <c r="F11" s="150"/>
      <c r="G11" s="150"/>
      <c r="H11" s="151"/>
      <c r="I11" s="152"/>
      <c r="J11" s="150"/>
      <c r="K11" s="150"/>
      <c r="L11" s="89"/>
      <c r="M11" s="65"/>
    </row>
    <row r="12" spans="2:13" ht="26.25" customHeight="1" x14ac:dyDescent="0.15">
      <c r="B12" s="98"/>
      <c r="C12" s="99"/>
      <c r="D12" s="98"/>
      <c r="E12" s="91" t="str">
        <f>IF(D12="","",VLOOKUP(D12,リスト!$F$2:$H$180,2,FALSE))</f>
        <v/>
      </c>
      <c r="F12" s="62" t="str">
        <f>IF(D12="","",VLOOKUP(D12,リスト!F2:H191,3,FALSE))</f>
        <v/>
      </c>
      <c r="G12" s="63"/>
      <c r="H12" s="50"/>
      <c r="I12" s="56"/>
      <c r="J12" s="52"/>
      <c r="K12" s="45"/>
      <c r="L12" s="90"/>
      <c r="M12" s="65"/>
    </row>
    <row r="13" spans="2:13" ht="26.25" customHeight="1" x14ac:dyDescent="0.15">
      <c r="B13" s="98"/>
      <c r="C13" s="99"/>
      <c r="D13" s="98"/>
      <c r="E13" s="91" t="str">
        <f>IF(D13="","",VLOOKUP(D13,リスト!$F$2:$H$180,2,FALSE))</f>
        <v/>
      </c>
      <c r="F13" s="62" t="str">
        <f>IF(D13="","",VLOOKUP(D13,リスト!F3:H192,3,FALSE))</f>
        <v/>
      </c>
      <c r="G13" s="63"/>
      <c r="H13" s="50"/>
      <c r="I13" s="56"/>
      <c r="J13" s="52"/>
      <c r="K13" s="45"/>
      <c r="L13" s="90"/>
      <c r="M13" s="65"/>
    </row>
    <row r="14" spans="2:13" ht="26.25" customHeight="1" x14ac:dyDescent="0.15">
      <c r="B14" s="98"/>
      <c r="C14" s="99"/>
      <c r="D14" s="98"/>
      <c r="E14" s="91" t="str">
        <f>IF(D14="","",VLOOKUP(D14,リスト!$F$2:$H$180,2,FALSE))</f>
        <v/>
      </c>
      <c r="F14" s="62" t="str">
        <f>IF(D14="","",VLOOKUP(D14,リスト!F4:H193,3,FALSE))</f>
        <v/>
      </c>
      <c r="G14" s="63"/>
      <c r="H14" s="50"/>
      <c r="I14" s="56"/>
      <c r="J14" s="52"/>
      <c r="K14" s="45"/>
      <c r="L14" s="90"/>
      <c r="M14" s="65"/>
    </row>
    <row r="15" spans="2:13" ht="26.25" customHeight="1" x14ac:dyDescent="0.15">
      <c r="B15" s="98"/>
      <c r="C15" s="99"/>
      <c r="D15" s="98"/>
      <c r="E15" s="91" t="str">
        <f>IF(D15="","",VLOOKUP(D15,リスト!$F$2:$H$180,2,FALSE))</f>
        <v/>
      </c>
      <c r="F15" s="62" t="str">
        <f>IF(D15="","",VLOOKUP(D15,リスト!F5:H194,3,FALSE))</f>
        <v/>
      </c>
      <c r="G15" s="63"/>
      <c r="H15" s="50"/>
      <c r="I15" s="56"/>
      <c r="J15" s="45"/>
      <c r="K15" s="45"/>
      <c r="L15" s="90"/>
      <c r="M15" s="65"/>
    </row>
    <row r="16" spans="2:13" ht="26.25" customHeight="1" x14ac:dyDescent="0.15">
      <c r="B16" s="98"/>
      <c r="C16" s="99"/>
      <c r="D16" s="98"/>
      <c r="E16" s="91" t="str">
        <f>IF(D16="","",VLOOKUP(D16,リスト!$F$2:$H$180,2,FALSE))</f>
        <v/>
      </c>
      <c r="F16" s="62" t="str">
        <f>IF(D16="","",VLOOKUP(D16,リスト!F6:H195,3,FALSE))</f>
        <v/>
      </c>
      <c r="G16" s="63"/>
      <c r="H16" s="50"/>
      <c r="I16" s="56"/>
      <c r="J16" s="45"/>
      <c r="K16" s="45"/>
      <c r="L16" s="90"/>
      <c r="M16" s="65"/>
    </row>
    <row r="17" spans="2:13" ht="26.25" customHeight="1" x14ac:dyDescent="0.15">
      <c r="B17" s="98"/>
      <c r="C17" s="99"/>
      <c r="D17" s="98"/>
      <c r="E17" s="91" t="str">
        <f>IF(D17="","",VLOOKUP(D17,リスト!$F$2:$H$180,2,FALSE))</f>
        <v/>
      </c>
      <c r="F17" s="62" t="str">
        <f>IF(D17="","",VLOOKUP(D17,リスト!F7:H196,3,FALSE))</f>
        <v/>
      </c>
      <c r="G17" s="63"/>
      <c r="H17" s="50"/>
      <c r="I17" s="56"/>
      <c r="J17" s="45"/>
      <c r="K17" s="45"/>
      <c r="L17" s="90"/>
      <c r="M17" s="65"/>
    </row>
    <row r="18" spans="2:13" ht="26.25" customHeight="1" x14ac:dyDescent="0.15">
      <c r="B18" s="98"/>
      <c r="C18" s="99"/>
      <c r="D18" s="98"/>
      <c r="E18" s="91" t="str">
        <f>IF(D18="","",VLOOKUP(D18,リスト!$F$2:$H$180,2,FALSE))</f>
        <v/>
      </c>
      <c r="F18" s="62" t="str">
        <f>IF(D18="","",VLOOKUP(D18,リスト!F8:H197,3,FALSE))</f>
        <v/>
      </c>
      <c r="G18" s="63"/>
      <c r="H18" s="50"/>
      <c r="I18" s="56"/>
      <c r="J18" s="45"/>
      <c r="K18" s="45"/>
      <c r="L18" s="90"/>
      <c r="M18" s="65"/>
    </row>
    <row r="19" spans="2:13" ht="26.25" customHeight="1" x14ac:dyDescent="0.15">
      <c r="B19" s="98"/>
      <c r="C19" s="99"/>
      <c r="D19" s="98"/>
      <c r="E19" s="91" t="str">
        <f>IF(D19="","",VLOOKUP(D19,リスト!$F$2:$H$180,2,FALSE))</f>
        <v/>
      </c>
      <c r="F19" s="62" t="str">
        <f>IF(D19="","",VLOOKUP(D19,リスト!F9:H198,3,FALSE))</f>
        <v/>
      </c>
      <c r="G19" s="63"/>
      <c r="H19" s="50"/>
      <c r="I19" s="56"/>
      <c r="J19" s="45"/>
      <c r="K19" s="45"/>
      <c r="L19" s="90"/>
      <c r="M19" s="65"/>
    </row>
    <row r="20" spans="2:13" ht="26.25" customHeight="1" x14ac:dyDescent="0.15">
      <c r="B20" s="98"/>
      <c r="C20" s="99"/>
      <c r="D20" s="98"/>
      <c r="E20" s="91" t="str">
        <f>IF(D20="","",VLOOKUP(D20,リスト!$F$2:$H$180,2,FALSE))</f>
        <v/>
      </c>
      <c r="F20" s="62" t="str">
        <f>IF(D20="","",VLOOKUP(D20,リスト!F10:H199,3,FALSE))</f>
        <v/>
      </c>
      <c r="G20" s="63"/>
      <c r="H20" s="50"/>
      <c r="I20" s="56"/>
      <c r="J20" s="45"/>
      <c r="K20" s="45"/>
      <c r="L20" s="90"/>
      <c r="M20" s="65"/>
    </row>
    <row r="21" spans="2:13" ht="26.25" customHeight="1" x14ac:dyDescent="0.15">
      <c r="B21" s="98"/>
      <c r="C21" s="99"/>
      <c r="D21" s="98"/>
      <c r="E21" s="91" t="str">
        <f>IF(D21="","",VLOOKUP(D21,リスト!$F$2:$H$180,2,FALSE))</f>
        <v/>
      </c>
      <c r="F21" s="62" t="str">
        <f>IF(D21="","",VLOOKUP(D21,リスト!F11:H200,3,FALSE))</f>
        <v/>
      </c>
      <c r="G21" s="63"/>
      <c r="H21" s="50"/>
      <c r="I21" s="56"/>
      <c r="J21" s="45"/>
      <c r="K21" s="45"/>
      <c r="L21" s="90"/>
      <c r="M21" s="65"/>
    </row>
    <row r="22" spans="2:13" ht="26.25" customHeight="1" x14ac:dyDescent="0.15">
      <c r="B22" s="98"/>
      <c r="C22" s="99"/>
      <c r="D22" s="98"/>
      <c r="E22" s="91" t="str">
        <f>IF(D22="","",VLOOKUP(D22,リスト!$F$2:$H$180,2,FALSE))</f>
        <v/>
      </c>
      <c r="F22" s="62" t="str">
        <f>IF(D22="","",VLOOKUP(D22,リスト!F12:H201,3,FALSE))</f>
        <v/>
      </c>
      <c r="G22" s="63"/>
      <c r="H22" s="50"/>
      <c r="I22" s="56"/>
      <c r="J22" s="45"/>
      <c r="K22" s="45"/>
      <c r="L22" s="90"/>
      <c r="M22" s="65"/>
    </row>
    <row r="23" spans="2:13" ht="26.25" customHeight="1" x14ac:dyDescent="0.15">
      <c r="B23" s="98"/>
      <c r="C23" s="99"/>
      <c r="D23" s="98"/>
      <c r="E23" s="91" t="str">
        <f>IF(D23="","",VLOOKUP(D23,リスト!$F$2:$H$180,2,FALSE))</f>
        <v/>
      </c>
      <c r="F23" s="62" t="str">
        <f>IF(D23="","",VLOOKUP(D23,リスト!F13:H202,3,FALSE))</f>
        <v/>
      </c>
      <c r="G23" s="63"/>
      <c r="H23" s="50"/>
      <c r="I23" s="56"/>
      <c r="J23" s="45"/>
      <c r="K23" s="45"/>
      <c r="L23" s="90"/>
      <c r="M23" s="65"/>
    </row>
    <row r="24" spans="2:13" ht="26.25" customHeight="1" x14ac:dyDescent="0.15">
      <c r="B24" s="98"/>
      <c r="C24" s="99"/>
      <c r="D24" s="98"/>
      <c r="E24" s="91" t="str">
        <f>IF(D24="","",VLOOKUP(D24,リスト!$F$2:$H$180,2,FALSE))</f>
        <v/>
      </c>
      <c r="F24" s="62" t="str">
        <f>IF(D24="","",VLOOKUP(D24,リスト!F14:H203,3,FALSE))</f>
        <v/>
      </c>
      <c r="G24" s="63"/>
      <c r="H24" s="50"/>
      <c r="I24" s="56"/>
      <c r="J24" s="45"/>
      <c r="K24" s="45"/>
      <c r="L24" s="90"/>
      <c r="M24" s="65"/>
    </row>
    <row r="25" spans="2:13" ht="26.25" customHeight="1" x14ac:dyDescent="0.15">
      <c r="B25" s="98"/>
      <c r="C25" s="99"/>
      <c r="D25" s="98"/>
      <c r="E25" s="91" t="str">
        <f>IF(D25="","",VLOOKUP(D25,リスト!$F$2:$H$180,2,FALSE))</f>
        <v/>
      </c>
      <c r="F25" s="62" t="str">
        <f>IF(D25="","",VLOOKUP(D25,リスト!F15:H204,3,FALSE))</f>
        <v/>
      </c>
      <c r="G25" s="64"/>
      <c r="H25" s="55"/>
      <c r="I25" s="56"/>
      <c r="J25" s="45"/>
      <c r="K25" s="45"/>
      <c r="L25" s="90"/>
      <c r="M25" s="65"/>
    </row>
    <row r="26" spans="2:13" ht="26.25" customHeight="1" x14ac:dyDescent="0.15">
      <c r="B26" s="98"/>
      <c r="C26" s="99"/>
      <c r="D26" s="98"/>
      <c r="E26" s="91" t="str">
        <f>IF(D26="","",VLOOKUP(D26,リスト!$F$2:$H$180,2,FALSE))</f>
        <v/>
      </c>
      <c r="F26" s="62" t="str">
        <f>IF(D26="","",VLOOKUP(D26,リスト!F16:H205,3,FALSE))</f>
        <v/>
      </c>
      <c r="G26" s="64"/>
      <c r="H26" s="55"/>
      <c r="I26" s="56"/>
      <c r="J26" s="45"/>
      <c r="K26" s="45"/>
      <c r="L26" s="90"/>
      <c r="M26" s="65"/>
    </row>
    <row r="27" spans="2:13" ht="26.25" customHeight="1" x14ac:dyDescent="0.15">
      <c r="B27" s="98"/>
      <c r="C27" s="99"/>
      <c r="D27" s="98"/>
      <c r="E27" s="91" t="str">
        <f>IF(D27="","",VLOOKUP(D27,リスト!$F$2:$H$180,2,FALSE))</f>
        <v/>
      </c>
      <c r="F27" s="62" t="str">
        <f>IF(D27="","",VLOOKUP(D27,リスト!F17:H206,3,FALSE))</f>
        <v/>
      </c>
      <c r="G27" s="64"/>
      <c r="H27" s="55"/>
      <c r="I27" s="56"/>
      <c r="J27" s="45"/>
      <c r="K27" s="45"/>
      <c r="L27" s="90"/>
      <c r="M27" s="65"/>
    </row>
    <row r="28" spans="2:13" ht="26.25" customHeight="1" x14ac:dyDescent="0.15">
      <c r="B28" s="98"/>
      <c r="C28" s="99"/>
      <c r="D28" s="98"/>
      <c r="E28" s="91" t="str">
        <f>IF(D28="","",VLOOKUP(D28,リスト!$F$2:$H$180,2,FALSE))</f>
        <v/>
      </c>
      <c r="F28" s="62" t="str">
        <f>IF(D28="","",VLOOKUP(D28,リスト!F18:H207,3,FALSE))</f>
        <v/>
      </c>
      <c r="G28" s="64"/>
      <c r="H28" s="55"/>
      <c r="I28" s="56"/>
      <c r="J28" s="45"/>
      <c r="K28" s="45"/>
      <c r="L28" s="90"/>
      <c r="M28" s="65"/>
    </row>
    <row r="29" spans="2:13" ht="26.25" customHeight="1" x14ac:dyDescent="0.15">
      <c r="B29" s="98"/>
      <c r="C29" s="99"/>
      <c r="D29" s="98"/>
      <c r="E29" s="91" t="str">
        <f>IF(D29="","",VLOOKUP(D29,リスト!$F$2:$H$180,2,FALSE))</f>
        <v/>
      </c>
      <c r="F29" s="62" t="str">
        <f>IF(D29="","",VLOOKUP(D29,リスト!F19:H208,3,FALSE))</f>
        <v/>
      </c>
      <c r="G29" s="64"/>
      <c r="H29" s="55"/>
      <c r="I29" s="56"/>
      <c r="J29" s="45"/>
      <c r="K29" s="45"/>
      <c r="L29" s="90"/>
      <c r="M29" s="65"/>
    </row>
    <row r="30" spans="2:13" ht="26.25" customHeight="1" x14ac:dyDescent="0.15">
      <c r="B30" s="98"/>
      <c r="C30" s="99"/>
      <c r="D30" s="98"/>
      <c r="E30" s="91" t="str">
        <f>IF(D30="","",VLOOKUP(D30,リスト!$F$2:$H$180,2,FALSE))</f>
        <v/>
      </c>
      <c r="F30" s="62" t="str">
        <f>IF(D30="","",VLOOKUP(D30,リスト!F20:H209,3,FALSE))</f>
        <v/>
      </c>
      <c r="G30" s="64"/>
      <c r="H30" s="55"/>
      <c r="I30" s="56"/>
      <c r="J30" s="45"/>
      <c r="K30" s="45"/>
      <c r="L30" s="90"/>
      <c r="M30" s="65"/>
    </row>
    <row r="31" spans="2:13" ht="26.25" customHeight="1" x14ac:dyDescent="0.15">
      <c r="B31" s="98"/>
      <c r="C31" s="99"/>
      <c r="D31" s="98"/>
      <c r="E31" s="91" t="str">
        <f>IF(D31="","",VLOOKUP(D31,リスト!$F$2:$H$180,2,FALSE))</f>
        <v/>
      </c>
      <c r="F31" s="62" t="str">
        <f>IF(D31="","",VLOOKUP(D31,リスト!F21:H210,3,FALSE))</f>
        <v/>
      </c>
      <c r="G31" s="64"/>
      <c r="H31" s="55"/>
      <c r="I31" s="56"/>
      <c r="J31" s="45"/>
      <c r="K31" s="45"/>
      <c r="L31" s="90"/>
      <c r="M31" s="65"/>
    </row>
    <row r="32" spans="2:13" ht="26.25" customHeight="1" x14ac:dyDescent="0.15">
      <c r="B32" s="98"/>
      <c r="C32" s="99"/>
      <c r="D32" s="98"/>
      <c r="E32" s="91" t="str">
        <f>IF(D32="","",VLOOKUP(D32,リスト!$F$2:$H$180,2,FALSE))</f>
        <v/>
      </c>
      <c r="F32" s="62" t="str">
        <f>IF(D32="","",VLOOKUP(D32,リスト!F22:H211,3,FALSE))</f>
        <v/>
      </c>
      <c r="G32" s="64"/>
      <c r="H32" s="55"/>
      <c r="I32" s="56"/>
      <c r="J32" s="45"/>
      <c r="K32" s="45"/>
      <c r="L32" s="90"/>
      <c r="M32" s="65"/>
    </row>
    <row r="33" spans="2:13" ht="26.25" customHeight="1" x14ac:dyDescent="0.15">
      <c r="B33" s="98"/>
      <c r="C33" s="99"/>
      <c r="D33" s="98"/>
      <c r="E33" s="91" t="str">
        <f>IF(D33="","",VLOOKUP(D33,リスト!$F$2:$H$180,2,FALSE))</f>
        <v/>
      </c>
      <c r="F33" s="62" t="str">
        <f>IF(D33="","",VLOOKUP(D33,リスト!F23:H212,3,FALSE))</f>
        <v/>
      </c>
      <c r="G33" s="64"/>
      <c r="H33" s="55"/>
      <c r="I33" s="56"/>
      <c r="J33" s="45"/>
      <c r="K33" s="45"/>
      <c r="L33" s="90"/>
      <c r="M33" s="65"/>
    </row>
    <row r="34" spans="2:13" ht="26.25" customHeight="1" x14ac:dyDescent="0.15">
      <c r="B34" s="98"/>
      <c r="C34" s="99"/>
      <c r="D34" s="98"/>
      <c r="E34" s="91" t="str">
        <f>IF(D34="","",VLOOKUP(D34,リスト!$F$2:$H$180,2,FALSE))</f>
        <v/>
      </c>
      <c r="F34" s="62" t="str">
        <f>IF(D34="","",VLOOKUP(D34,リスト!F24:H213,3,FALSE))</f>
        <v/>
      </c>
      <c r="G34" s="64"/>
      <c r="H34" s="55"/>
      <c r="I34" s="56"/>
      <c r="J34" s="45"/>
      <c r="K34" s="45"/>
      <c r="L34" s="90"/>
      <c r="M34" s="65"/>
    </row>
    <row r="35" spans="2:13" ht="26.25" customHeight="1" x14ac:dyDescent="0.15">
      <c r="B35" s="98"/>
      <c r="C35" s="99"/>
      <c r="D35" s="98"/>
      <c r="E35" s="91" t="str">
        <f>IF(D35="","",VLOOKUP(D35,リスト!$F$2:$H$180,2,FALSE))</f>
        <v/>
      </c>
      <c r="F35" s="62" t="str">
        <f>IF(D35="","",VLOOKUP(D35,リスト!F25:H214,3,FALSE))</f>
        <v/>
      </c>
      <c r="G35" s="64"/>
      <c r="H35" s="55"/>
      <c r="I35" s="56"/>
      <c r="J35" s="45"/>
      <c r="K35" s="45"/>
      <c r="L35" s="90"/>
      <c r="M35" s="65"/>
    </row>
    <row r="36" spans="2:13" ht="26.25" customHeight="1" x14ac:dyDescent="0.15">
      <c r="B36" s="98"/>
      <c r="C36" s="99"/>
      <c r="D36" s="98"/>
      <c r="E36" s="91" t="str">
        <f>IF(D36="","",VLOOKUP(D36,リスト!$F$2:$H$180,2,FALSE))</f>
        <v/>
      </c>
      <c r="F36" s="62" t="str">
        <f>IF(D36="","",VLOOKUP(D36,リスト!F26:H215,3,FALSE))</f>
        <v/>
      </c>
      <c r="G36" s="64"/>
      <c r="H36" s="55"/>
      <c r="I36" s="56"/>
      <c r="J36" s="45"/>
      <c r="K36" s="45"/>
      <c r="L36" s="90"/>
      <c r="M36" s="65"/>
    </row>
    <row r="37" spans="2:13" ht="26.25" customHeight="1" x14ac:dyDescent="0.15">
      <c r="B37" s="98"/>
      <c r="C37" s="99"/>
      <c r="D37" s="98"/>
      <c r="E37" s="91" t="str">
        <f>IF(D37="","",VLOOKUP(D37,リスト!$F$2:$H$180,2,FALSE))</f>
        <v/>
      </c>
      <c r="F37" s="62" t="str">
        <f>IF(D37="","",VLOOKUP(D37,リスト!F27:H216,3,FALSE))</f>
        <v/>
      </c>
      <c r="G37" s="64"/>
      <c r="H37" s="55"/>
      <c r="I37" s="56"/>
      <c r="J37" s="45"/>
      <c r="K37" s="45"/>
      <c r="L37" s="90"/>
      <c r="M37" s="65"/>
    </row>
    <row r="38" spans="2:13" ht="26.25" customHeight="1" x14ac:dyDescent="0.15">
      <c r="B38" s="98"/>
      <c r="C38" s="99"/>
      <c r="D38" s="98"/>
      <c r="E38" s="91" t="str">
        <f>IF(D38="","",VLOOKUP(D38,リスト!$F$2:$H$180,2,FALSE))</f>
        <v/>
      </c>
      <c r="F38" s="62" t="str">
        <f>IF(D38="","",VLOOKUP(D38,リスト!F28:H217,3,FALSE))</f>
        <v/>
      </c>
      <c r="G38" s="64"/>
      <c r="H38" s="55"/>
      <c r="I38" s="56"/>
      <c r="J38" s="45"/>
      <c r="K38" s="45"/>
      <c r="L38" s="90"/>
      <c r="M38" s="65"/>
    </row>
    <row r="39" spans="2:13" ht="26.25" customHeight="1" x14ac:dyDescent="0.15">
      <c r="B39" s="98"/>
      <c r="C39" s="99"/>
      <c r="D39" s="98"/>
      <c r="E39" s="91" t="str">
        <f>IF(D39="","",VLOOKUP(D39,リスト!$F$2:$H$180,2,FALSE))</f>
        <v/>
      </c>
      <c r="F39" s="62" t="str">
        <f>IF(D39="","",VLOOKUP(D39,リスト!F29:H218,3,FALSE))</f>
        <v/>
      </c>
      <c r="G39" s="64"/>
      <c r="H39" s="55"/>
      <c r="I39" s="56"/>
      <c r="J39" s="45"/>
      <c r="K39" s="45"/>
      <c r="L39" s="90"/>
      <c r="M39" s="65"/>
    </row>
    <row r="40" spans="2:13" ht="26.25" customHeight="1" x14ac:dyDescent="0.15">
      <c r="B40" s="98"/>
      <c r="C40" s="99"/>
      <c r="D40" s="98"/>
      <c r="E40" s="91" t="str">
        <f>IF(D40="","",VLOOKUP(D40,リスト!$F$2:$H$180,2,FALSE))</f>
        <v/>
      </c>
      <c r="F40" s="62" t="str">
        <f>IF(D40="","",VLOOKUP(D40,リスト!F30:H219,3,FALSE))</f>
        <v/>
      </c>
      <c r="G40" s="64"/>
      <c r="H40" s="55"/>
      <c r="I40" s="56"/>
      <c r="J40" s="45"/>
      <c r="K40" s="45"/>
      <c r="L40" s="90"/>
      <c r="M40" s="65"/>
    </row>
    <row r="41" spans="2:13" ht="26.25" customHeight="1" x14ac:dyDescent="0.15">
      <c r="B41" s="98"/>
      <c r="C41" s="99"/>
      <c r="D41" s="98"/>
      <c r="E41" s="91" t="str">
        <f>IF(D41="","",VLOOKUP(D41,リスト!$F$2:$H$180,2,FALSE))</f>
        <v/>
      </c>
      <c r="F41" s="62" t="str">
        <f>IF(D41="","",VLOOKUP(D41,リスト!F31:H220,3,FALSE))</f>
        <v/>
      </c>
      <c r="G41" s="64"/>
      <c r="H41" s="55"/>
      <c r="I41" s="56"/>
      <c r="J41" s="45"/>
      <c r="K41" s="45"/>
      <c r="L41" s="90"/>
      <c r="M41" s="65"/>
    </row>
    <row r="42" spans="2:13" ht="26.25" customHeight="1" x14ac:dyDescent="0.15">
      <c r="B42" s="98"/>
      <c r="C42" s="99"/>
      <c r="D42" s="98"/>
      <c r="E42" s="91" t="str">
        <f>IF(D42="","",VLOOKUP(D42,リスト!$F$2:$H$180,2,FALSE))</f>
        <v/>
      </c>
      <c r="F42" s="62" t="str">
        <f>IF(D42="","",VLOOKUP(D42,リスト!F32:H221,3,FALSE))</f>
        <v/>
      </c>
      <c r="G42" s="64"/>
      <c r="H42" s="55"/>
      <c r="I42" s="56"/>
      <c r="J42" s="45"/>
      <c r="K42" s="45"/>
      <c r="L42" s="90"/>
      <c r="M42" s="65"/>
    </row>
    <row r="43" spans="2:13" ht="26.25" customHeight="1" x14ac:dyDescent="0.15">
      <c r="B43" s="98"/>
      <c r="C43" s="99"/>
      <c r="D43" s="98"/>
      <c r="E43" s="91" t="str">
        <f>IF(D43="","",VLOOKUP(D43,リスト!$F$2:$H$180,2,FALSE))</f>
        <v/>
      </c>
      <c r="F43" s="62" t="str">
        <f>IF(D43="","",VLOOKUP(D43,リスト!F33:H222,3,FALSE))</f>
        <v/>
      </c>
      <c r="G43" s="64"/>
      <c r="H43" s="55"/>
      <c r="I43" s="56"/>
      <c r="J43" s="45"/>
      <c r="K43" s="45"/>
      <c r="L43" s="90"/>
      <c r="M43" s="65"/>
    </row>
    <row r="44" spans="2:13" ht="26.25" customHeight="1" x14ac:dyDescent="0.15">
      <c r="B44" s="98"/>
      <c r="C44" s="99"/>
      <c r="D44" s="98"/>
      <c r="E44" s="91" t="str">
        <f>IF(D44="","",VLOOKUP(D44,リスト!$F$2:$H$180,2,FALSE))</f>
        <v/>
      </c>
      <c r="F44" s="62" t="str">
        <f>IF(D44="","",VLOOKUP(D44,リスト!F34:H223,3,FALSE))</f>
        <v/>
      </c>
      <c r="G44" s="64"/>
      <c r="H44" s="55"/>
      <c r="I44" s="56"/>
      <c r="J44" s="45"/>
      <c r="K44" s="45"/>
      <c r="L44" s="90"/>
      <c r="M44" s="65"/>
    </row>
    <row r="45" spans="2:13" ht="26.25" customHeight="1" x14ac:dyDescent="0.15">
      <c r="B45" s="98"/>
      <c r="C45" s="99"/>
      <c r="D45" s="98"/>
      <c r="E45" s="91" t="str">
        <f>IF(D45="","",VLOOKUP(D45,リスト!$F$2:$H$180,2,FALSE))</f>
        <v/>
      </c>
      <c r="F45" s="62" t="str">
        <f>IF(D45="","",VLOOKUP(D45,リスト!F35:H224,3,FALSE))</f>
        <v/>
      </c>
      <c r="G45" s="64"/>
      <c r="H45" s="55"/>
      <c r="I45" s="56"/>
      <c r="J45" s="45"/>
      <c r="K45" s="45"/>
      <c r="L45" s="90"/>
      <c r="M45" s="65"/>
    </row>
    <row r="46" spans="2:13" ht="26.25" customHeight="1" x14ac:dyDescent="0.15">
      <c r="B46" s="98"/>
      <c r="C46" s="99"/>
      <c r="D46" s="98"/>
      <c r="E46" s="91" t="str">
        <f>IF(D46="","",VLOOKUP(D46,リスト!$F$2:$H$180,2,FALSE))</f>
        <v/>
      </c>
      <c r="F46" s="62" t="str">
        <f>IF(D46="","",VLOOKUP(D46,リスト!F36:H225,3,FALSE))</f>
        <v/>
      </c>
      <c r="G46" s="64"/>
      <c r="H46" s="55"/>
      <c r="I46" s="56"/>
      <c r="J46" s="45"/>
      <c r="K46" s="45"/>
      <c r="L46" s="90"/>
      <c r="M46" s="65"/>
    </row>
    <row r="47" spans="2:13" ht="26.25" customHeight="1" x14ac:dyDescent="0.15">
      <c r="B47" s="98"/>
      <c r="C47" s="99"/>
      <c r="D47" s="98"/>
      <c r="E47" s="91" t="str">
        <f>IF(D47="","",VLOOKUP(D47,リスト!$F$2:$H$180,2,FALSE))</f>
        <v/>
      </c>
      <c r="F47" s="62" t="str">
        <f>IF(D47="","",VLOOKUP(D47,リスト!F37:H226,3,FALSE))</f>
        <v/>
      </c>
      <c r="G47" s="64"/>
      <c r="H47" s="55"/>
      <c r="I47" s="56"/>
      <c r="J47" s="45"/>
      <c r="K47" s="45"/>
      <c r="L47" s="90"/>
      <c r="M47" s="65"/>
    </row>
    <row r="48" spans="2:13" ht="26.25" customHeight="1" x14ac:dyDescent="0.15">
      <c r="B48" s="98"/>
      <c r="C48" s="99"/>
      <c r="D48" s="98"/>
      <c r="E48" s="91" t="str">
        <f>IF(D48="","",VLOOKUP(D48,リスト!$F$2:$H$180,2,FALSE))</f>
        <v/>
      </c>
      <c r="F48" s="62" t="str">
        <f>IF(D48="","",VLOOKUP(D48,リスト!F38:H227,3,FALSE))</f>
        <v/>
      </c>
      <c r="G48" s="64"/>
      <c r="H48" s="55"/>
      <c r="I48" s="56"/>
      <c r="J48" s="45"/>
      <c r="K48" s="45"/>
      <c r="L48" s="90"/>
      <c r="M48" s="65"/>
    </row>
    <row r="49" spans="2:13" ht="26.25" customHeight="1" x14ac:dyDescent="0.15">
      <c r="B49" s="98"/>
      <c r="C49" s="99"/>
      <c r="D49" s="98"/>
      <c r="E49" s="91" t="str">
        <f>IF(D49="","",VLOOKUP(D49,リスト!$F$2:$H$180,2,FALSE))</f>
        <v/>
      </c>
      <c r="F49" s="62" t="str">
        <f>IF(D49="","",VLOOKUP(D49,リスト!F39:H228,3,FALSE))</f>
        <v/>
      </c>
      <c r="G49" s="64"/>
      <c r="H49" s="55"/>
      <c r="I49" s="56"/>
      <c r="J49" s="45"/>
      <c r="K49" s="45"/>
      <c r="L49" s="90"/>
      <c r="M49" s="65"/>
    </row>
    <row r="50" spans="2:13" ht="26.25" customHeight="1" x14ac:dyDescent="0.15">
      <c r="B50" s="98"/>
      <c r="C50" s="99"/>
      <c r="D50" s="98"/>
      <c r="E50" s="91" t="str">
        <f>IF(D50="","",VLOOKUP(D50,リスト!$F$2:$H$180,2,FALSE))</f>
        <v/>
      </c>
      <c r="F50" s="62" t="str">
        <f>IF(D50="","",VLOOKUP(D50,リスト!F40:H229,3,FALSE))</f>
        <v/>
      </c>
      <c r="G50" s="64"/>
      <c r="H50" s="55"/>
      <c r="I50" s="56"/>
      <c r="J50" s="45"/>
      <c r="K50" s="45"/>
      <c r="L50" s="90"/>
      <c r="M50" s="65"/>
    </row>
    <row r="51" spans="2:13" ht="26.25" customHeight="1" x14ac:dyDescent="0.15">
      <c r="B51" s="98"/>
      <c r="C51" s="99"/>
      <c r="D51" s="98"/>
      <c r="E51" s="91" t="str">
        <f>IF(D51="","",VLOOKUP(D51,リスト!$F$2:$H$180,2,FALSE))</f>
        <v/>
      </c>
      <c r="F51" s="62" t="str">
        <f>IF(D51="","",VLOOKUP(D51,リスト!F41:H230,3,FALSE))</f>
        <v/>
      </c>
      <c r="G51" s="64"/>
      <c r="H51" s="55"/>
      <c r="I51" s="56"/>
      <c r="J51" s="45"/>
      <c r="K51" s="45"/>
      <c r="L51" s="90"/>
      <c r="M51" s="65"/>
    </row>
    <row r="52" spans="2:13" ht="26.25" customHeight="1" x14ac:dyDescent="0.15">
      <c r="B52" s="98"/>
      <c r="C52" s="99"/>
      <c r="D52" s="98"/>
      <c r="E52" s="91" t="str">
        <f>IF(D52="","",VLOOKUP(D52,リスト!$F$2:$H$180,2,FALSE))</f>
        <v/>
      </c>
      <c r="F52" s="62" t="str">
        <f>IF(D52="","",VLOOKUP(D52,リスト!F42:H231,3,FALSE))</f>
        <v/>
      </c>
      <c r="G52" s="64"/>
      <c r="H52" s="55"/>
      <c r="I52" s="56"/>
      <c r="J52" s="45"/>
      <c r="K52" s="45"/>
      <c r="L52" s="90"/>
      <c r="M52" s="65"/>
    </row>
    <row r="53" spans="2:13" ht="26.25" customHeight="1" x14ac:dyDescent="0.15">
      <c r="B53" s="98"/>
      <c r="C53" s="99"/>
      <c r="D53" s="98"/>
      <c r="E53" s="91" t="str">
        <f>IF(D53="","",VLOOKUP(D53,リスト!$F$2:$H$180,2,FALSE))</f>
        <v/>
      </c>
      <c r="F53" s="62" t="str">
        <f>IF(D53="","",VLOOKUP(D53,リスト!F43:H232,3,FALSE))</f>
        <v/>
      </c>
      <c r="G53" s="64"/>
      <c r="H53" s="55"/>
      <c r="I53" s="56"/>
      <c r="J53" s="45"/>
      <c r="K53" s="45"/>
      <c r="L53" s="90"/>
      <c r="M53" s="65"/>
    </row>
    <row r="54" spans="2:13" ht="26.25" customHeight="1" x14ac:dyDescent="0.15">
      <c r="B54" s="98"/>
      <c r="C54" s="99"/>
      <c r="D54" s="98"/>
      <c r="E54" s="91" t="str">
        <f>IF(D54="","",VLOOKUP(D54,リスト!$F$2:$H$180,2,FALSE))</f>
        <v/>
      </c>
      <c r="F54" s="62" t="str">
        <f>IF(D54="","",VLOOKUP(D54,リスト!F44:H233,3,FALSE))</f>
        <v/>
      </c>
      <c r="G54" s="64"/>
      <c r="H54" s="55"/>
      <c r="I54" s="56"/>
      <c r="J54" s="45"/>
      <c r="K54" s="45"/>
      <c r="L54" s="90"/>
      <c r="M54" s="65"/>
    </row>
    <row r="55" spans="2:13" ht="26.25" customHeight="1" x14ac:dyDescent="0.15">
      <c r="B55" s="98"/>
      <c r="C55" s="99"/>
      <c r="D55" s="98"/>
      <c r="E55" s="91" t="str">
        <f>IF(D55="","",VLOOKUP(D55,リスト!$F$2:$H$180,2,FALSE))</f>
        <v/>
      </c>
      <c r="F55" s="62" t="str">
        <f>IF(D55="","",VLOOKUP(D55,リスト!F45:H234,3,FALSE))</f>
        <v/>
      </c>
      <c r="G55" s="64"/>
      <c r="H55" s="55"/>
      <c r="I55" s="56"/>
      <c r="J55" s="45"/>
      <c r="K55" s="45"/>
      <c r="L55" s="90"/>
      <c r="M55" s="65"/>
    </row>
    <row r="56" spans="2:13" ht="26.25" customHeight="1" x14ac:dyDescent="0.15">
      <c r="B56" s="98"/>
      <c r="C56" s="99"/>
      <c r="D56" s="98"/>
      <c r="E56" s="91" t="str">
        <f>IF(D56="","",VLOOKUP(D56,リスト!$F$2:$H$180,2,FALSE))</f>
        <v/>
      </c>
      <c r="F56" s="62" t="str">
        <f>IF(D56="","",VLOOKUP(D56,リスト!F46:H235,3,FALSE))</f>
        <v/>
      </c>
      <c r="G56" s="64"/>
      <c r="H56" s="55"/>
      <c r="I56" s="56"/>
      <c r="J56" s="45"/>
      <c r="K56" s="45"/>
      <c r="L56" s="90"/>
      <c r="M56" s="65"/>
    </row>
    <row r="57" spans="2:13" ht="26.25" customHeight="1" x14ac:dyDescent="0.15">
      <c r="B57" s="98"/>
      <c r="C57" s="99"/>
      <c r="D57" s="98"/>
      <c r="E57" s="91" t="str">
        <f>IF(D57="","",VLOOKUP(D57,リスト!$F$2:$H$180,2,FALSE))</f>
        <v/>
      </c>
      <c r="F57" s="62" t="str">
        <f>IF(D57="","",VLOOKUP(D57,リスト!F47:H236,3,FALSE))</f>
        <v/>
      </c>
      <c r="G57" s="64"/>
      <c r="H57" s="55"/>
      <c r="I57" s="56"/>
      <c r="J57" s="45"/>
      <c r="K57" s="45"/>
      <c r="L57" s="90"/>
      <c r="M57" s="65"/>
    </row>
    <row r="58" spans="2:13" ht="26.25" customHeight="1" x14ac:dyDescent="0.15">
      <c r="B58" s="98"/>
      <c r="C58" s="99"/>
      <c r="D58" s="98"/>
      <c r="E58" s="91" t="str">
        <f>IF(D58="","",VLOOKUP(D58,リスト!$F$2:$H$180,2,FALSE))</f>
        <v/>
      </c>
      <c r="F58" s="62" t="str">
        <f>IF(D58="","",VLOOKUP(D58,リスト!F48:H237,3,FALSE))</f>
        <v/>
      </c>
      <c r="G58" s="64"/>
      <c r="H58" s="55"/>
      <c r="I58" s="56"/>
      <c r="J58" s="45"/>
      <c r="K58" s="45"/>
      <c r="L58" s="90"/>
      <c r="M58" s="65"/>
    </row>
    <row r="59" spans="2:13" ht="26.25" customHeight="1" x14ac:dyDescent="0.15">
      <c r="B59" s="98"/>
      <c r="C59" s="99"/>
      <c r="D59" s="98"/>
      <c r="E59" s="91" t="str">
        <f>IF(D59="","",VLOOKUP(D59,リスト!$F$2:$H$180,2,FALSE))</f>
        <v/>
      </c>
      <c r="F59" s="62" t="str">
        <f>IF(D59="","",VLOOKUP(D59,リスト!F49:H238,3,FALSE))</f>
        <v/>
      </c>
      <c r="G59" s="64"/>
      <c r="H59" s="55"/>
      <c r="I59" s="56"/>
      <c r="J59" s="45"/>
      <c r="K59" s="45"/>
      <c r="L59" s="90"/>
      <c r="M59" s="65"/>
    </row>
    <row r="60" spans="2:13" ht="26.25" customHeight="1" x14ac:dyDescent="0.15">
      <c r="B60" s="98"/>
      <c r="C60" s="99"/>
      <c r="D60" s="98"/>
      <c r="E60" s="91" t="str">
        <f>IF(D60="","",VLOOKUP(D60,リスト!$F$2:$H$180,2,FALSE))</f>
        <v/>
      </c>
      <c r="F60" s="62" t="str">
        <f>IF(D60="","",VLOOKUP(D60,リスト!F50:H239,3,FALSE))</f>
        <v/>
      </c>
      <c r="G60" s="64"/>
      <c r="H60" s="55"/>
      <c r="I60" s="56"/>
      <c r="J60" s="45"/>
      <c r="K60" s="45"/>
      <c r="L60" s="90"/>
      <c r="M60" s="65"/>
    </row>
    <row r="61" spans="2:13" ht="26.25" customHeight="1" x14ac:dyDescent="0.15">
      <c r="B61" s="98"/>
      <c r="C61" s="99"/>
      <c r="D61" s="98"/>
      <c r="E61" s="91" t="str">
        <f>IF(D61="","",VLOOKUP(D61,リスト!$F$2:$H$180,2,FALSE))</f>
        <v/>
      </c>
      <c r="F61" s="62" t="str">
        <f>IF(D61="","",VLOOKUP(D61,リスト!F51:H240,3,FALSE))</f>
        <v/>
      </c>
      <c r="G61" s="64"/>
      <c r="H61" s="55"/>
      <c r="I61" s="56"/>
      <c r="J61" s="45"/>
      <c r="K61" s="45"/>
      <c r="L61" s="90"/>
      <c r="M61" s="65"/>
    </row>
    <row r="62" spans="2:13" ht="26.25" customHeight="1" x14ac:dyDescent="0.15">
      <c r="B62" s="98"/>
      <c r="C62" s="99"/>
      <c r="D62" s="98"/>
      <c r="E62" s="91" t="str">
        <f>IF(D62="","",VLOOKUP(D62,リスト!$F$2:$H$180,2,FALSE))</f>
        <v/>
      </c>
      <c r="F62" s="62" t="str">
        <f>IF(D62="","",VLOOKUP(D62,リスト!F52:H241,3,FALSE))</f>
        <v/>
      </c>
      <c r="G62" s="64"/>
      <c r="H62" s="55"/>
      <c r="I62" s="56"/>
      <c r="J62" s="45"/>
      <c r="K62" s="45"/>
      <c r="L62" s="90"/>
      <c r="M62" s="65"/>
    </row>
    <row r="63" spans="2:13" ht="26.25" customHeight="1" x14ac:dyDescent="0.15">
      <c r="B63" s="98"/>
      <c r="C63" s="99"/>
      <c r="D63" s="98"/>
      <c r="E63" s="91" t="str">
        <f>IF(D63="","",VLOOKUP(D63,リスト!$F$2:$H$180,2,FALSE))</f>
        <v/>
      </c>
      <c r="F63" s="62" t="str">
        <f>IF(D63="","",VLOOKUP(D63,リスト!F53:H242,3,FALSE))</f>
        <v/>
      </c>
      <c r="G63" s="64"/>
      <c r="H63" s="55"/>
      <c r="I63" s="56"/>
      <c r="J63" s="45"/>
      <c r="K63" s="45"/>
      <c r="L63" s="90"/>
      <c r="M63" s="65"/>
    </row>
    <row r="64" spans="2:13" ht="26.25" customHeight="1" x14ac:dyDescent="0.15">
      <c r="B64" s="98"/>
      <c r="C64" s="99"/>
      <c r="D64" s="98"/>
      <c r="E64" s="91" t="str">
        <f>IF(D64="","",VLOOKUP(D64,リスト!$F$2:$H$180,2,FALSE))</f>
        <v/>
      </c>
      <c r="F64" s="62" t="str">
        <f>IF(D64="","",VLOOKUP(D64,リスト!F54:H243,3,FALSE))</f>
        <v/>
      </c>
      <c r="G64" s="64"/>
      <c r="H64" s="55"/>
      <c r="I64" s="56"/>
      <c r="J64" s="45"/>
      <c r="K64" s="45"/>
      <c r="L64" s="90"/>
      <c r="M64" s="65"/>
    </row>
    <row r="65" spans="2:13" ht="26.25" customHeight="1" x14ac:dyDescent="0.15">
      <c r="B65" s="98"/>
      <c r="C65" s="99"/>
      <c r="D65" s="98"/>
      <c r="E65" s="91" t="str">
        <f>IF(D65="","",VLOOKUP(D65,リスト!$F$2:$H$180,2,FALSE))</f>
        <v/>
      </c>
      <c r="F65" s="62" t="str">
        <f>IF(D65="","",VLOOKUP(D65,リスト!F55:H244,3,FALSE))</f>
        <v/>
      </c>
      <c r="G65" s="64"/>
      <c r="H65" s="55"/>
      <c r="I65" s="56"/>
      <c r="J65" s="45"/>
      <c r="K65" s="45"/>
      <c r="L65" s="90"/>
      <c r="M65" s="65"/>
    </row>
    <row r="66" spans="2:13" ht="26.25" customHeight="1" x14ac:dyDescent="0.15">
      <c r="B66" s="98"/>
      <c r="C66" s="99"/>
      <c r="D66" s="98"/>
      <c r="E66" s="91" t="str">
        <f>IF(D66="","",VLOOKUP(D66,リスト!$F$2:$H$180,2,FALSE))</f>
        <v/>
      </c>
      <c r="F66" s="62" t="str">
        <f>IF(D66="","",VLOOKUP(D66,リスト!F56:H245,3,FALSE))</f>
        <v/>
      </c>
      <c r="G66" s="64"/>
      <c r="H66" s="55"/>
      <c r="I66" s="56"/>
      <c r="J66" s="45"/>
      <c r="K66" s="45"/>
      <c r="L66" s="90"/>
      <c r="M66" s="65"/>
    </row>
    <row r="67" spans="2:13" ht="26.25" customHeight="1" x14ac:dyDescent="0.15">
      <c r="B67" s="98"/>
      <c r="C67" s="99"/>
      <c r="D67" s="98"/>
      <c r="E67" s="91" t="str">
        <f>IF(D67="","",VLOOKUP(D67,リスト!$F$2:$H$180,2,FALSE))</f>
        <v/>
      </c>
      <c r="F67" s="62" t="str">
        <f>IF(D67="","",VLOOKUP(D67,リスト!F57:H246,3,FALSE))</f>
        <v/>
      </c>
      <c r="G67" s="64"/>
      <c r="H67" s="55"/>
      <c r="I67" s="56"/>
      <c r="J67" s="45"/>
      <c r="K67" s="45"/>
      <c r="L67" s="90"/>
      <c r="M67" s="65"/>
    </row>
    <row r="68" spans="2:13" ht="26.25" customHeight="1" x14ac:dyDescent="0.15">
      <c r="B68" s="98"/>
      <c r="C68" s="99"/>
      <c r="D68" s="98"/>
      <c r="E68" s="91" t="str">
        <f>IF(D68="","",VLOOKUP(D68,リスト!$F$2:$H$180,2,FALSE))</f>
        <v/>
      </c>
      <c r="F68" s="62" t="str">
        <f>IF(D68="","",VLOOKUP(D68,リスト!F58:H247,3,FALSE))</f>
        <v/>
      </c>
      <c r="G68" s="64"/>
      <c r="H68" s="55"/>
      <c r="I68" s="56"/>
      <c r="J68" s="45"/>
      <c r="K68" s="45"/>
      <c r="L68" s="90"/>
      <c r="M68" s="65"/>
    </row>
    <row r="69" spans="2:13" ht="26.25" customHeight="1" x14ac:dyDescent="0.15">
      <c r="B69" s="98"/>
      <c r="C69" s="99"/>
      <c r="D69" s="98"/>
      <c r="E69" s="91" t="str">
        <f>IF(D69="","",VLOOKUP(D69,リスト!$F$2:$H$180,2,FALSE))</f>
        <v/>
      </c>
      <c r="F69" s="62" t="str">
        <f>IF(D69="","",VLOOKUP(D69,リスト!F59:H248,3,FALSE))</f>
        <v/>
      </c>
      <c r="G69" s="64"/>
      <c r="H69" s="55"/>
      <c r="I69" s="56"/>
      <c r="J69" s="45"/>
      <c r="K69" s="45"/>
      <c r="L69" s="90"/>
      <c r="M69" s="65"/>
    </row>
    <row r="70" spans="2:13" ht="26.25" customHeight="1" x14ac:dyDescent="0.15">
      <c r="B70" s="98"/>
      <c r="C70" s="99"/>
      <c r="D70" s="98"/>
      <c r="E70" s="91" t="str">
        <f>IF(D70="","",VLOOKUP(D70,リスト!$F$2:$H$180,2,FALSE))</f>
        <v/>
      </c>
      <c r="F70" s="62" t="str">
        <f>IF(D70="","",VLOOKUP(D70,リスト!F60:H249,3,FALSE))</f>
        <v/>
      </c>
      <c r="G70" s="64"/>
      <c r="H70" s="55"/>
      <c r="I70" s="56"/>
      <c r="J70" s="45"/>
      <c r="K70" s="45"/>
      <c r="L70" s="90"/>
      <c r="M70" s="65"/>
    </row>
    <row r="71" spans="2:13" ht="26.25" customHeight="1" x14ac:dyDescent="0.15">
      <c r="B71" s="98"/>
      <c r="C71" s="99"/>
      <c r="D71" s="98"/>
      <c r="E71" s="91" t="str">
        <f>IF(D71="","",VLOOKUP(D71,リスト!$F$2:$H$180,2,FALSE))</f>
        <v/>
      </c>
      <c r="F71" s="62" t="str">
        <f>IF(D71="","",VLOOKUP(D71,リスト!F61:H250,3,FALSE))</f>
        <v/>
      </c>
      <c r="G71" s="64"/>
      <c r="H71" s="55"/>
      <c r="I71" s="56"/>
      <c r="J71" s="45"/>
      <c r="K71" s="45"/>
      <c r="L71" s="90"/>
      <c r="M71" s="65"/>
    </row>
    <row r="72" spans="2:13" ht="26.25" customHeight="1" x14ac:dyDescent="0.15">
      <c r="B72" s="98"/>
      <c r="C72" s="99"/>
      <c r="D72" s="98"/>
      <c r="E72" s="91" t="str">
        <f>IF(D72="","",VLOOKUP(D72,リスト!$F$2:$H$180,2,FALSE))</f>
        <v/>
      </c>
      <c r="F72" s="62" t="str">
        <f>IF(D72="","",VLOOKUP(D72,リスト!F62:H251,3,FALSE))</f>
        <v/>
      </c>
      <c r="G72" s="64"/>
      <c r="H72" s="55"/>
      <c r="I72" s="56"/>
      <c r="J72" s="45"/>
      <c r="K72" s="45"/>
      <c r="L72" s="90"/>
      <c r="M72" s="65"/>
    </row>
    <row r="73" spans="2:13" ht="26.25" customHeight="1" x14ac:dyDescent="0.15">
      <c r="B73" s="98"/>
      <c r="C73" s="99"/>
      <c r="D73" s="98"/>
      <c r="E73" s="91" t="str">
        <f>IF(D73="","",VLOOKUP(D73,リスト!$F$2:$H$180,2,FALSE))</f>
        <v/>
      </c>
      <c r="F73" s="62" t="str">
        <f>IF(D73="","",VLOOKUP(D73,リスト!F63:H252,3,FALSE))</f>
        <v/>
      </c>
      <c r="G73" s="64"/>
      <c r="H73" s="55"/>
      <c r="I73" s="56"/>
      <c r="J73" s="45"/>
      <c r="K73" s="45"/>
      <c r="L73" s="90"/>
      <c r="M73" s="65"/>
    </row>
    <row r="74" spans="2:13" ht="26.25" customHeight="1" x14ac:dyDescent="0.15">
      <c r="B74" s="98"/>
      <c r="C74" s="99"/>
      <c r="D74" s="98"/>
      <c r="E74" s="91" t="str">
        <f>IF(D74="","",VLOOKUP(D74,リスト!$F$2:$H$180,2,FALSE))</f>
        <v/>
      </c>
      <c r="F74" s="62" t="str">
        <f>IF(D74="","",VLOOKUP(D74,リスト!F64:H253,3,FALSE))</f>
        <v/>
      </c>
      <c r="G74" s="64"/>
      <c r="H74" s="55"/>
      <c r="I74" s="56"/>
      <c r="J74" s="45"/>
      <c r="K74" s="45"/>
      <c r="L74" s="90"/>
      <c r="M74" s="65"/>
    </row>
    <row r="75" spans="2:13" ht="26.25" customHeight="1" x14ac:dyDescent="0.15">
      <c r="B75" s="98"/>
      <c r="C75" s="99"/>
      <c r="D75" s="98"/>
      <c r="E75" s="91" t="str">
        <f>IF(D75="","",VLOOKUP(D75,リスト!$F$2:$H$180,2,FALSE))</f>
        <v/>
      </c>
      <c r="F75" s="62" t="str">
        <f>IF(D75="","",VLOOKUP(D75,リスト!F65:H254,3,FALSE))</f>
        <v/>
      </c>
      <c r="G75" s="64"/>
      <c r="H75" s="55"/>
      <c r="I75" s="56"/>
      <c r="J75" s="45"/>
      <c r="K75" s="45"/>
      <c r="L75" s="90"/>
      <c r="M75" s="65"/>
    </row>
    <row r="76" spans="2:13" ht="26.25" customHeight="1" x14ac:dyDescent="0.15">
      <c r="B76" s="98"/>
      <c r="C76" s="99"/>
      <c r="D76" s="98"/>
      <c r="E76" s="91" t="str">
        <f>IF(D76="","",VLOOKUP(D76,リスト!$F$2:$H$180,2,FALSE))</f>
        <v/>
      </c>
      <c r="F76" s="62" t="str">
        <f>IF(D76="","",VLOOKUP(D76,リスト!F66:H255,3,FALSE))</f>
        <v/>
      </c>
      <c r="G76" s="64"/>
      <c r="H76" s="55"/>
      <c r="I76" s="56"/>
      <c r="J76" s="45"/>
      <c r="K76" s="45"/>
      <c r="L76" s="90"/>
      <c r="M76" s="65"/>
    </row>
    <row r="77" spans="2:13" ht="26.25" customHeight="1" x14ac:dyDescent="0.15">
      <c r="B77" s="98"/>
      <c r="C77" s="99"/>
      <c r="D77" s="98"/>
      <c r="E77" s="91" t="str">
        <f>IF(D77="","",VLOOKUP(D77,リスト!$F$2:$H$180,2,FALSE))</f>
        <v/>
      </c>
      <c r="F77" s="62" t="str">
        <f>IF(D77="","",VLOOKUP(D77,リスト!F67:H256,3,FALSE))</f>
        <v/>
      </c>
      <c r="G77" s="64"/>
      <c r="H77" s="55"/>
      <c r="I77" s="56"/>
      <c r="J77" s="45"/>
      <c r="K77" s="45"/>
      <c r="L77" s="90"/>
      <c r="M77" s="65"/>
    </row>
    <row r="78" spans="2:13" ht="26.25" customHeight="1" x14ac:dyDescent="0.15">
      <c r="B78" s="98"/>
      <c r="C78" s="99"/>
      <c r="D78" s="98"/>
      <c r="E78" s="91" t="str">
        <f>IF(D78="","",VLOOKUP(D78,リスト!$F$2:$H$180,2,FALSE))</f>
        <v/>
      </c>
      <c r="F78" s="62" t="str">
        <f>IF(D78="","",VLOOKUP(D78,リスト!F68:H257,3,FALSE))</f>
        <v/>
      </c>
      <c r="G78" s="64"/>
      <c r="H78" s="55"/>
      <c r="I78" s="56"/>
      <c r="J78" s="45"/>
      <c r="K78" s="45"/>
      <c r="L78" s="90"/>
      <c r="M78" s="65"/>
    </row>
    <row r="79" spans="2:13" ht="26.25" customHeight="1" x14ac:dyDescent="0.15">
      <c r="B79" s="98"/>
      <c r="C79" s="99"/>
      <c r="D79" s="98"/>
      <c r="E79" s="91" t="str">
        <f>IF(D79="","",VLOOKUP(D79,リスト!$F$2:$H$180,2,FALSE))</f>
        <v/>
      </c>
      <c r="F79" s="62" t="str">
        <f>IF(D79="","",VLOOKUP(D79,リスト!F69:H258,3,FALSE))</f>
        <v/>
      </c>
      <c r="G79" s="64"/>
      <c r="H79" s="55"/>
      <c r="I79" s="56"/>
      <c r="J79" s="45"/>
      <c r="K79" s="45"/>
      <c r="L79" s="90"/>
      <c r="M79" s="65"/>
    </row>
    <row r="80" spans="2:13" ht="26.25" customHeight="1" x14ac:dyDescent="0.15">
      <c r="B80" s="98"/>
      <c r="C80" s="99"/>
      <c r="D80" s="98"/>
      <c r="E80" s="91" t="str">
        <f>IF(D80="","",VLOOKUP(D80,リスト!$F$2:$H$180,2,FALSE))</f>
        <v/>
      </c>
      <c r="F80" s="62" t="str">
        <f>IF(D80="","",VLOOKUP(D80,リスト!F70:H259,3,FALSE))</f>
        <v/>
      </c>
      <c r="G80" s="64"/>
      <c r="H80" s="55"/>
      <c r="I80" s="56"/>
      <c r="J80" s="45"/>
      <c r="K80" s="45"/>
      <c r="L80" s="90"/>
      <c r="M80" s="65"/>
    </row>
    <row r="81" spans="2:13" ht="26.25" customHeight="1" x14ac:dyDescent="0.15">
      <c r="B81" s="98"/>
      <c r="C81" s="99"/>
      <c r="D81" s="98"/>
      <c r="E81" s="91" t="str">
        <f>IF(D81="","",VLOOKUP(D81,リスト!$F$2:$H$180,2,FALSE))</f>
        <v/>
      </c>
      <c r="F81" s="62" t="str">
        <f>IF(D81="","",VLOOKUP(D81,リスト!F71:H260,3,FALSE))</f>
        <v/>
      </c>
      <c r="G81" s="64"/>
      <c r="H81" s="55"/>
      <c r="I81" s="56"/>
      <c r="J81" s="45"/>
      <c r="K81" s="45"/>
      <c r="L81" s="90"/>
      <c r="M81" s="65"/>
    </row>
    <row r="82" spans="2:13" ht="26.25" customHeight="1" x14ac:dyDescent="0.15">
      <c r="B82" s="98"/>
      <c r="C82" s="99"/>
      <c r="D82" s="98"/>
      <c r="E82" s="91" t="str">
        <f>IF(D82="","",VLOOKUP(D82,リスト!$F$2:$H$180,2,FALSE))</f>
        <v/>
      </c>
      <c r="F82" s="62" t="str">
        <f>IF(D82="","",VLOOKUP(D82,リスト!F72:H261,3,FALSE))</f>
        <v/>
      </c>
      <c r="G82" s="64"/>
      <c r="H82" s="55"/>
      <c r="I82" s="56"/>
      <c r="J82" s="45"/>
      <c r="K82" s="45"/>
      <c r="L82" s="90"/>
      <c r="M82" s="65"/>
    </row>
    <row r="83" spans="2:13" ht="26.25" customHeight="1" x14ac:dyDescent="0.15">
      <c r="B83" s="98"/>
      <c r="C83" s="99"/>
      <c r="D83" s="98"/>
      <c r="E83" s="91" t="str">
        <f>IF(D83="","",VLOOKUP(D83,リスト!$F$2:$H$180,2,FALSE))</f>
        <v/>
      </c>
      <c r="F83" s="62" t="str">
        <f>IF(D83="","",VLOOKUP(D83,リスト!F73:H262,3,FALSE))</f>
        <v/>
      </c>
      <c r="G83" s="64"/>
      <c r="H83" s="55"/>
      <c r="I83" s="56"/>
      <c r="J83" s="45"/>
      <c r="K83" s="45"/>
      <c r="L83" s="90"/>
      <c r="M83" s="65"/>
    </row>
    <row r="84" spans="2:13" ht="26.25" customHeight="1" x14ac:dyDescent="0.15">
      <c r="B84" s="98"/>
      <c r="C84" s="99"/>
      <c r="D84" s="98"/>
      <c r="E84" s="91" t="str">
        <f>IF(D84="","",VLOOKUP(D84,リスト!$F$2:$H$180,2,FALSE))</f>
        <v/>
      </c>
      <c r="F84" s="62" t="str">
        <f>IF(D84="","",VLOOKUP(D84,リスト!F74:H263,3,FALSE))</f>
        <v/>
      </c>
      <c r="G84" s="64"/>
      <c r="H84" s="55"/>
      <c r="I84" s="56"/>
      <c r="J84" s="45"/>
      <c r="K84" s="45"/>
      <c r="L84" s="90"/>
      <c r="M84" s="65"/>
    </row>
    <row r="85" spans="2:13" ht="26.25" customHeight="1" x14ac:dyDescent="0.15">
      <c r="B85" s="98"/>
      <c r="C85" s="99"/>
      <c r="D85" s="98"/>
      <c r="E85" s="91" t="str">
        <f>IF(D85="","",VLOOKUP(D85,リスト!$F$2:$H$180,2,FALSE))</f>
        <v/>
      </c>
      <c r="F85" s="62" t="str">
        <f>IF(D85="","",VLOOKUP(D85,リスト!F75:H264,3,FALSE))</f>
        <v/>
      </c>
      <c r="G85" s="64"/>
      <c r="H85" s="55"/>
      <c r="I85" s="56"/>
      <c r="J85" s="45"/>
      <c r="K85" s="45"/>
      <c r="L85" s="90"/>
      <c r="M85" s="65"/>
    </row>
    <row r="86" spans="2:13" ht="26.25" customHeight="1" x14ac:dyDescent="0.15">
      <c r="B86" s="98"/>
      <c r="C86" s="99"/>
      <c r="D86" s="98"/>
      <c r="E86" s="91" t="str">
        <f>IF(D86="","",VLOOKUP(D86,リスト!$F$2:$H$180,2,FALSE))</f>
        <v/>
      </c>
      <c r="F86" s="62" t="str">
        <f>IF(D86="","",VLOOKUP(D86,リスト!F76:H265,3,FALSE))</f>
        <v/>
      </c>
      <c r="G86" s="64"/>
      <c r="H86" s="55"/>
      <c r="I86" s="56"/>
      <c r="J86" s="45"/>
      <c r="K86" s="45"/>
      <c r="L86" s="90"/>
      <c r="M86" s="65"/>
    </row>
    <row r="87" spans="2:13" ht="26.25" customHeight="1" x14ac:dyDescent="0.15">
      <c r="B87" s="98"/>
      <c r="C87" s="99"/>
      <c r="D87" s="98"/>
      <c r="E87" s="91" t="str">
        <f>IF(D87="","",VLOOKUP(D87,リスト!$F$2:$H$180,2,FALSE))</f>
        <v/>
      </c>
      <c r="F87" s="62" t="str">
        <f>IF(D87="","",VLOOKUP(D87,リスト!F77:H266,3,FALSE))</f>
        <v/>
      </c>
      <c r="G87" s="64"/>
      <c r="H87" s="55"/>
      <c r="I87" s="56"/>
      <c r="J87" s="45"/>
      <c r="K87" s="45"/>
      <c r="L87" s="90"/>
      <c r="M87" s="65"/>
    </row>
    <row r="88" spans="2:13" ht="26.25" customHeight="1" x14ac:dyDescent="0.15">
      <c r="B88" s="98"/>
      <c r="C88" s="99"/>
      <c r="D88" s="98"/>
      <c r="E88" s="91" t="str">
        <f>IF(D88="","",VLOOKUP(D88,リスト!$F$2:$H$180,2,FALSE))</f>
        <v/>
      </c>
      <c r="F88" s="62" t="str">
        <f>IF(D88="","",VLOOKUP(D88,リスト!F78:H267,3,FALSE))</f>
        <v/>
      </c>
      <c r="G88" s="64"/>
      <c r="H88" s="55"/>
      <c r="I88" s="56"/>
      <c r="J88" s="45"/>
      <c r="K88" s="45"/>
      <c r="L88" s="90"/>
      <c r="M88" s="65"/>
    </row>
    <row r="89" spans="2:13" ht="26.25" customHeight="1" x14ac:dyDescent="0.15">
      <c r="B89" s="98"/>
      <c r="C89" s="99"/>
      <c r="D89" s="98"/>
      <c r="E89" s="91" t="str">
        <f>IF(D89="","",VLOOKUP(D89,リスト!$F$2:$H$180,2,FALSE))</f>
        <v/>
      </c>
      <c r="F89" s="62" t="str">
        <f>IF(D89="","",VLOOKUP(D89,リスト!F79:H268,3,FALSE))</f>
        <v/>
      </c>
      <c r="G89" s="64"/>
      <c r="H89" s="55"/>
      <c r="I89" s="56"/>
      <c r="J89" s="45"/>
      <c r="K89" s="45"/>
      <c r="L89" s="90"/>
      <c r="M89" s="65"/>
    </row>
    <row r="90" spans="2:13" ht="26.25" customHeight="1" x14ac:dyDescent="0.15">
      <c r="B90" s="98"/>
      <c r="C90" s="99"/>
      <c r="D90" s="98"/>
      <c r="E90" s="91" t="str">
        <f>IF(D90="","",VLOOKUP(D90,リスト!$F$2:$H$180,2,FALSE))</f>
        <v/>
      </c>
      <c r="F90" s="62" t="str">
        <f>IF(D90="","",VLOOKUP(D90,リスト!F80:H269,3,FALSE))</f>
        <v/>
      </c>
      <c r="G90" s="64"/>
      <c r="H90" s="55"/>
      <c r="I90" s="56"/>
      <c r="J90" s="45"/>
      <c r="K90" s="45"/>
      <c r="L90" s="90"/>
      <c r="M90" s="65"/>
    </row>
    <row r="91" spans="2:13" ht="26.25" customHeight="1" x14ac:dyDescent="0.15">
      <c r="B91" s="98"/>
      <c r="C91" s="99"/>
      <c r="D91" s="98"/>
      <c r="E91" s="91" t="str">
        <f>IF(D91="","",VLOOKUP(D91,リスト!$F$2:$H$180,2,FALSE))</f>
        <v/>
      </c>
      <c r="F91" s="62" t="str">
        <f>IF(D91="","",VLOOKUP(D91,リスト!F81:H270,3,FALSE))</f>
        <v/>
      </c>
      <c r="G91" s="64"/>
      <c r="H91" s="55"/>
      <c r="I91" s="56"/>
      <c r="J91" s="45"/>
      <c r="K91" s="45"/>
      <c r="L91" s="90"/>
      <c r="M91" s="65"/>
    </row>
    <row r="92" spans="2:13" ht="26.25" customHeight="1" x14ac:dyDescent="0.15">
      <c r="B92" s="98"/>
      <c r="C92" s="99"/>
      <c r="D92" s="98"/>
      <c r="E92" s="91" t="str">
        <f>IF(D92="","",VLOOKUP(D92,リスト!$F$2:$H$180,2,FALSE))</f>
        <v/>
      </c>
      <c r="F92" s="62" t="str">
        <f>IF(D92="","",VLOOKUP(D92,リスト!F82:H271,3,FALSE))</f>
        <v/>
      </c>
      <c r="G92" s="64"/>
      <c r="H92" s="55"/>
      <c r="I92" s="56"/>
      <c r="J92" s="45"/>
      <c r="K92" s="45"/>
      <c r="L92" s="90"/>
      <c r="M92" s="65"/>
    </row>
    <row r="93" spans="2:13" ht="26.25" customHeight="1" x14ac:dyDescent="0.15">
      <c r="B93" s="98"/>
      <c r="C93" s="99"/>
      <c r="D93" s="98"/>
      <c r="E93" s="91" t="str">
        <f>IF(D93="","",VLOOKUP(D93,リスト!$F$2:$H$180,2,FALSE))</f>
        <v/>
      </c>
      <c r="F93" s="62" t="str">
        <f>IF(D93="","",VLOOKUP(D93,リスト!F83:H272,3,FALSE))</f>
        <v/>
      </c>
      <c r="G93" s="64"/>
      <c r="H93" s="55"/>
      <c r="I93" s="56"/>
      <c r="J93" s="45"/>
      <c r="K93" s="45"/>
      <c r="L93" s="90"/>
      <c r="M93" s="65"/>
    </row>
    <row r="94" spans="2:13" ht="26.25" customHeight="1" x14ac:dyDescent="0.15">
      <c r="B94" s="98"/>
      <c r="C94" s="99"/>
      <c r="D94" s="98"/>
      <c r="E94" s="91" t="str">
        <f>IF(D94="","",VLOOKUP(D94,リスト!$F$2:$H$180,2,FALSE))</f>
        <v/>
      </c>
      <c r="F94" s="62" t="str">
        <f>IF(D94="","",VLOOKUP(D94,リスト!F84:H273,3,FALSE))</f>
        <v/>
      </c>
      <c r="G94" s="64"/>
      <c r="H94" s="55"/>
      <c r="I94" s="56"/>
      <c r="J94" s="45"/>
      <c r="K94" s="45"/>
      <c r="L94" s="90"/>
      <c r="M94" s="65"/>
    </row>
    <row r="95" spans="2:13" ht="26.25" customHeight="1" x14ac:dyDescent="0.15">
      <c r="B95" s="98"/>
      <c r="C95" s="99"/>
      <c r="D95" s="98"/>
      <c r="E95" s="91" t="str">
        <f>IF(D95="","",VLOOKUP(D95,リスト!$F$2:$H$180,2,FALSE))</f>
        <v/>
      </c>
      <c r="F95" s="62" t="str">
        <f>IF(D95="","",VLOOKUP(D95,リスト!F85:H274,3,FALSE))</f>
        <v/>
      </c>
      <c r="G95" s="64"/>
      <c r="H95" s="55"/>
      <c r="I95" s="56"/>
      <c r="J95" s="45"/>
      <c r="K95" s="45"/>
      <c r="L95" s="90"/>
      <c r="M95" s="65"/>
    </row>
    <row r="96" spans="2:13" ht="26.25" customHeight="1" x14ac:dyDescent="0.15">
      <c r="B96" s="98"/>
      <c r="C96" s="99"/>
      <c r="D96" s="98"/>
      <c r="E96" s="91" t="str">
        <f>IF(D96="","",VLOOKUP(D96,リスト!$F$2:$H$180,2,FALSE))</f>
        <v/>
      </c>
      <c r="F96" s="62" t="str">
        <f>IF(D96="","",VLOOKUP(D96,リスト!F86:H275,3,FALSE))</f>
        <v/>
      </c>
      <c r="G96" s="64"/>
      <c r="H96" s="55"/>
      <c r="I96" s="56"/>
      <c r="J96" s="45"/>
      <c r="K96" s="45"/>
      <c r="L96" s="90"/>
      <c r="M96" s="65"/>
    </row>
    <row r="97" spans="2:13" ht="26.25" customHeight="1" x14ac:dyDescent="0.15">
      <c r="B97" s="98"/>
      <c r="C97" s="99"/>
      <c r="D97" s="98"/>
      <c r="E97" s="91" t="str">
        <f>IF(D97="","",VLOOKUP(D97,リスト!$F$2:$H$180,2,FALSE))</f>
        <v/>
      </c>
      <c r="F97" s="62" t="str">
        <f>IF(D97="","",VLOOKUP(D97,リスト!F87:H276,3,FALSE))</f>
        <v/>
      </c>
      <c r="G97" s="64"/>
      <c r="H97" s="55"/>
      <c r="I97" s="56"/>
      <c r="J97" s="45"/>
      <c r="K97" s="45"/>
      <c r="L97" s="90"/>
      <c r="M97" s="65"/>
    </row>
    <row r="98" spans="2:13" ht="26.25" customHeight="1" x14ac:dyDescent="0.15">
      <c r="B98" s="98"/>
      <c r="C98" s="99"/>
      <c r="D98" s="98"/>
      <c r="E98" s="91" t="str">
        <f>IF(D98="","",VLOOKUP(D98,リスト!$F$2:$H$180,2,FALSE))</f>
        <v/>
      </c>
      <c r="F98" s="62" t="str">
        <f>IF(D98="","",VLOOKUP(D98,リスト!F88:H277,3,FALSE))</f>
        <v/>
      </c>
      <c r="G98" s="64"/>
      <c r="H98" s="55"/>
      <c r="I98" s="56"/>
      <c r="J98" s="45"/>
      <c r="K98" s="45"/>
      <c r="L98" s="90"/>
      <c r="M98" s="65"/>
    </row>
    <row r="99" spans="2:13" ht="26.25" customHeight="1" x14ac:dyDescent="0.15">
      <c r="B99" s="98"/>
      <c r="C99" s="99"/>
      <c r="D99" s="98"/>
      <c r="E99" s="91" t="str">
        <f>IF(D99="","",VLOOKUP(D99,リスト!$F$2:$H$180,2,FALSE))</f>
        <v/>
      </c>
      <c r="F99" s="62" t="str">
        <f>IF(D99="","",VLOOKUP(D99,リスト!F89:H278,3,FALSE))</f>
        <v/>
      </c>
      <c r="G99" s="64"/>
      <c r="H99" s="55"/>
      <c r="I99" s="56"/>
      <c r="J99" s="45"/>
      <c r="K99" s="45"/>
      <c r="L99" s="90"/>
      <c r="M99" s="65"/>
    </row>
    <row r="100" spans="2:13" ht="26.25" customHeight="1" x14ac:dyDescent="0.15">
      <c r="B100" s="98"/>
      <c r="C100" s="99"/>
      <c r="D100" s="98"/>
      <c r="E100" s="91" t="str">
        <f>IF(D100="","",VLOOKUP(D100,リスト!$F$2:$H$180,2,FALSE))</f>
        <v/>
      </c>
      <c r="F100" s="62" t="str">
        <f>IF(D100="","",VLOOKUP(D100,リスト!F90:H279,3,FALSE))</f>
        <v/>
      </c>
      <c r="G100" s="64"/>
      <c r="H100" s="55"/>
      <c r="I100" s="56"/>
      <c r="J100" s="45"/>
      <c r="K100" s="45"/>
      <c r="L100" s="90"/>
      <c r="M100" s="65"/>
    </row>
    <row r="101" spans="2:13" ht="26.25" customHeight="1" x14ac:dyDescent="0.15">
      <c r="B101" s="98"/>
      <c r="C101" s="99"/>
      <c r="D101" s="98"/>
      <c r="E101" s="91" t="str">
        <f>IF(D101="","",VLOOKUP(D101,リスト!$F$2:$H$180,2,FALSE))</f>
        <v/>
      </c>
      <c r="F101" s="62" t="str">
        <f>IF(D101="","",VLOOKUP(D101,リスト!F91:H280,3,FALSE))</f>
        <v/>
      </c>
      <c r="G101" s="64"/>
      <c r="H101" s="55"/>
      <c r="I101" s="56"/>
      <c r="J101" s="45"/>
      <c r="K101" s="45"/>
      <c r="L101" s="90"/>
      <c r="M101" s="65"/>
    </row>
    <row r="102" spans="2:13" ht="26.25" customHeight="1" x14ac:dyDescent="0.15">
      <c r="B102" s="98"/>
      <c r="C102" s="99"/>
      <c r="D102" s="98"/>
      <c r="E102" s="91" t="str">
        <f>IF(D102="","",VLOOKUP(D102,リスト!$F$2:$H$180,2,FALSE))</f>
        <v/>
      </c>
      <c r="F102" s="62" t="str">
        <f>IF(D102="","",VLOOKUP(D102,リスト!F92:H281,3,FALSE))</f>
        <v/>
      </c>
      <c r="G102" s="64"/>
      <c r="H102" s="55"/>
      <c r="I102" s="56"/>
      <c r="J102" s="45"/>
      <c r="K102" s="45"/>
      <c r="L102" s="90"/>
      <c r="M102" s="65"/>
    </row>
    <row r="103" spans="2:13" ht="26.25" customHeight="1" x14ac:dyDescent="0.15">
      <c r="B103" s="98"/>
      <c r="C103" s="99"/>
      <c r="D103" s="98"/>
      <c r="E103" s="91" t="str">
        <f>IF(D103="","",VLOOKUP(D103,リスト!$F$2:$H$180,2,FALSE))</f>
        <v/>
      </c>
      <c r="F103" s="62" t="str">
        <f>IF(D103="","",VLOOKUP(D103,リスト!F93:H282,3,FALSE))</f>
        <v/>
      </c>
      <c r="G103" s="64"/>
      <c r="H103" s="55"/>
      <c r="I103" s="56"/>
      <c r="J103" s="45"/>
      <c r="K103" s="45"/>
      <c r="L103" s="90"/>
      <c r="M103" s="65"/>
    </row>
    <row r="104" spans="2:13" ht="26.25" customHeight="1" x14ac:dyDescent="0.15">
      <c r="B104" s="98"/>
      <c r="C104" s="99"/>
      <c r="D104" s="98"/>
      <c r="E104" s="91" t="str">
        <f>IF(D104="","",VLOOKUP(D104,リスト!$F$2:$H$180,2,FALSE))</f>
        <v/>
      </c>
      <c r="F104" s="62" t="str">
        <f>IF(D104="","",VLOOKUP(D104,リスト!F94:H283,3,FALSE))</f>
        <v/>
      </c>
      <c r="G104" s="64"/>
      <c r="H104" s="55"/>
      <c r="I104" s="56"/>
      <c r="J104" s="45"/>
      <c r="K104" s="45"/>
      <c r="L104" s="90"/>
      <c r="M104" s="65"/>
    </row>
    <row r="105" spans="2:13" ht="26.25" customHeight="1" x14ac:dyDescent="0.15">
      <c r="B105" s="98"/>
      <c r="C105" s="99"/>
      <c r="D105" s="98"/>
      <c r="E105" s="91" t="str">
        <f>IF(D105="","",VLOOKUP(D105,リスト!$F$2:$H$180,2,FALSE))</f>
        <v/>
      </c>
      <c r="F105" s="62" t="str">
        <f>IF(D105="","",VLOOKUP(D105,リスト!F95:H284,3,FALSE))</f>
        <v/>
      </c>
      <c r="G105" s="64"/>
      <c r="H105" s="55"/>
      <c r="I105" s="56"/>
      <c r="J105" s="45"/>
      <c r="K105" s="45"/>
      <c r="L105" s="90"/>
      <c r="M105" s="65"/>
    </row>
    <row r="106" spans="2:13" ht="26.25" customHeight="1" x14ac:dyDescent="0.15">
      <c r="B106" s="98"/>
      <c r="C106" s="99"/>
      <c r="D106" s="98"/>
      <c r="E106" s="91" t="str">
        <f>IF(D106="","",VLOOKUP(D106,リスト!$F$2:$H$180,2,FALSE))</f>
        <v/>
      </c>
      <c r="F106" s="62" t="str">
        <f>IF(D106="","",VLOOKUP(D106,リスト!F96:H285,3,FALSE))</f>
        <v/>
      </c>
      <c r="G106" s="64"/>
      <c r="H106" s="55"/>
      <c r="I106" s="56"/>
      <c r="J106" s="45"/>
      <c r="K106" s="45"/>
      <c r="L106" s="90"/>
      <c r="M106" s="65"/>
    </row>
    <row r="107" spans="2:13" ht="26.25" customHeight="1" x14ac:dyDescent="0.15">
      <c r="B107" s="98"/>
      <c r="C107" s="99"/>
      <c r="D107" s="98"/>
      <c r="E107" s="91" t="str">
        <f>IF(D107="","",VLOOKUP(D107,リスト!$F$2:$H$180,2,FALSE))</f>
        <v/>
      </c>
      <c r="F107" s="62" t="str">
        <f>IF(D107="","",VLOOKUP(D107,リスト!F97:H286,3,FALSE))</f>
        <v/>
      </c>
      <c r="G107" s="64"/>
      <c r="H107" s="55"/>
      <c r="I107" s="56"/>
      <c r="J107" s="45"/>
      <c r="K107" s="45"/>
      <c r="L107" s="90"/>
      <c r="M107" s="65"/>
    </row>
    <row r="108" spans="2:13" ht="26.25" customHeight="1" x14ac:dyDescent="0.15">
      <c r="B108" s="98"/>
      <c r="C108" s="99"/>
      <c r="D108" s="98"/>
      <c r="E108" s="91" t="str">
        <f>IF(D108="","",VLOOKUP(D108,リスト!$F$2:$H$180,2,FALSE))</f>
        <v/>
      </c>
      <c r="F108" s="62" t="str">
        <f>IF(D108="","",VLOOKUP(D108,リスト!F98:H287,3,FALSE))</f>
        <v/>
      </c>
      <c r="G108" s="64"/>
      <c r="H108" s="55"/>
      <c r="I108" s="56"/>
      <c r="J108" s="45"/>
      <c r="K108" s="45"/>
      <c r="L108" s="90"/>
      <c r="M108" s="65"/>
    </row>
    <row r="109" spans="2:13" ht="26.25" customHeight="1" x14ac:dyDescent="0.15">
      <c r="B109" s="98"/>
      <c r="C109" s="99"/>
      <c r="D109" s="98"/>
      <c r="E109" s="91" t="str">
        <f>IF(D109="","",VLOOKUP(D109,リスト!$F$2:$H$180,2,FALSE))</f>
        <v/>
      </c>
      <c r="F109" s="62" t="str">
        <f>IF(D109="","",VLOOKUP(D109,リスト!F99:H288,3,FALSE))</f>
        <v/>
      </c>
      <c r="G109" s="64"/>
      <c r="H109" s="55"/>
      <c r="I109" s="56"/>
      <c r="J109" s="45"/>
      <c r="K109" s="45"/>
      <c r="L109" s="90"/>
      <c r="M109" s="65"/>
    </row>
    <row r="110" spans="2:13" ht="26.25" customHeight="1" x14ac:dyDescent="0.15">
      <c r="B110" s="98"/>
      <c r="C110" s="99"/>
      <c r="D110" s="98"/>
      <c r="E110" s="91" t="str">
        <f>IF(D110="","",VLOOKUP(D110,リスト!$F$2:$H$180,2,FALSE))</f>
        <v/>
      </c>
      <c r="F110" s="62" t="str">
        <f>IF(D110="","",VLOOKUP(D110,リスト!F100:H289,3,FALSE))</f>
        <v/>
      </c>
      <c r="G110" s="64"/>
      <c r="H110" s="55"/>
      <c r="I110" s="56"/>
      <c r="J110" s="45"/>
      <c r="K110" s="45"/>
      <c r="L110" s="90"/>
      <c r="M110" s="65"/>
    </row>
    <row r="111" spans="2:13" ht="26.25" customHeight="1" x14ac:dyDescent="0.15">
      <c r="B111" s="98"/>
      <c r="C111" s="99"/>
      <c r="D111" s="98"/>
      <c r="E111" s="91" t="str">
        <f>IF(D111="","",VLOOKUP(D111,リスト!$F$2:$H$180,2,FALSE))</f>
        <v/>
      </c>
      <c r="F111" s="62" t="str">
        <f>IF(D111="","",VLOOKUP(D111,リスト!F101:H290,3,FALSE))</f>
        <v/>
      </c>
      <c r="G111" s="64"/>
      <c r="H111" s="55"/>
      <c r="I111" s="56"/>
      <c r="J111" s="45"/>
      <c r="K111" s="45"/>
      <c r="L111" s="90"/>
      <c r="M111" s="65"/>
    </row>
    <row r="112" spans="2:13" x14ac:dyDescent="0.15">
      <c r="M112" s="65"/>
    </row>
    <row r="113" spans="13:13" x14ac:dyDescent="0.15">
      <c r="M113" s="65"/>
    </row>
    <row r="114" spans="13:13" x14ac:dyDescent="0.15">
      <c r="M114" s="65"/>
    </row>
    <row r="115" spans="13:13" x14ac:dyDescent="0.15">
      <c r="M115" s="65"/>
    </row>
    <row r="116" spans="13:13" x14ac:dyDescent="0.15">
      <c r="M116" s="65"/>
    </row>
    <row r="117" spans="13:13" x14ac:dyDescent="0.15">
      <c r="M117" s="65"/>
    </row>
    <row r="118" spans="13:13" x14ac:dyDescent="0.15">
      <c r="M118" s="65"/>
    </row>
  </sheetData>
  <protectedRanges>
    <protectedRange sqref="D7 L4:L6 C4:F6" name="範囲1_1"/>
    <protectedRange sqref="G12:H12 C12:C111" name="範囲1_1_1"/>
    <protectedRange sqref="G13:H24 B12:B111" name="範囲1_1_1_1"/>
    <protectedRange sqref="H4:K4" name="範囲1_1_2"/>
  </protectedRanges>
  <mergeCells count="17">
    <mergeCell ref="B2:K2"/>
    <mergeCell ref="C4:F4"/>
    <mergeCell ref="C5:F5"/>
    <mergeCell ref="C6:F6"/>
    <mergeCell ref="B9:K9"/>
    <mergeCell ref="G4:G5"/>
    <mergeCell ref="G6:G7"/>
    <mergeCell ref="J10:J11"/>
    <mergeCell ref="K10:K11"/>
    <mergeCell ref="B10:B11"/>
    <mergeCell ref="C10:C11"/>
    <mergeCell ref="D10:D11"/>
    <mergeCell ref="E10:E11"/>
    <mergeCell ref="F10:F11"/>
    <mergeCell ref="G10:G11"/>
    <mergeCell ref="H10:H11"/>
    <mergeCell ref="I10:I11"/>
  </mergeCells>
  <phoneticPr fontId="2"/>
  <dataValidations count="2">
    <dataValidation type="list" allowBlank="1" showInputMessage="1" showErrorMessage="1" sqref="I12:I111" xr:uid="{00000000-0002-0000-0700-000001000000}">
      <formula1>"台,個,面"</formula1>
    </dataValidation>
    <dataValidation type="list" allowBlank="1" showInputMessage="1" showErrorMessage="1" sqref="C12:D111" xr:uid="{780656D0-96F0-48FA-A0A9-D7509F658738}">
      <formula1>INDIRECT(B12)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2165B3-F615-4EFD-9455-5AB69B68BFD2}">
          <x14:formula1>
            <xm:f>リスト!$J$2:$J$5</xm:f>
          </x14:formula1>
          <xm:sqref>G6</xm:sqref>
        </x14:dataValidation>
        <x14:dataValidation type="list" allowBlank="1" showInputMessage="1" showErrorMessage="1" xr:uid="{8970C4E1-4CFB-484D-A3E5-F0FC8D449007}">
          <x14:formula1>
            <xm:f>リスト!$B$2:$B$8</xm:f>
          </x14:formula1>
          <xm:sqref>B12:B111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60FC-445A-4755-B19F-D00148E3B9C5}">
  <dimension ref="A1:J180"/>
  <sheetViews>
    <sheetView view="pageBreakPreview" zoomScale="85" zoomScaleNormal="100" zoomScaleSheetLayoutView="85" workbookViewId="0">
      <selection activeCell="J15" sqref="J15"/>
    </sheetView>
  </sheetViews>
  <sheetFormatPr defaultColWidth="15.375" defaultRowHeight="15" customHeight="1" x14ac:dyDescent="0.15"/>
  <cols>
    <col min="1" max="1" width="13" style="12" bestFit="1" customWidth="1"/>
    <col min="2" max="3" width="12.75" style="16" customWidth="1"/>
    <col min="4" max="4" width="21.625" style="12" customWidth="1"/>
    <col min="5" max="5" width="16.5" style="16" customWidth="1"/>
    <col min="6" max="6" width="39.75" style="13" customWidth="1"/>
    <col min="7" max="7" width="9.625" style="14" bestFit="1" customWidth="1"/>
    <col min="8" max="8" width="31.625" style="8" bestFit="1" customWidth="1"/>
    <col min="9" max="9" width="4" style="8" customWidth="1"/>
    <col min="10" max="10" width="19.875" style="8" customWidth="1"/>
    <col min="11" max="11" width="3.375" style="8" customWidth="1"/>
    <col min="12" max="258" width="15.375" style="8"/>
    <col min="259" max="259" width="13" style="8" bestFit="1" customWidth="1"/>
    <col min="260" max="260" width="18" style="8" bestFit="1" customWidth="1"/>
    <col min="261" max="261" width="48.5" style="8" bestFit="1" customWidth="1"/>
    <col min="262" max="262" width="8.25" style="8" bestFit="1" customWidth="1"/>
    <col min="263" max="263" width="31.625" style="8" bestFit="1" customWidth="1"/>
    <col min="264" max="264" width="45.125" style="8" customWidth="1"/>
    <col min="265" max="514" width="15.375" style="8"/>
    <col min="515" max="515" width="13" style="8" bestFit="1" customWidth="1"/>
    <col min="516" max="516" width="18" style="8" bestFit="1" customWidth="1"/>
    <col min="517" max="517" width="48.5" style="8" bestFit="1" customWidth="1"/>
    <col min="518" max="518" width="8.25" style="8" bestFit="1" customWidth="1"/>
    <col min="519" max="519" width="31.625" style="8" bestFit="1" customWidth="1"/>
    <col min="520" max="520" width="45.125" style="8" customWidth="1"/>
    <col min="521" max="770" width="15.375" style="8"/>
    <col min="771" max="771" width="13" style="8" bestFit="1" customWidth="1"/>
    <col min="772" max="772" width="18" style="8" bestFit="1" customWidth="1"/>
    <col min="773" max="773" width="48.5" style="8" bestFit="1" customWidth="1"/>
    <col min="774" max="774" width="8.25" style="8" bestFit="1" customWidth="1"/>
    <col min="775" max="775" width="31.625" style="8" bestFit="1" customWidth="1"/>
    <col min="776" max="776" width="45.125" style="8" customWidth="1"/>
    <col min="777" max="1026" width="15.375" style="8"/>
    <col min="1027" max="1027" width="13" style="8" bestFit="1" customWidth="1"/>
    <col min="1028" max="1028" width="18" style="8" bestFit="1" customWidth="1"/>
    <col min="1029" max="1029" width="48.5" style="8" bestFit="1" customWidth="1"/>
    <col min="1030" max="1030" width="8.25" style="8" bestFit="1" customWidth="1"/>
    <col min="1031" max="1031" width="31.625" style="8" bestFit="1" customWidth="1"/>
    <col min="1032" max="1032" width="45.125" style="8" customWidth="1"/>
    <col min="1033" max="1282" width="15.375" style="8"/>
    <col min="1283" max="1283" width="13" style="8" bestFit="1" customWidth="1"/>
    <col min="1284" max="1284" width="18" style="8" bestFit="1" customWidth="1"/>
    <col min="1285" max="1285" width="48.5" style="8" bestFit="1" customWidth="1"/>
    <col min="1286" max="1286" width="8.25" style="8" bestFit="1" customWidth="1"/>
    <col min="1287" max="1287" width="31.625" style="8" bestFit="1" customWidth="1"/>
    <col min="1288" max="1288" width="45.125" style="8" customWidth="1"/>
    <col min="1289" max="1538" width="15.375" style="8"/>
    <col min="1539" max="1539" width="13" style="8" bestFit="1" customWidth="1"/>
    <col min="1540" max="1540" width="18" style="8" bestFit="1" customWidth="1"/>
    <col min="1541" max="1541" width="48.5" style="8" bestFit="1" customWidth="1"/>
    <col min="1542" max="1542" width="8.25" style="8" bestFit="1" customWidth="1"/>
    <col min="1543" max="1543" width="31.625" style="8" bestFit="1" customWidth="1"/>
    <col min="1544" max="1544" width="45.125" style="8" customWidth="1"/>
    <col min="1545" max="1794" width="15.375" style="8"/>
    <col min="1795" max="1795" width="13" style="8" bestFit="1" customWidth="1"/>
    <col min="1796" max="1796" width="18" style="8" bestFit="1" customWidth="1"/>
    <col min="1797" max="1797" width="48.5" style="8" bestFit="1" customWidth="1"/>
    <col min="1798" max="1798" width="8.25" style="8" bestFit="1" customWidth="1"/>
    <col min="1799" max="1799" width="31.625" style="8" bestFit="1" customWidth="1"/>
    <col min="1800" max="1800" width="45.125" style="8" customWidth="1"/>
    <col min="1801" max="2050" width="15.375" style="8"/>
    <col min="2051" max="2051" width="13" style="8" bestFit="1" customWidth="1"/>
    <col min="2052" max="2052" width="18" style="8" bestFit="1" customWidth="1"/>
    <col min="2053" max="2053" width="48.5" style="8" bestFit="1" customWidth="1"/>
    <col min="2054" max="2054" width="8.25" style="8" bestFit="1" customWidth="1"/>
    <col min="2055" max="2055" width="31.625" style="8" bestFit="1" customWidth="1"/>
    <col min="2056" max="2056" width="45.125" style="8" customWidth="1"/>
    <col min="2057" max="2306" width="15.375" style="8"/>
    <col min="2307" max="2307" width="13" style="8" bestFit="1" customWidth="1"/>
    <col min="2308" max="2308" width="18" style="8" bestFit="1" customWidth="1"/>
    <col min="2309" max="2309" width="48.5" style="8" bestFit="1" customWidth="1"/>
    <col min="2310" max="2310" width="8.25" style="8" bestFit="1" customWidth="1"/>
    <col min="2311" max="2311" width="31.625" style="8" bestFit="1" customWidth="1"/>
    <col min="2312" max="2312" width="45.125" style="8" customWidth="1"/>
    <col min="2313" max="2562" width="15.375" style="8"/>
    <col min="2563" max="2563" width="13" style="8" bestFit="1" customWidth="1"/>
    <col min="2564" max="2564" width="18" style="8" bestFit="1" customWidth="1"/>
    <col min="2565" max="2565" width="48.5" style="8" bestFit="1" customWidth="1"/>
    <col min="2566" max="2566" width="8.25" style="8" bestFit="1" customWidth="1"/>
    <col min="2567" max="2567" width="31.625" style="8" bestFit="1" customWidth="1"/>
    <col min="2568" max="2568" width="45.125" style="8" customWidth="1"/>
    <col min="2569" max="2818" width="15.375" style="8"/>
    <col min="2819" max="2819" width="13" style="8" bestFit="1" customWidth="1"/>
    <col min="2820" max="2820" width="18" style="8" bestFit="1" customWidth="1"/>
    <col min="2821" max="2821" width="48.5" style="8" bestFit="1" customWidth="1"/>
    <col min="2822" max="2822" width="8.25" style="8" bestFit="1" customWidth="1"/>
    <col min="2823" max="2823" width="31.625" style="8" bestFit="1" customWidth="1"/>
    <col min="2824" max="2824" width="45.125" style="8" customWidth="1"/>
    <col min="2825" max="3074" width="15.375" style="8"/>
    <col min="3075" max="3075" width="13" style="8" bestFit="1" customWidth="1"/>
    <col min="3076" max="3076" width="18" style="8" bestFit="1" customWidth="1"/>
    <col min="3077" max="3077" width="48.5" style="8" bestFit="1" customWidth="1"/>
    <col min="3078" max="3078" width="8.25" style="8" bestFit="1" customWidth="1"/>
    <col min="3079" max="3079" width="31.625" style="8" bestFit="1" customWidth="1"/>
    <col min="3080" max="3080" width="45.125" style="8" customWidth="1"/>
    <col min="3081" max="3330" width="15.375" style="8"/>
    <col min="3331" max="3331" width="13" style="8" bestFit="1" customWidth="1"/>
    <col min="3332" max="3332" width="18" style="8" bestFit="1" customWidth="1"/>
    <col min="3333" max="3333" width="48.5" style="8" bestFit="1" customWidth="1"/>
    <col min="3334" max="3334" width="8.25" style="8" bestFit="1" customWidth="1"/>
    <col min="3335" max="3335" width="31.625" style="8" bestFit="1" customWidth="1"/>
    <col min="3336" max="3336" width="45.125" style="8" customWidth="1"/>
    <col min="3337" max="3586" width="15.375" style="8"/>
    <col min="3587" max="3587" width="13" style="8" bestFit="1" customWidth="1"/>
    <col min="3588" max="3588" width="18" style="8" bestFit="1" customWidth="1"/>
    <col min="3589" max="3589" width="48.5" style="8" bestFit="1" customWidth="1"/>
    <col min="3590" max="3590" width="8.25" style="8" bestFit="1" customWidth="1"/>
    <col min="3591" max="3591" width="31.625" style="8" bestFit="1" customWidth="1"/>
    <col min="3592" max="3592" width="45.125" style="8" customWidth="1"/>
    <col min="3593" max="3842" width="15.375" style="8"/>
    <col min="3843" max="3843" width="13" style="8" bestFit="1" customWidth="1"/>
    <col min="3844" max="3844" width="18" style="8" bestFit="1" customWidth="1"/>
    <col min="3845" max="3845" width="48.5" style="8" bestFit="1" customWidth="1"/>
    <col min="3846" max="3846" width="8.25" style="8" bestFit="1" customWidth="1"/>
    <col min="3847" max="3847" width="31.625" style="8" bestFit="1" customWidth="1"/>
    <col min="3848" max="3848" width="45.125" style="8" customWidth="1"/>
    <col min="3849" max="4098" width="15.375" style="8"/>
    <col min="4099" max="4099" width="13" style="8" bestFit="1" customWidth="1"/>
    <col min="4100" max="4100" width="18" style="8" bestFit="1" customWidth="1"/>
    <col min="4101" max="4101" width="48.5" style="8" bestFit="1" customWidth="1"/>
    <col min="4102" max="4102" width="8.25" style="8" bestFit="1" customWidth="1"/>
    <col min="4103" max="4103" width="31.625" style="8" bestFit="1" customWidth="1"/>
    <col min="4104" max="4104" width="45.125" style="8" customWidth="1"/>
    <col min="4105" max="4354" width="15.375" style="8"/>
    <col min="4355" max="4355" width="13" style="8" bestFit="1" customWidth="1"/>
    <col min="4356" max="4356" width="18" style="8" bestFit="1" customWidth="1"/>
    <col min="4357" max="4357" width="48.5" style="8" bestFit="1" customWidth="1"/>
    <col min="4358" max="4358" width="8.25" style="8" bestFit="1" customWidth="1"/>
    <col min="4359" max="4359" width="31.625" style="8" bestFit="1" customWidth="1"/>
    <col min="4360" max="4360" width="45.125" style="8" customWidth="1"/>
    <col min="4361" max="4610" width="15.375" style="8"/>
    <col min="4611" max="4611" width="13" style="8" bestFit="1" customWidth="1"/>
    <col min="4612" max="4612" width="18" style="8" bestFit="1" customWidth="1"/>
    <col min="4613" max="4613" width="48.5" style="8" bestFit="1" customWidth="1"/>
    <col min="4614" max="4614" width="8.25" style="8" bestFit="1" customWidth="1"/>
    <col min="4615" max="4615" width="31.625" style="8" bestFit="1" customWidth="1"/>
    <col min="4616" max="4616" width="45.125" style="8" customWidth="1"/>
    <col min="4617" max="4866" width="15.375" style="8"/>
    <col min="4867" max="4867" width="13" style="8" bestFit="1" customWidth="1"/>
    <col min="4868" max="4868" width="18" style="8" bestFit="1" customWidth="1"/>
    <col min="4869" max="4869" width="48.5" style="8" bestFit="1" customWidth="1"/>
    <col min="4870" max="4870" width="8.25" style="8" bestFit="1" customWidth="1"/>
    <col min="4871" max="4871" width="31.625" style="8" bestFit="1" customWidth="1"/>
    <col min="4872" max="4872" width="45.125" style="8" customWidth="1"/>
    <col min="4873" max="5122" width="15.375" style="8"/>
    <col min="5123" max="5123" width="13" style="8" bestFit="1" customWidth="1"/>
    <col min="5124" max="5124" width="18" style="8" bestFit="1" customWidth="1"/>
    <col min="5125" max="5125" width="48.5" style="8" bestFit="1" customWidth="1"/>
    <col min="5126" max="5126" width="8.25" style="8" bestFit="1" customWidth="1"/>
    <col min="5127" max="5127" width="31.625" style="8" bestFit="1" customWidth="1"/>
    <col min="5128" max="5128" width="45.125" style="8" customWidth="1"/>
    <col min="5129" max="5378" width="15.375" style="8"/>
    <col min="5379" max="5379" width="13" style="8" bestFit="1" customWidth="1"/>
    <col min="5380" max="5380" width="18" style="8" bestFit="1" customWidth="1"/>
    <col min="5381" max="5381" width="48.5" style="8" bestFit="1" customWidth="1"/>
    <col min="5382" max="5382" width="8.25" style="8" bestFit="1" customWidth="1"/>
    <col min="5383" max="5383" width="31.625" style="8" bestFit="1" customWidth="1"/>
    <col min="5384" max="5384" width="45.125" style="8" customWidth="1"/>
    <col min="5385" max="5634" width="15.375" style="8"/>
    <col min="5635" max="5635" width="13" style="8" bestFit="1" customWidth="1"/>
    <col min="5636" max="5636" width="18" style="8" bestFit="1" customWidth="1"/>
    <col min="5637" max="5637" width="48.5" style="8" bestFit="1" customWidth="1"/>
    <col min="5638" max="5638" width="8.25" style="8" bestFit="1" customWidth="1"/>
    <col min="5639" max="5639" width="31.625" style="8" bestFit="1" customWidth="1"/>
    <col min="5640" max="5640" width="45.125" style="8" customWidth="1"/>
    <col min="5641" max="5890" width="15.375" style="8"/>
    <col min="5891" max="5891" width="13" style="8" bestFit="1" customWidth="1"/>
    <col min="5892" max="5892" width="18" style="8" bestFit="1" customWidth="1"/>
    <col min="5893" max="5893" width="48.5" style="8" bestFit="1" customWidth="1"/>
    <col min="5894" max="5894" width="8.25" style="8" bestFit="1" customWidth="1"/>
    <col min="5895" max="5895" width="31.625" style="8" bestFit="1" customWidth="1"/>
    <col min="5896" max="5896" width="45.125" style="8" customWidth="1"/>
    <col min="5897" max="6146" width="15.375" style="8"/>
    <col min="6147" max="6147" width="13" style="8" bestFit="1" customWidth="1"/>
    <col min="6148" max="6148" width="18" style="8" bestFit="1" customWidth="1"/>
    <col min="6149" max="6149" width="48.5" style="8" bestFit="1" customWidth="1"/>
    <col min="6150" max="6150" width="8.25" style="8" bestFit="1" customWidth="1"/>
    <col min="6151" max="6151" width="31.625" style="8" bestFit="1" customWidth="1"/>
    <col min="6152" max="6152" width="45.125" style="8" customWidth="1"/>
    <col min="6153" max="6402" width="15.375" style="8"/>
    <col min="6403" max="6403" width="13" style="8" bestFit="1" customWidth="1"/>
    <col min="6404" max="6404" width="18" style="8" bestFit="1" customWidth="1"/>
    <col min="6405" max="6405" width="48.5" style="8" bestFit="1" customWidth="1"/>
    <col min="6406" max="6406" width="8.25" style="8" bestFit="1" customWidth="1"/>
    <col min="6407" max="6407" width="31.625" style="8" bestFit="1" customWidth="1"/>
    <col min="6408" max="6408" width="45.125" style="8" customWidth="1"/>
    <col min="6409" max="6658" width="15.375" style="8"/>
    <col min="6659" max="6659" width="13" style="8" bestFit="1" customWidth="1"/>
    <col min="6660" max="6660" width="18" style="8" bestFit="1" customWidth="1"/>
    <col min="6661" max="6661" width="48.5" style="8" bestFit="1" customWidth="1"/>
    <col min="6662" max="6662" width="8.25" style="8" bestFit="1" customWidth="1"/>
    <col min="6663" max="6663" width="31.625" style="8" bestFit="1" customWidth="1"/>
    <col min="6664" max="6664" width="45.125" style="8" customWidth="1"/>
    <col min="6665" max="6914" width="15.375" style="8"/>
    <col min="6915" max="6915" width="13" style="8" bestFit="1" customWidth="1"/>
    <col min="6916" max="6916" width="18" style="8" bestFit="1" customWidth="1"/>
    <col min="6917" max="6917" width="48.5" style="8" bestFit="1" customWidth="1"/>
    <col min="6918" max="6918" width="8.25" style="8" bestFit="1" customWidth="1"/>
    <col min="6919" max="6919" width="31.625" style="8" bestFit="1" customWidth="1"/>
    <col min="6920" max="6920" width="45.125" style="8" customWidth="1"/>
    <col min="6921" max="7170" width="15.375" style="8"/>
    <col min="7171" max="7171" width="13" style="8" bestFit="1" customWidth="1"/>
    <col min="7172" max="7172" width="18" style="8" bestFit="1" customWidth="1"/>
    <col min="7173" max="7173" width="48.5" style="8" bestFit="1" customWidth="1"/>
    <col min="7174" max="7174" width="8.25" style="8" bestFit="1" customWidth="1"/>
    <col min="7175" max="7175" width="31.625" style="8" bestFit="1" customWidth="1"/>
    <col min="7176" max="7176" width="45.125" style="8" customWidth="1"/>
    <col min="7177" max="7426" width="15.375" style="8"/>
    <col min="7427" max="7427" width="13" style="8" bestFit="1" customWidth="1"/>
    <col min="7428" max="7428" width="18" style="8" bestFit="1" customWidth="1"/>
    <col min="7429" max="7429" width="48.5" style="8" bestFit="1" customWidth="1"/>
    <col min="7430" max="7430" width="8.25" style="8" bestFit="1" customWidth="1"/>
    <col min="7431" max="7431" width="31.625" style="8" bestFit="1" customWidth="1"/>
    <col min="7432" max="7432" width="45.125" style="8" customWidth="1"/>
    <col min="7433" max="7682" width="15.375" style="8"/>
    <col min="7683" max="7683" width="13" style="8" bestFit="1" customWidth="1"/>
    <col min="7684" max="7684" width="18" style="8" bestFit="1" customWidth="1"/>
    <col min="7685" max="7685" width="48.5" style="8" bestFit="1" customWidth="1"/>
    <col min="7686" max="7686" width="8.25" style="8" bestFit="1" customWidth="1"/>
    <col min="7687" max="7687" width="31.625" style="8" bestFit="1" customWidth="1"/>
    <col min="7688" max="7688" width="45.125" style="8" customWidth="1"/>
    <col min="7689" max="7938" width="15.375" style="8"/>
    <col min="7939" max="7939" width="13" style="8" bestFit="1" customWidth="1"/>
    <col min="7940" max="7940" width="18" style="8" bestFit="1" customWidth="1"/>
    <col min="7941" max="7941" width="48.5" style="8" bestFit="1" customWidth="1"/>
    <col min="7942" max="7942" width="8.25" style="8" bestFit="1" customWidth="1"/>
    <col min="7943" max="7943" width="31.625" style="8" bestFit="1" customWidth="1"/>
    <col min="7944" max="7944" width="45.125" style="8" customWidth="1"/>
    <col min="7945" max="8194" width="15.375" style="8"/>
    <col min="8195" max="8195" width="13" style="8" bestFit="1" customWidth="1"/>
    <col min="8196" max="8196" width="18" style="8" bestFit="1" customWidth="1"/>
    <col min="8197" max="8197" width="48.5" style="8" bestFit="1" customWidth="1"/>
    <col min="8198" max="8198" width="8.25" style="8" bestFit="1" customWidth="1"/>
    <col min="8199" max="8199" width="31.625" style="8" bestFit="1" customWidth="1"/>
    <col min="8200" max="8200" width="45.125" style="8" customWidth="1"/>
    <col min="8201" max="8450" width="15.375" style="8"/>
    <col min="8451" max="8451" width="13" style="8" bestFit="1" customWidth="1"/>
    <col min="8452" max="8452" width="18" style="8" bestFit="1" customWidth="1"/>
    <col min="8453" max="8453" width="48.5" style="8" bestFit="1" customWidth="1"/>
    <col min="8454" max="8454" width="8.25" style="8" bestFit="1" customWidth="1"/>
    <col min="8455" max="8455" width="31.625" style="8" bestFit="1" customWidth="1"/>
    <col min="8456" max="8456" width="45.125" style="8" customWidth="1"/>
    <col min="8457" max="8706" width="15.375" style="8"/>
    <col min="8707" max="8707" width="13" style="8" bestFit="1" customWidth="1"/>
    <col min="8708" max="8708" width="18" style="8" bestFit="1" customWidth="1"/>
    <col min="8709" max="8709" width="48.5" style="8" bestFit="1" customWidth="1"/>
    <col min="8710" max="8710" width="8.25" style="8" bestFit="1" customWidth="1"/>
    <col min="8711" max="8711" width="31.625" style="8" bestFit="1" customWidth="1"/>
    <col min="8712" max="8712" width="45.125" style="8" customWidth="1"/>
    <col min="8713" max="8962" width="15.375" style="8"/>
    <col min="8963" max="8963" width="13" style="8" bestFit="1" customWidth="1"/>
    <col min="8964" max="8964" width="18" style="8" bestFit="1" customWidth="1"/>
    <col min="8965" max="8965" width="48.5" style="8" bestFit="1" customWidth="1"/>
    <col min="8966" max="8966" width="8.25" style="8" bestFit="1" customWidth="1"/>
    <col min="8967" max="8967" width="31.625" style="8" bestFit="1" customWidth="1"/>
    <col min="8968" max="8968" width="45.125" style="8" customWidth="1"/>
    <col min="8969" max="9218" width="15.375" style="8"/>
    <col min="9219" max="9219" width="13" style="8" bestFit="1" customWidth="1"/>
    <col min="9220" max="9220" width="18" style="8" bestFit="1" customWidth="1"/>
    <col min="9221" max="9221" width="48.5" style="8" bestFit="1" customWidth="1"/>
    <col min="9222" max="9222" width="8.25" style="8" bestFit="1" customWidth="1"/>
    <col min="9223" max="9223" width="31.625" style="8" bestFit="1" customWidth="1"/>
    <col min="9224" max="9224" width="45.125" style="8" customWidth="1"/>
    <col min="9225" max="9474" width="15.375" style="8"/>
    <col min="9475" max="9475" width="13" style="8" bestFit="1" customWidth="1"/>
    <col min="9476" max="9476" width="18" style="8" bestFit="1" customWidth="1"/>
    <col min="9477" max="9477" width="48.5" style="8" bestFit="1" customWidth="1"/>
    <col min="9478" max="9478" width="8.25" style="8" bestFit="1" customWidth="1"/>
    <col min="9479" max="9479" width="31.625" style="8" bestFit="1" customWidth="1"/>
    <col min="9480" max="9480" width="45.125" style="8" customWidth="1"/>
    <col min="9481" max="9730" width="15.375" style="8"/>
    <col min="9731" max="9731" width="13" style="8" bestFit="1" customWidth="1"/>
    <col min="9732" max="9732" width="18" style="8" bestFit="1" customWidth="1"/>
    <col min="9733" max="9733" width="48.5" style="8" bestFit="1" customWidth="1"/>
    <col min="9734" max="9734" width="8.25" style="8" bestFit="1" customWidth="1"/>
    <col min="9735" max="9735" width="31.625" style="8" bestFit="1" customWidth="1"/>
    <col min="9736" max="9736" width="45.125" style="8" customWidth="1"/>
    <col min="9737" max="9986" width="15.375" style="8"/>
    <col min="9987" max="9987" width="13" style="8" bestFit="1" customWidth="1"/>
    <col min="9988" max="9988" width="18" style="8" bestFit="1" customWidth="1"/>
    <col min="9989" max="9989" width="48.5" style="8" bestFit="1" customWidth="1"/>
    <col min="9990" max="9990" width="8.25" style="8" bestFit="1" customWidth="1"/>
    <col min="9991" max="9991" width="31.625" style="8" bestFit="1" customWidth="1"/>
    <col min="9992" max="9992" width="45.125" style="8" customWidth="1"/>
    <col min="9993" max="10242" width="15.375" style="8"/>
    <col min="10243" max="10243" width="13" style="8" bestFit="1" customWidth="1"/>
    <col min="10244" max="10244" width="18" style="8" bestFit="1" customWidth="1"/>
    <col min="10245" max="10245" width="48.5" style="8" bestFit="1" customWidth="1"/>
    <col min="10246" max="10246" width="8.25" style="8" bestFit="1" customWidth="1"/>
    <col min="10247" max="10247" width="31.625" style="8" bestFit="1" customWidth="1"/>
    <col min="10248" max="10248" width="45.125" style="8" customWidth="1"/>
    <col min="10249" max="10498" width="15.375" style="8"/>
    <col min="10499" max="10499" width="13" style="8" bestFit="1" customWidth="1"/>
    <col min="10500" max="10500" width="18" style="8" bestFit="1" customWidth="1"/>
    <col min="10501" max="10501" width="48.5" style="8" bestFit="1" customWidth="1"/>
    <col min="10502" max="10502" width="8.25" style="8" bestFit="1" customWidth="1"/>
    <col min="10503" max="10503" width="31.625" style="8" bestFit="1" customWidth="1"/>
    <col min="10504" max="10504" width="45.125" style="8" customWidth="1"/>
    <col min="10505" max="10754" width="15.375" style="8"/>
    <col min="10755" max="10755" width="13" style="8" bestFit="1" customWidth="1"/>
    <col min="10756" max="10756" width="18" style="8" bestFit="1" customWidth="1"/>
    <col min="10757" max="10757" width="48.5" style="8" bestFit="1" customWidth="1"/>
    <col min="10758" max="10758" width="8.25" style="8" bestFit="1" customWidth="1"/>
    <col min="10759" max="10759" width="31.625" style="8" bestFit="1" customWidth="1"/>
    <col min="10760" max="10760" width="45.125" style="8" customWidth="1"/>
    <col min="10761" max="11010" width="15.375" style="8"/>
    <col min="11011" max="11011" width="13" style="8" bestFit="1" customWidth="1"/>
    <col min="11012" max="11012" width="18" style="8" bestFit="1" customWidth="1"/>
    <col min="11013" max="11013" width="48.5" style="8" bestFit="1" customWidth="1"/>
    <col min="11014" max="11014" width="8.25" style="8" bestFit="1" customWidth="1"/>
    <col min="11015" max="11015" width="31.625" style="8" bestFit="1" customWidth="1"/>
    <col min="11016" max="11016" width="45.125" style="8" customWidth="1"/>
    <col min="11017" max="11266" width="15.375" style="8"/>
    <col min="11267" max="11267" width="13" style="8" bestFit="1" customWidth="1"/>
    <col min="11268" max="11268" width="18" style="8" bestFit="1" customWidth="1"/>
    <col min="11269" max="11269" width="48.5" style="8" bestFit="1" customWidth="1"/>
    <col min="11270" max="11270" width="8.25" style="8" bestFit="1" customWidth="1"/>
    <col min="11271" max="11271" width="31.625" style="8" bestFit="1" customWidth="1"/>
    <col min="11272" max="11272" width="45.125" style="8" customWidth="1"/>
    <col min="11273" max="11522" width="15.375" style="8"/>
    <col min="11523" max="11523" width="13" style="8" bestFit="1" customWidth="1"/>
    <col min="11524" max="11524" width="18" style="8" bestFit="1" customWidth="1"/>
    <col min="11525" max="11525" width="48.5" style="8" bestFit="1" customWidth="1"/>
    <col min="11526" max="11526" width="8.25" style="8" bestFit="1" customWidth="1"/>
    <col min="11527" max="11527" width="31.625" style="8" bestFit="1" customWidth="1"/>
    <col min="11528" max="11528" width="45.125" style="8" customWidth="1"/>
    <col min="11529" max="11778" width="15.375" style="8"/>
    <col min="11779" max="11779" width="13" style="8" bestFit="1" customWidth="1"/>
    <col min="11780" max="11780" width="18" style="8" bestFit="1" customWidth="1"/>
    <col min="11781" max="11781" width="48.5" style="8" bestFit="1" customWidth="1"/>
    <col min="11782" max="11782" width="8.25" style="8" bestFit="1" customWidth="1"/>
    <col min="11783" max="11783" width="31.625" style="8" bestFit="1" customWidth="1"/>
    <col min="11784" max="11784" width="45.125" style="8" customWidth="1"/>
    <col min="11785" max="12034" width="15.375" style="8"/>
    <col min="12035" max="12035" width="13" style="8" bestFit="1" customWidth="1"/>
    <col min="12036" max="12036" width="18" style="8" bestFit="1" customWidth="1"/>
    <col min="12037" max="12037" width="48.5" style="8" bestFit="1" customWidth="1"/>
    <col min="12038" max="12038" width="8.25" style="8" bestFit="1" customWidth="1"/>
    <col min="12039" max="12039" width="31.625" style="8" bestFit="1" customWidth="1"/>
    <col min="12040" max="12040" width="45.125" style="8" customWidth="1"/>
    <col min="12041" max="12290" width="15.375" style="8"/>
    <col min="12291" max="12291" width="13" style="8" bestFit="1" customWidth="1"/>
    <col min="12292" max="12292" width="18" style="8" bestFit="1" customWidth="1"/>
    <col min="12293" max="12293" width="48.5" style="8" bestFit="1" customWidth="1"/>
    <col min="12294" max="12294" width="8.25" style="8" bestFit="1" customWidth="1"/>
    <col min="12295" max="12295" width="31.625" style="8" bestFit="1" customWidth="1"/>
    <col min="12296" max="12296" width="45.125" style="8" customWidth="1"/>
    <col min="12297" max="12546" width="15.375" style="8"/>
    <col min="12547" max="12547" width="13" style="8" bestFit="1" customWidth="1"/>
    <col min="12548" max="12548" width="18" style="8" bestFit="1" customWidth="1"/>
    <col min="12549" max="12549" width="48.5" style="8" bestFit="1" customWidth="1"/>
    <col min="12550" max="12550" width="8.25" style="8" bestFit="1" customWidth="1"/>
    <col min="12551" max="12551" width="31.625" style="8" bestFit="1" customWidth="1"/>
    <col min="12552" max="12552" width="45.125" style="8" customWidth="1"/>
    <col min="12553" max="12802" width="15.375" style="8"/>
    <col min="12803" max="12803" width="13" style="8" bestFit="1" customWidth="1"/>
    <col min="12804" max="12804" width="18" style="8" bestFit="1" customWidth="1"/>
    <col min="12805" max="12805" width="48.5" style="8" bestFit="1" customWidth="1"/>
    <col min="12806" max="12806" width="8.25" style="8" bestFit="1" customWidth="1"/>
    <col min="12807" max="12807" width="31.625" style="8" bestFit="1" customWidth="1"/>
    <col min="12808" max="12808" width="45.125" style="8" customWidth="1"/>
    <col min="12809" max="13058" width="15.375" style="8"/>
    <col min="13059" max="13059" width="13" style="8" bestFit="1" customWidth="1"/>
    <col min="13060" max="13060" width="18" style="8" bestFit="1" customWidth="1"/>
    <col min="13061" max="13061" width="48.5" style="8" bestFit="1" customWidth="1"/>
    <col min="13062" max="13062" width="8.25" style="8" bestFit="1" customWidth="1"/>
    <col min="13063" max="13063" width="31.625" style="8" bestFit="1" customWidth="1"/>
    <col min="13064" max="13064" width="45.125" style="8" customWidth="1"/>
    <col min="13065" max="13314" width="15.375" style="8"/>
    <col min="13315" max="13315" width="13" style="8" bestFit="1" customWidth="1"/>
    <col min="13316" max="13316" width="18" style="8" bestFit="1" customWidth="1"/>
    <col min="13317" max="13317" width="48.5" style="8" bestFit="1" customWidth="1"/>
    <col min="13318" max="13318" width="8.25" style="8" bestFit="1" customWidth="1"/>
    <col min="13319" max="13319" width="31.625" style="8" bestFit="1" customWidth="1"/>
    <col min="13320" max="13320" width="45.125" style="8" customWidth="1"/>
    <col min="13321" max="13570" width="15.375" style="8"/>
    <col min="13571" max="13571" width="13" style="8" bestFit="1" customWidth="1"/>
    <col min="13572" max="13572" width="18" style="8" bestFit="1" customWidth="1"/>
    <col min="13573" max="13573" width="48.5" style="8" bestFit="1" customWidth="1"/>
    <col min="13574" max="13574" width="8.25" style="8" bestFit="1" customWidth="1"/>
    <col min="13575" max="13575" width="31.625" style="8" bestFit="1" customWidth="1"/>
    <col min="13576" max="13576" width="45.125" style="8" customWidth="1"/>
    <col min="13577" max="13826" width="15.375" style="8"/>
    <col min="13827" max="13827" width="13" style="8" bestFit="1" customWidth="1"/>
    <col min="13828" max="13828" width="18" style="8" bestFit="1" customWidth="1"/>
    <col min="13829" max="13829" width="48.5" style="8" bestFit="1" customWidth="1"/>
    <col min="13830" max="13830" width="8.25" style="8" bestFit="1" customWidth="1"/>
    <col min="13831" max="13831" width="31.625" style="8" bestFit="1" customWidth="1"/>
    <col min="13832" max="13832" width="45.125" style="8" customWidth="1"/>
    <col min="13833" max="14082" width="15.375" style="8"/>
    <col min="14083" max="14083" width="13" style="8" bestFit="1" customWidth="1"/>
    <col min="14084" max="14084" width="18" style="8" bestFit="1" customWidth="1"/>
    <col min="14085" max="14085" width="48.5" style="8" bestFit="1" customWidth="1"/>
    <col min="14086" max="14086" width="8.25" style="8" bestFit="1" customWidth="1"/>
    <col min="14087" max="14087" width="31.625" style="8" bestFit="1" customWidth="1"/>
    <col min="14088" max="14088" width="45.125" style="8" customWidth="1"/>
    <col min="14089" max="14338" width="15.375" style="8"/>
    <col min="14339" max="14339" width="13" style="8" bestFit="1" customWidth="1"/>
    <col min="14340" max="14340" width="18" style="8" bestFit="1" customWidth="1"/>
    <col min="14341" max="14341" width="48.5" style="8" bestFit="1" customWidth="1"/>
    <col min="14342" max="14342" width="8.25" style="8" bestFit="1" customWidth="1"/>
    <col min="14343" max="14343" width="31.625" style="8" bestFit="1" customWidth="1"/>
    <col min="14344" max="14344" width="45.125" style="8" customWidth="1"/>
    <col min="14345" max="14594" width="15.375" style="8"/>
    <col min="14595" max="14595" width="13" style="8" bestFit="1" customWidth="1"/>
    <col min="14596" max="14596" width="18" style="8" bestFit="1" customWidth="1"/>
    <col min="14597" max="14597" width="48.5" style="8" bestFit="1" customWidth="1"/>
    <col min="14598" max="14598" width="8.25" style="8" bestFit="1" customWidth="1"/>
    <col min="14599" max="14599" width="31.625" style="8" bestFit="1" customWidth="1"/>
    <col min="14600" max="14600" width="45.125" style="8" customWidth="1"/>
    <col min="14601" max="14850" width="15.375" style="8"/>
    <col min="14851" max="14851" width="13" style="8" bestFit="1" customWidth="1"/>
    <col min="14852" max="14852" width="18" style="8" bestFit="1" customWidth="1"/>
    <col min="14853" max="14853" width="48.5" style="8" bestFit="1" customWidth="1"/>
    <col min="14854" max="14854" width="8.25" style="8" bestFit="1" customWidth="1"/>
    <col min="14855" max="14855" width="31.625" style="8" bestFit="1" customWidth="1"/>
    <col min="14856" max="14856" width="45.125" style="8" customWidth="1"/>
    <col min="14857" max="15106" width="15.375" style="8"/>
    <col min="15107" max="15107" width="13" style="8" bestFit="1" customWidth="1"/>
    <col min="15108" max="15108" width="18" style="8" bestFit="1" customWidth="1"/>
    <col min="15109" max="15109" width="48.5" style="8" bestFit="1" customWidth="1"/>
    <col min="15110" max="15110" width="8.25" style="8" bestFit="1" customWidth="1"/>
    <col min="15111" max="15111" width="31.625" style="8" bestFit="1" customWidth="1"/>
    <col min="15112" max="15112" width="45.125" style="8" customWidth="1"/>
    <col min="15113" max="15362" width="15.375" style="8"/>
    <col min="15363" max="15363" width="13" style="8" bestFit="1" customWidth="1"/>
    <col min="15364" max="15364" width="18" style="8" bestFit="1" customWidth="1"/>
    <col min="15365" max="15365" width="48.5" style="8" bestFit="1" customWidth="1"/>
    <col min="15366" max="15366" width="8.25" style="8" bestFit="1" customWidth="1"/>
    <col min="15367" max="15367" width="31.625" style="8" bestFit="1" customWidth="1"/>
    <col min="15368" max="15368" width="45.125" style="8" customWidth="1"/>
    <col min="15369" max="15618" width="15.375" style="8"/>
    <col min="15619" max="15619" width="13" style="8" bestFit="1" customWidth="1"/>
    <col min="15620" max="15620" width="18" style="8" bestFit="1" customWidth="1"/>
    <col min="15621" max="15621" width="48.5" style="8" bestFit="1" customWidth="1"/>
    <col min="15622" max="15622" width="8.25" style="8" bestFit="1" customWidth="1"/>
    <col min="15623" max="15623" width="31.625" style="8" bestFit="1" customWidth="1"/>
    <col min="15624" max="15624" width="45.125" style="8" customWidth="1"/>
    <col min="15625" max="15874" width="15.375" style="8"/>
    <col min="15875" max="15875" width="13" style="8" bestFit="1" customWidth="1"/>
    <col min="15876" max="15876" width="18" style="8" bestFit="1" customWidth="1"/>
    <col min="15877" max="15877" width="48.5" style="8" bestFit="1" customWidth="1"/>
    <col min="15878" max="15878" width="8.25" style="8" bestFit="1" customWidth="1"/>
    <col min="15879" max="15879" width="31.625" style="8" bestFit="1" customWidth="1"/>
    <col min="15880" max="15880" width="45.125" style="8" customWidth="1"/>
    <col min="15881" max="16130" width="15.375" style="8"/>
    <col min="16131" max="16131" width="13" style="8" bestFit="1" customWidth="1"/>
    <col min="16132" max="16132" width="18" style="8" bestFit="1" customWidth="1"/>
    <col min="16133" max="16133" width="48.5" style="8" bestFit="1" customWidth="1"/>
    <col min="16134" max="16134" width="8.25" style="8" bestFit="1" customWidth="1"/>
    <col min="16135" max="16135" width="31.625" style="8" bestFit="1" customWidth="1"/>
    <col min="16136" max="16136" width="45.125" style="8" customWidth="1"/>
    <col min="16137" max="16384" width="15.375" style="8"/>
  </cols>
  <sheetData>
    <row r="1" spans="1:10" s="6" customFormat="1" ht="15" customHeight="1" thickTop="1" thickBot="1" x14ac:dyDescent="0.2">
      <c r="A1" s="101" t="s">
        <v>5</v>
      </c>
      <c r="B1" s="102" t="s">
        <v>76</v>
      </c>
      <c r="C1" s="77"/>
      <c r="D1" s="2" t="s">
        <v>4</v>
      </c>
      <c r="E1" s="78" t="s">
        <v>77</v>
      </c>
      <c r="F1" s="2" t="s">
        <v>3</v>
      </c>
      <c r="G1" s="3" t="s">
        <v>12</v>
      </c>
      <c r="H1" s="4" t="s">
        <v>13</v>
      </c>
      <c r="J1" s="105" t="s">
        <v>83</v>
      </c>
    </row>
    <row r="2" spans="1:10" ht="15" customHeight="1" thickTop="1" x14ac:dyDescent="0.15">
      <c r="A2" s="103" t="s">
        <v>15</v>
      </c>
      <c r="B2" s="104" t="s">
        <v>164</v>
      </c>
      <c r="C2" s="156" t="s">
        <v>164</v>
      </c>
      <c r="D2" s="79" t="s">
        <v>336</v>
      </c>
      <c r="E2" s="66" t="s">
        <v>336</v>
      </c>
      <c r="F2" s="81" t="s">
        <v>167</v>
      </c>
      <c r="G2" s="67">
        <v>4266021</v>
      </c>
      <c r="H2" s="68" t="s">
        <v>19</v>
      </c>
      <c r="J2" s="106" t="s">
        <v>79</v>
      </c>
    </row>
    <row r="3" spans="1:10" ht="15" customHeight="1" x14ac:dyDescent="0.15">
      <c r="A3" s="100" t="s">
        <v>110</v>
      </c>
      <c r="B3" s="87" t="s">
        <v>165</v>
      </c>
      <c r="C3" s="157"/>
      <c r="D3" s="80" t="s">
        <v>147</v>
      </c>
      <c r="E3" s="69" t="s">
        <v>146</v>
      </c>
      <c r="F3" s="81" t="s">
        <v>388</v>
      </c>
      <c r="G3" s="58">
        <v>4266011</v>
      </c>
      <c r="H3" s="70" t="s">
        <v>17</v>
      </c>
      <c r="J3" s="106" t="s">
        <v>80</v>
      </c>
    </row>
    <row r="4" spans="1:10" ht="15" customHeight="1" x14ac:dyDescent="0.15">
      <c r="A4" s="100" t="s">
        <v>111</v>
      </c>
      <c r="B4" s="96" t="s">
        <v>166</v>
      </c>
      <c r="C4" s="157"/>
      <c r="D4" s="80" t="s">
        <v>148</v>
      </c>
      <c r="E4" s="69" t="s">
        <v>146</v>
      </c>
      <c r="F4" s="82" t="s">
        <v>168</v>
      </c>
      <c r="G4" s="58">
        <v>4266041</v>
      </c>
      <c r="H4" s="70" t="s">
        <v>19</v>
      </c>
      <c r="J4" s="106" t="s">
        <v>82</v>
      </c>
    </row>
    <row r="5" spans="1:10" ht="15" customHeight="1" x14ac:dyDescent="0.15">
      <c r="A5" s="100" t="s">
        <v>57</v>
      </c>
      <c r="B5" s="96" t="s">
        <v>342</v>
      </c>
      <c r="C5" s="157"/>
      <c r="D5" s="80" t="s">
        <v>338</v>
      </c>
      <c r="E5" s="69" t="s">
        <v>146</v>
      </c>
      <c r="F5" s="82" t="s">
        <v>169</v>
      </c>
      <c r="G5" s="58">
        <v>4266031</v>
      </c>
      <c r="H5" s="70" t="s">
        <v>17</v>
      </c>
      <c r="J5" s="106" t="s">
        <v>81</v>
      </c>
    </row>
    <row r="6" spans="1:10" ht="15" customHeight="1" x14ac:dyDescent="0.15">
      <c r="A6" s="100" t="s">
        <v>60</v>
      </c>
      <c r="B6" s="87" t="s">
        <v>60</v>
      </c>
      <c r="C6" s="157"/>
      <c r="D6" s="80" t="s">
        <v>20</v>
      </c>
      <c r="E6" s="69" t="s">
        <v>337</v>
      </c>
      <c r="F6" s="82" t="s">
        <v>170</v>
      </c>
      <c r="G6" s="58">
        <v>4271011</v>
      </c>
      <c r="H6" s="71" t="s">
        <v>85</v>
      </c>
    </row>
    <row r="7" spans="1:10" ht="15" customHeight="1" x14ac:dyDescent="0.15">
      <c r="A7" s="100" t="s">
        <v>112</v>
      </c>
      <c r="B7" s="87" t="s">
        <v>335</v>
      </c>
      <c r="C7" s="157"/>
      <c r="D7" s="80" t="s">
        <v>149</v>
      </c>
      <c r="E7" s="69" t="s">
        <v>147</v>
      </c>
      <c r="F7" s="82" t="s">
        <v>171</v>
      </c>
      <c r="G7" s="58">
        <v>4271021</v>
      </c>
      <c r="H7" s="71" t="s">
        <v>85</v>
      </c>
      <c r="J7" s="57"/>
    </row>
    <row r="8" spans="1:10" ht="15" customHeight="1" x14ac:dyDescent="0.15">
      <c r="A8" s="100" t="s">
        <v>72</v>
      </c>
      <c r="B8" s="61" t="s">
        <v>72</v>
      </c>
      <c r="C8" s="157"/>
      <c r="D8" s="80" t="s">
        <v>161</v>
      </c>
      <c r="E8" s="69" t="s">
        <v>340</v>
      </c>
      <c r="F8" s="82" t="s">
        <v>172</v>
      </c>
      <c r="G8" s="58">
        <v>4281011</v>
      </c>
      <c r="H8" s="71" t="s">
        <v>84</v>
      </c>
    </row>
    <row r="9" spans="1:10" ht="15" customHeight="1" x14ac:dyDescent="0.15">
      <c r="A9" s="112"/>
      <c r="B9" s="110"/>
      <c r="C9" s="158" t="s">
        <v>165</v>
      </c>
      <c r="D9" s="69" t="s">
        <v>360</v>
      </c>
      <c r="E9" s="69" t="s">
        <v>148</v>
      </c>
      <c r="F9" s="82" t="s">
        <v>173</v>
      </c>
      <c r="G9" s="58">
        <v>4281021</v>
      </c>
      <c r="H9" s="71" t="s">
        <v>84</v>
      </c>
    </row>
    <row r="10" spans="1:10" ht="15" customHeight="1" x14ac:dyDescent="0.15">
      <c r="A10" s="113"/>
      <c r="B10" s="110"/>
      <c r="C10" s="157"/>
      <c r="D10" s="69" t="s">
        <v>354</v>
      </c>
      <c r="E10" s="69" t="s">
        <v>148</v>
      </c>
      <c r="F10" s="82" t="s">
        <v>174</v>
      </c>
      <c r="G10" s="58">
        <v>4281031</v>
      </c>
      <c r="H10" s="71" t="s">
        <v>84</v>
      </c>
    </row>
    <row r="11" spans="1:10" ht="15" customHeight="1" x14ac:dyDescent="0.15">
      <c r="A11" s="113"/>
      <c r="B11" s="110"/>
      <c r="C11" s="157"/>
      <c r="D11" s="80" t="s">
        <v>151</v>
      </c>
      <c r="E11" s="69" t="s">
        <v>148</v>
      </c>
      <c r="F11" s="82" t="s">
        <v>175</v>
      </c>
      <c r="G11" s="58">
        <v>4281041</v>
      </c>
      <c r="H11" s="71" t="s">
        <v>84</v>
      </c>
    </row>
    <row r="12" spans="1:10" ht="15" customHeight="1" x14ac:dyDescent="0.15">
      <c r="A12" s="113"/>
      <c r="B12" s="110"/>
      <c r="C12" s="157"/>
      <c r="D12" s="80" t="s">
        <v>152</v>
      </c>
      <c r="E12" s="69" t="s">
        <v>341</v>
      </c>
      <c r="F12" s="82" t="s">
        <v>176</v>
      </c>
      <c r="G12" s="58">
        <v>4251011</v>
      </c>
      <c r="H12" s="70" t="s">
        <v>17</v>
      </c>
    </row>
    <row r="13" spans="1:10" ht="15" customHeight="1" x14ac:dyDescent="0.15">
      <c r="A13" s="113"/>
      <c r="B13" s="110"/>
      <c r="C13" s="157"/>
      <c r="D13" s="69" t="s">
        <v>361</v>
      </c>
      <c r="E13" s="69" t="s">
        <v>16</v>
      </c>
      <c r="F13" s="82" t="s">
        <v>177</v>
      </c>
      <c r="G13" s="58">
        <v>4251021</v>
      </c>
      <c r="H13" s="70" t="s">
        <v>19</v>
      </c>
    </row>
    <row r="14" spans="1:10" ht="15" customHeight="1" x14ac:dyDescent="0.15">
      <c r="A14" s="113"/>
      <c r="B14" s="110"/>
      <c r="C14" s="157" t="s">
        <v>166</v>
      </c>
      <c r="D14" s="80" t="s">
        <v>362</v>
      </c>
      <c r="E14" s="69" t="s">
        <v>16</v>
      </c>
      <c r="F14" s="82" t="s">
        <v>178</v>
      </c>
      <c r="G14" s="58">
        <v>4251031</v>
      </c>
      <c r="H14" s="70" t="s">
        <v>17</v>
      </c>
    </row>
    <row r="15" spans="1:10" ht="15" customHeight="1" x14ac:dyDescent="0.15">
      <c r="A15" s="113"/>
      <c r="B15" s="110"/>
      <c r="C15" s="157"/>
      <c r="D15" s="80" t="s">
        <v>363</v>
      </c>
      <c r="E15" s="69" t="s">
        <v>16</v>
      </c>
      <c r="F15" s="82" t="s">
        <v>179</v>
      </c>
      <c r="G15" s="58">
        <v>4251041</v>
      </c>
      <c r="H15" s="70" t="s">
        <v>17</v>
      </c>
    </row>
    <row r="16" spans="1:10" ht="15" customHeight="1" x14ac:dyDescent="0.15">
      <c r="A16" s="113"/>
      <c r="B16" s="110"/>
      <c r="C16" s="97" t="s">
        <v>342</v>
      </c>
      <c r="D16" s="80" t="s">
        <v>160</v>
      </c>
      <c r="E16" s="69" t="s">
        <v>16</v>
      </c>
      <c r="F16" s="82" t="s">
        <v>180</v>
      </c>
      <c r="G16" s="58">
        <v>4251051</v>
      </c>
      <c r="H16" s="70" t="s">
        <v>19</v>
      </c>
    </row>
    <row r="17" spans="1:8" ht="15" customHeight="1" x14ac:dyDescent="0.15">
      <c r="A17" s="113"/>
      <c r="B17" s="110"/>
      <c r="C17" s="158" t="s">
        <v>60</v>
      </c>
      <c r="D17" s="80" t="s">
        <v>7</v>
      </c>
      <c r="E17" s="69" t="s">
        <v>20</v>
      </c>
      <c r="F17" s="82" t="s">
        <v>181</v>
      </c>
      <c r="G17" s="58">
        <v>4256011</v>
      </c>
      <c r="H17" s="70" t="s">
        <v>21</v>
      </c>
    </row>
    <row r="18" spans="1:8" ht="15" customHeight="1" x14ac:dyDescent="0.15">
      <c r="A18" s="113"/>
      <c r="B18" s="110"/>
      <c r="C18" s="157"/>
      <c r="D18" s="80" t="s">
        <v>364</v>
      </c>
      <c r="E18" s="69" t="s">
        <v>20</v>
      </c>
      <c r="F18" s="82" t="s">
        <v>182</v>
      </c>
      <c r="G18" s="58">
        <v>4256012</v>
      </c>
      <c r="H18" s="70" t="s">
        <v>21</v>
      </c>
    </row>
    <row r="19" spans="1:8" ht="15" customHeight="1" x14ac:dyDescent="0.15">
      <c r="A19" s="113"/>
      <c r="B19" s="110"/>
      <c r="C19" s="157"/>
      <c r="D19" s="80" t="s">
        <v>64</v>
      </c>
      <c r="E19" s="69" t="s">
        <v>20</v>
      </c>
      <c r="F19" s="82" t="s">
        <v>183</v>
      </c>
      <c r="G19" s="58">
        <v>4256014</v>
      </c>
      <c r="H19" s="70" t="s">
        <v>21</v>
      </c>
    </row>
    <row r="20" spans="1:8" ht="15" customHeight="1" x14ac:dyDescent="0.15">
      <c r="A20" s="113"/>
      <c r="B20" s="110"/>
      <c r="C20" s="158" t="s">
        <v>335</v>
      </c>
      <c r="D20" s="80" t="s">
        <v>67</v>
      </c>
      <c r="E20" s="69" t="s">
        <v>20</v>
      </c>
      <c r="F20" s="82" t="s">
        <v>184</v>
      </c>
      <c r="G20" s="58">
        <v>4256015</v>
      </c>
      <c r="H20" s="70" t="s">
        <v>21</v>
      </c>
    </row>
    <row r="21" spans="1:8" ht="15" customHeight="1" x14ac:dyDescent="0.15">
      <c r="A21" s="113"/>
      <c r="B21" s="110"/>
      <c r="C21" s="157"/>
      <c r="D21" s="80" t="s">
        <v>157</v>
      </c>
      <c r="E21" s="69" t="s">
        <v>20</v>
      </c>
      <c r="F21" s="82" t="s">
        <v>185</v>
      </c>
      <c r="G21" s="58">
        <v>4256051</v>
      </c>
      <c r="H21" s="70" t="s">
        <v>22</v>
      </c>
    </row>
    <row r="22" spans="1:8" ht="15" customHeight="1" x14ac:dyDescent="0.15">
      <c r="A22" s="113"/>
      <c r="B22" s="110"/>
      <c r="C22" s="157"/>
      <c r="D22" s="80" t="s">
        <v>343</v>
      </c>
      <c r="E22" s="69" t="s">
        <v>20</v>
      </c>
      <c r="F22" s="82" t="s">
        <v>186</v>
      </c>
      <c r="G22" s="58">
        <v>4256052</v>
      </c>
      <c r="H22" s="70" t="s">
        <v>22</v>
      </c>
    </row>
    <row r="23" spans="1:8" ht="15" customHeight="1" x14ac:dyDescent="0.15">
      <c r="A23" s="113"/>
      <c r="B23" s="110"/>
      <c r="C23" s="157"/>
      <c r="D23" s="80" t="s">
        <v>159</v>
      </c>
      <c r="E23" s="69" t="s">
        <v>20</v>
      </c>
      <c r="F23" s="82" t="s">
        <v>187</v>
      </c>
      <c r="G23" s="58">
        <v>4256053</v>
      </c>
      <c r="H23" s="70" t="s">
        <v>22</v>
      </c>
    </row>
    <row r="24" spans="1:8" ht="15" customHeight="1" x14ac:dyDescent="0.15">
      <c r="A24" s="113"/>
      <c r="B24" s="110"/>
      <c r="C24" s="108" t="s">
        <v>72</v>
      </c>
      <c r="D24" s="109" t="s">
        <v>73</v>
      </c>
      <c r="E24" s="69" t="s">
        <v>20</v>
      </c>
      <c r="F24" s="82" t="s">
        <v>188</v>
      </c>
      <c r="G24" s="58">
        <v>4256054</v>
      </c>
      <c r="H24" s="70" t="s">
        <v>22</v>
      </c>
    </row>
    <row r="25" spans="1:8" ht="15" customHeight="1" x14ac:dyDescent="0.15">
      <c r="A25" s="113"/>
      <c r="B25" s="110"/>
      <c r="C25" s="110"/>
      <c r="D25" s="111"/>
      <c r="E25" s="80" t="s">
        <v>20</v>
      </c>
      <c r="F25" s="82" t="s">
        <v>189</v>
      </c>
      <c r="G25" s="58">
        <v>4256061</v>
      </c>
      <c r="H25" s="70" t="s">
        <v>23</v>
      </c>
    </row>
    <row r="26" spans="1:8" ht="15" customHeight="1" x14ac:dyDescent="0.15">
      <c r="A26" s="113"/>
      <c r="B26" s="110"/>
      <c r="C26" s="110"/>
      <c r="D26" s="111"/>
      <c r="E26" s="80" t="s">
        <v>20</v>
      </c>
      <c r="F26" s="82" t="s">
        <v>190</v>
      </c>
      <c r="G26" s="58">
        <v>4256062</v>
      </c>
      <c r="H26" s="70" t="s">
        <v>23</v>
      </c>
    </row>
    <row r="27" spans="1:8" ht="15" customHeight="1" x14ac:dyDescent="0.15">
      <c r="A27" s="113"/>
      <c r="B27" s="110"/>
      <c r="C27" s="110"/>
      <c r="D27" s="111"/>
      <c r="E27" s="80" t="s">
        <v>20</v>
      </c>
      <c r="F27" s="82" t="s">
        <v>191</v>
      </c>
      <c r="G27" s="58">
        <v>4256063</v>
      </c>
      <c r="H27" s="70" t="s">
        <v>23</v>
      </c>
    </row>
    <row r="28" spans="1:8" ht="15" customHeight="1" x14ac:dyDescent="0.15">
      <c r="A28" s="113"/>
      <c r="B28" s="110"/>
      <c r="C28" s="110"/>
      <c r="D28" s="111"/>
      <c r="E28" s="80" t="s">
        <v>20</v>
      </c>
      <c r="F28" s="82" t="s">
        <v>192</v>
      </c>
      <c r="G28" s="58">
        <v>4256064</v>
      </c>
      <c r="H28" s="70" t="s">
        <v>23</v>
      </c>
    </row>
    <row r="29" spans="1:8" ht="15" customHeight="1" x14ac:dyDescent="0.15">
      <c r="A29" s="113"/>
      <c r="B29" s="110"/>
      <c r="C29" s="110"/>
      <c r="D29" s="111"/>
      <c r="E29" s="80" t="s">
        <v>20</v>
      </c>
      <c r="F29" s="82" t="s">
        <v>193</v>
      </c>
      <c r="G29" s="58">
        <v>4256081</v>
      </c>
      <c r="H29" s="70" t="s">
        <v>24</v>
      </c>
    </row>
    <row r="30" spans="1:8" ht="15" customHeight="1" x14ac:dyDescent="0.15">
      <c r="A30" s="113"/>
      <c r="B30" s="110"/>
      <c r="C30" s="110"/>
      <c r="D30" s="111"/>
      <c r="E30" s="80" t="s">
        <v>20</v>
      </c>
      <c r="F30" s="82" t="s">
        <v>194</v>
      </c>
      <c r="G30" s="58">
        <v>4256082</v>
      </c>
      <c r="H30" s="70" t="s">
        <v>24</v>
      </c>
    </row>
    <row r="31" spans="1:8" ht="15" customHeight="1" x14ac:dyDescent="0.15">
      <c r="A31" s="113"/>
      <c r="B31" s="110"/>
      <c r="C31" s="110"/>
      <c r="D31" s="111"/>
      <c r="E31" s="80" t="s">
        <v>20</v>
      </c>
      <c r="F31" s="82" t="s">
        <v>195</v>
      </c>
      <c r="G31" s="58">
        <v>4256083</v>
      </c>
      <c r="H31" s="70" t="s">
        <v>24</v>
      </c>
    </row>
    <row r="32" spans="1:8" ht="15" customHeight="1" x14ac:dyDescent="0.15">
      <c r="A32" s="113"/>
      <c r="B32" s="110"/>
      <c r="C32" s="110"/>
      <c r="D32" s="111"/>
      <c r="E32" s="80" t="s">
        <v>20</v>
      </c>
      <c r="F32" s="82" t="s">
        <v>196</v>
      </c>
      <c r="G32" s="58">
        <v>4256084</v>
      </c>
      <c r="H32" s="70" t="s">
        <v>24</v>
      </c>
    </row>
    <row r="33" spans="1:8" ht="15" customHeight="1" x14ac:dyDescent="0.15">
      <c r="A33" s="113"/>
      <c r="B33" s="110"/>
      <c r="C33" s="110"/>
      <c r="D33" s="111"/>
      <c r="E33" s="80" t="s">
        <v>149</v>
      </c>
      <c r="F33" s="82" t="s">
        <v>197</v>
      </c>
      <c r="G33" s="58">
        <v>4261111</v>
      </c>
      <c r="H33" s="70" t="s">
        <v>25</v>
      </c>
    </row>
    <row r="34" spans="1:8" ht="15" customHeight="1" x14ac:dyDescent="0.15">
      <c r="A34" s="113"/>
      <c r="B34" s="110"/>
      <c r="C34" s="110"/>
      <c r="D34" s="111"/>
      <c r="E34" s="80" t="s">
        <v>149</v>
      </c>
      <c r="F34" s="82" t="s">
        <v>198</v>
      </c>
      <c r="G34" s="58">
        <v>4261112</v>
      </c>
      <c r="H34" s="70" t="s">
        <v>25</v>
      </c>
    </row>
    <row r="35" spans="1:8" ht="15" customHeight="1" x14ac:dyDescent="0.15">
      <c r="A35" s="113"/>
      <c r="B35" s="110"/>
      <c r="C35" s="110"/>
      <c r="D35" s="111"/>
      <c r="E35" s="80" t="s">
        <v>149</v>
      </c>
      <c r="F35" s="82" t="s">
        <v>199</v>
      </c>
      <c r="G35" s="58">
        <v>4261113</v>
      </c>
      <c r="H35" s="70" t="s">
        <v>25</v>
      </c>
    </row>
    <row r="36" spans="1:8" ht="15" customHeight="1" x14ac:dyDescent="0.15">
      <c r="A36" s="113"/>
      <c r="B36" s="110"/>
      <c r="C36" s="110"/>
      <c r="D36" s="111"/>
      <c r="E36" s="80" t="s">
        <v>149</v>
      </c>
      <c r="F36" s="82" t="s">
        <v>200</v>
      </c>
      <c r="G36" s="58">
        <v>4261114</v>
      </c>
      <c r="H36" s="70" t="s">
        <v>25</v>
      </c>
    </row>
    <row r="37" spans="1:8" ht="15" customHeight="1" x14ac:dyDescent="0.15">
      <c r="A37" s="113"/>
      <c r="B37" s="110"/>
      <c r="C37" s="110"/>
      <c r="D37" s="111"/>
      <c r="E37" s="80" t="s">
        <v>161</v>
      </c>
      <c r="F37" s="82" t="s">
        <v>201</v>
      </c>
      <c r="G37" s="58">
        <v>4276011</v>
      </c>
      <c r="H37" s="70" t="s">
        <v>26</v>
      </c>
    </row>
    <row r="38" spans="1:8" ht="15" customHeight="1" x14ac:dyDescent="0.15">
      <c r="A38" s="113"/>
      <c r="B38" s="110"/>
      <c r="C38" s="110"/>
      <c r="D38" s="111"/>
      <c r="E38" s="80" t="s">
        <v>161</v>
      </c>
      <c r="F38" s="82" t="s">
        <v>202</v>
      </c>
      <c r="G38" s="58">
        <v>4276013</v>
      </c>
      <c r="H38" s="70" t="s">
        <v>26</v>
      </c>
    </row>
    <row r="39" spans="1:8" ht="15" customHeight="1" x14ac:dyDescent="0.15">
      <c r="A39" s="113"/>
      <c r="B39" s="110"/>
      <c r="C39" s="110"/>
      <c r="D39" s="111"/>
      <c r="E39" s="80" t="s">
        <v>161</v>
      </c>
      <c r="F39" s="82" t="s">
        <v>203</v>
      </c>
      <c r="G39" s="58">
        <v>4276014</v>
      </c>
      <c r="H39" s="70" t="s">
        <v>26</v>
      </c>
    </row>
    <row r="40" spans="1:8" ht="15" customHeight="1" x14ac:dyDescent="0.15">
      <c r="A40" s="113"/>
      <c r="B40" s="110"/>
      <c r="C40" s="110"/>
      <c r="D40" s="111"/>
      <c r="E40" s="80" t="s">
        <v>161</v>
      </c>
      <c r="F40" s="82" t="s">
        <v>204</v>
      </c>
      <c r="G40" s="58">
        <v>4276015</v>
      </c>
      <c r="H40" s="70" t="s">
        <v>26</v>
      </c>
    </row>
    <row r="41" spans="1:8" ht="15" customHeight="1" x14ac:dyDescent="0.15">
      <c r="A41" s="113"/>
      <c r="B41" s="110"/>
      <c r="C41" s="110"/>
      <c r="D41" s="111"/>
      <c r="E41" s="80" t="s">
        <v>161</v>
      </c>
      <c r="F41" s="82" t="s">
        <v>205</v>
      </c>
      <c r="G41" s="58">
        <v>4276017</v>
      </c>
      <c r="H41" s="70" t="s">
        <v>26</v>
      </c>
    </row>
    <row r="42" spans="1:8" ht="15" customHeight="1" x14ac:dyDescent="0.15">
      <c r="A42" s="113"/>
      <c r="B42" s="110"/>
      <c r="C42" s="110"/>
      <c r="D42" s="111"/>
      <c r="E42" s="80" t="s">
        <v>161</v>
      </c>
      <c r="F42" s="82" t="s">
        <v>206</v>
      </c>
      <c r="G42" s="58">
        <v>4276018</v>
      </c>
      <c r="H42" s="70" t="s">
        <v>26</v>
      </c>
    </row>
    <row r="43" spans="1:8" ht="15" customHeight="1" x14ac:dyDescent="0.15">
      <c r="A43" s="113"/>
      <c r="B43" s="110"/>
      <c r="C43" s="110"/>
      <c r="D43" s="111"/>
      <c r="E43" s="80" t="s">
        <v>161</v>
      </c>
      <c r="F43" s="82" t="s">
        <v>207</v>
      </c>
      <c r="G43" s="58">
        <v>4276201</v>
      </c>
      <c r="H43" s="70" t="s">
        <v>30</v>
      </c>
    </row>
    <row r="44" spans="1:8" ht="15" customHeight="1" x14ac:dyDescent="0.15">
      <c r="A44" s="113"/>
      <c r="B44" s="110"/>
      <c r="C44" s="110"/>
      <c r="D44" s="111"/>
      <c r="E44" s="80" t="s">
        <v>161</v>
      </c>
      <c r="F44" s="82" t="s">
        <v>208</v>
      </c>
      <c r="G44" s="58">
        <v>4276203</v>
      </c>
      <c r="H44" s="70" t="s">
        <v>30</v>
      </c>
    </row>
    <row r="45" spans="1:8" ht="15" customHeight="1" x14ac:dyDescent="0.15">
      <c r="A45" s="113"/>
      <c r="B45" s="110"/>
      <c r="C45" s="110"/>
      <c r="D45" s="111"/>
      <c r="E45" s="80" t="s">
        <v>161</v>
      </c>
      <c r="F45" s="82" t="s">
        <v>209</v>
      </c>
      <c r="G45" s="58">
        <v>4276204</v>
      </c>
      <c r="H45" s="70" t="s">
        <v>30</v>
      </c>
    </row>
    <row r="46" spans="1:8" ht="15" customHeight="1" x14ac:dyDescent="0.15">
      <c r="A46" s="113"/>
      <c r="B46" s="110"/>
      <c r="C46" s="110"/>
      <c r="D46" s="111"/>
      <c r="E46" s="80" t="s">
        <v>161</v>
      </c>
      <c r="F46" s="82" t="s">
        <v>210</v>
      </c>
      <c r="G46" s="58">
        <v>4276205</v>
      </c>
      <c r="H46" s="70" t="s">
        <v>30</v>
      </c>
    </row>
    <row r="47" spans="1:8" ht="15" customHeight="1" x14ac:dyDescent="0.15">
      <c r="A47" s="113"/>
      <c r="B47" s="110"/>
      <c r="C47" s="110"/>
      <c r="D47" s="111"/>
      <c r="E47" s="80" t="s">
        <v>161</v>
      </c>
      <c r="F47" s="82" t="s">
        <v>211</v>
      </c>
      <c r="G47" s="58">
        <v>4276207</v>
      </c>
      <c r="H47" s="70" t="s">
        <v>30</v>
      </c>
    </row>
    <row r="48" spans="1:8" ht="15" customHeight="1" x14ac:dyDescent="0.15">
      <c r="A48" s="113"/>
      <c r="B48" s="110"/>
      <c r="C48" s="110"/>
      <c r="D48" s="111"/>
      <c r="E48" s="80" t="s">
        <v>161</v>
      </c>
      <c r="F48" s="82" t="s">
        <v>212</v>
      </c>
      <c r="G48" s="58">
        <v>4276208</v>
      </c>
      <c r="H48" s="70" t="s">
        <v>30</v>
      </c>
    </row>
    <row r="49" spans="1:8" ht="15" customHeight="1" x14ac:dyDescent="0.15">
      <c r="A49" s="113"/>
      <c r="B49" s="110"/>
      <c r="C49" s="110"/>
      <c r="D49" s="111"/>
      <c r="E49" s="80" t="s">
        <v>161</v>
      </c>
      <c r="F49" s="82" t="s">
        <v>213</v>
      </c>
      <c r="G49" s="58">
        <v>4276101</v>
      </c>
      <c r="H49" s="70" t="s">
        <v>28</v>
      </c>
    </row>
    <row r="50" spans="1:8" ht="15" customHeight="1" x14ac:dyDescent="0.15">
      <c r="A50" s="113"/>
      <c r="B50" s="110"/>
      <c r="C50" s="110"/>
      <c r="D50" s="111"/>
      <c r="E50" s="80" t="s">
        <v>161</v>
      </c>
      <c r="F50" s="82" t="s">
        <v>214</v>
      </c>
      <c r="G50" s="58">
        <v>4276103</v>
      </c>
      <c r="H50" s="70" t="s">
        <v>28</v>
      </c>
    </row>
    <row r="51" spans="1:8" ht="15" customHeight="1" x14ac:dyDescent="0.15">
      <c r="A51" s="113"/>
      <c r="B51" s="110"/>
      <c r="C51" s="110"/>
      <c r="D51" s="111"/>
      <c r="E51" s="80" t="s">
        <v>161</v>
      </c>
      <c r="F51" s="82" t="s">
        <v>215</v>
      </c>
      <c r="G51" s="58">
        <v>4276104</v>
      </c>
      <c r="H51" s="70" t="s">
        <v>28</v>
      </c>
    </row>
    <row r="52" spans="1:8" ht="15" customHeight="1" x14ac:dyDescent="0.15">
      <c r="A52" s="113"/>
      <c r="B52" s="110"/>
      <c r="C52" s="110"/>
      <c r="D52" s="111"/>
      <c r="E52" s="80" t="s">
        <v>161</v>
      </c>
      <c r="F52" s="82" t="s">
        <v>216</v>
      </c>
      <c r="G52" s="58">
        <v>4276105</v>
      </c>
      <c r="H52" s="70" t="s">
        <v>28</v>
      </c>
    </row>
    <row r="53" spans="1:8" ht="15" customHeight="1" x14ac:dyDescent="0.15">
      <c r="A53" s="113"/>
      <c r="B53" s="110"/>
      <c r="C53" s="110"/>
      <c r="D53" s="111"/>
      <c r="E53" s="80" t="s">
        <v>161</v>
      </c>
      <c r="F53" s="82" t="s">
        <v>217</v>
      </c>
      <c r="G53" s="58">
        <v>4276107</v>
      </c>
      <c r="H53" s="70" t="s">
        <v>28</v>
      </c>
    </row>
    <row r="54" spans="1:8" ht="15" customHeight="1" x14ac:dyDescent="0.15">
      <c r="A54" s="113"/>
      <c r="B54" s="110"/>
      <c r="C54" s="110"/>
      <c r="D54" s="111"/>
      <c r="E54" s="80" t="s">
        <v>161</v>
      </c>
      <c r="F54" s="82" t="s">
        <v>218</v>
      </c>
      <c r="G54" s="58">
        <v>4276108</v>
      </c>
      <c r="H54" s="70" t="s">
        <v>28</v>
      </c>
    </row>
    <row r="55" spans="1:8" ht="15" customHeight="1" x14ac:dyDescent="0.15">
      <c r="A55" s="113"/>
      <c r="B55" s="110"/>
      <c r="C55" s="110"/>
      <c r="D55" s="111"/>
      <c r="E55" s="80" t="s">
        <v>161</v>
      </c>
      <c r="F55" s="82" t="s">
        <v>219</v>
      </c>
      <c r="G55" s="58">
        <v>4276104</v>
      </c>
      <c r="H55" s="70" t="s">
        <v>29</v>
      </c>
    </row>
    <row r="56" spans="1:8" ht="15" customHeight="1" x14ac:dyDescent="0.15">
      <c r="A56" s="113"/>
      <c r="B56" s="110"/>
      <c r="C56" s="110"/>
      <c r="D56" s="111"/>
      <c r="E56" s="80" t="s">
        <v>161</v>
      </c>
      <c r="F56" s="82" t="s">
        <v>220</v>
      </c>
      <c r="G56" s="58">
        <v>4276105</v>
      </c>
      <c r="H56" s="70" t="s">
        <v>29</v>
      </c>
    </row>
    <row r="57" spans="1:8" ht="15" customHeight="1" x14ac:dyDescent="0.15">
      <c r="A57" s="113"/>
      <c r="B57" s="110"/>
      <c r="C57" s="110"/>
      <c r="D57" s="111"/>
      <c r="E57" s="80" t="s">
        <v>161</v>
      </c>
      <c r="F57" s="82" t="s">
        <v>221</v>
      </c>
      <c r="G57" s="58">
        <v>4276107</v>
      </c>
      <c r="H57" s="70" t="s">
        <v>29</v>
      </c>
    </row>
    <row r="58" spans="1:8" ht="15" customHeight="1" x14ac:dyDescent="0.15">
      <c r="A58" s="113"/>
      <c r="B58" s="110"/>
      <c r="C58" s="110"/>
      <c r="D58" s="111"/>
      <c r="E58" s="80" t="s">
        <v>161</v>
      </c>
      <c r="F58" s="82" t="s">
        <v>222</v>
      </c>
      <c r="G58" s="58">
        <v>4276108</v>
      </c>
      <c r="H58" s="70" t="s">
        <v>29</v>
      </c>
    </row>
    <row r="59" spans="1:8" ht="15" customHeight="1" x14ac:dyDescent="0.15">
      <c r="A59" s="113"/>
      <c r="B59" s="110"/>
      <c r="C59" s="110"/>
      <c r="D59" s="111"/>
      <c r="E59" s="80" t="s">
        <v>161</v>
      </c>
      <c r="F59" s="82" t="s">
        <v>223</v>
      </c>
      <c r="G59" s="58">
        <v>4276303</v>
      </c>
      <c r="H59" s="70" t="s">
        <v>31</v>
      </c>
    </row>
    <row r="60" spans="1:8" ht="15" customHeight="1" x14ac:dyDescent="0.15">
      <c r="A60" s="113"/>
      <c r="B60" s="110"/>
      <c r="C60" s="110"/>
      <c r="D60" s="111"/>
      <c r="E60" s="80" t="s">
        <v>161</v>
      </c>
      <c r="F60" s="82" t="s">
        <v>224</v>
      </c>
      <c r="G60" s="58">
        <v>4276304</v>
      </c>
      <c r="H60" s="70" t="s">
        <v>31</v>
      </c>
    </row>
    <row r="61" spans="1:8" ht="15" customHeight="1" x14ac:dyDescent="0.15">
      <c r="A61" s="113"/>
      <c r="B61" s="110"/>
      <c r="C61" s="110"/>
      <c r="D61" s="111"/>
      <c r="E61" s="80" t="s">
        <v>161</v>
      </c>
      <c r="F61" s="82" t="s">
        <v>225</v>
      </c>
      <c r="G61" s="58">
        <v>4276307</v>
      </c>
      <c r="H61" s="70" t="s">
        <v>31</v>
      </c>
    </row>
    <row r="62" spans="1:8" ht="15" customHeight="1" x14ac:dyDescent="0.15">
      <c r="A62" s="113"/>
      <c r="B62" s="110"/>
      <c r="C62" s="110"/>
      <c r="D62" s="111"/>
      <c r="E62" s="80" t="s">
        <v>161</v>
      </c>
      <c r="F62" s="82" t="s">
        <v>226</v>
      </c>
      <c r="G62" s="58">
        <v>4276308</v>
      </c>
      <c r="H62" s="70" t="s">
        <v>31</v>
      </c>
    </row>
    <row r="63" spans="1:8" ht="15" customHeight="1" x14ac:dyDescent="0.15">
      <c r="A63" s="113"/>
      <c r="B63" s="110"/>
      <c r="C63" s="110"/>
      <c r="D63" s="111"/>
      <c r="E63" s="80" t="s">
        <v>161</v>
      </c>
      <c r="F63" s="82" t="s">
        <v>227</v>
      </c>
      <c r="G63" s="58">
        <v>4276403</v>
      </c>
      <c r="H63" s="70" t="s">
        <v>32</v>
      </c>
    </row>
    <row r="64" spans="1:8" ht="15" customHeight="1" x14ac:dyDescent="0.15">
      <c r="A64" s="113"/>
      <c r="B64" s="110"/>
      <c r="C64" s="110"/>
      <c r="D64" s="111"/>
      <c r="E64" s="80" t="s">
        <v>161</v>
      </c>
      <c r="F64" s="82" t="s">
        <v>228</v>
      </c>
      <c r="G64" s="58">
        <v>4276404</v>
      </c>
      <c r="H64" s="70" t="s">
        <v>32</v>
      </c>
    </row>
    <row r="65" spans="1:8" ht="15" customHeight="1" x14ac:dyDescent="0.15">
      <c r="A65" s="113"/>
      <c r="B65" s="110"/>
      <c r="C65" s="110"/>
      <c r="D65" s="111"/>
      <c r="E65" s="80" t="s">
        <v>161</v>
      </c>
      <c r="F65" s="82" t="s">
        <v>229</v>
      </c>
      <c r="G65" s="58">
        <v>4276407</v>
      </c>
      <c r="H65" s="70" t="s">
        <v>32</v>
      </c>
    </row>
    <row r="66" spans="1:8" ht="15" customHeight="1" x14ac:dyDescent="0.15">
      <c r="A66" s="113"/>
      <c r="B66" s="110"/>
      <c r="C66" s="110"/>
      <c r="D66" s="111"/>
      <c r="E66" s="80" t="s">
        <v>161</v>
      </c>
      <c r="F66" s="82" t="s">
        <v>230</v>
      </c>
      <c r="G66" s="58">
        <v>4276408</v>
      </c>
      <c r="H66" s="70" t="s">
        <v>32</v>
      </c>
    </row>
    <row r="67" spans="1:8" ht="15" customHeight="1" x14ac:dyDescent="0.15">
      <c r="A67" s="113"/>
      <c r="B67" s="110"/>
      <c r="C67" s="110"/>
      <c r="D67" s="111"/>
      <c r="E67" s="80" t="s">
        <v>161</v>
      </c>
      <c r="F67" s="82" t="s">
        <v>231</v>
      </c>
      <c r="G67" s="58">
        <v>4276501</v>
      </c>
      <c r="H67" s="70" t="s">
        <v>33</v>
      </c>
    </row>
    <row r="68" spans="1:8" ht="15" customHeight="1" x14ac:dyDescent="0.15">
      <c r="A68" s="113"/>
      <c r="B68" s="110"/>
      <c r="C68" s="110"/>
      <c r="D68" s="111"/>
      <c r="E68" s="80" t="s">
        <v>161</v>
      </c>
      <c r="F68" s="82" t="s">
        <v>232</v>
      </c>
      <c r="G68" s="58">
        <v>4276505</v>
      </c>
      <c r="H68" s="70" t="s">
        <v>33</v>
      </c>
    </row>
    <row r="69" spans="1:8" ht="15" customHeight="1" x14ac:dyDescent="0.15">
      <c r="A69" s="113"/>
      <c r="B69" s="110"/>
      <c r="C69" s="110"/>
      <c r="D69" s="111"/>
      <c r="E69" s="80" t="s">
        <v>161</v>
      </c>
      <c r="F69" s="82" t="s">
        <v>233</v>
      </c>
      <c r="G69" s="58">
        <v>4276506</v>
      </c>
      <c r="H69" s="70" t="s">
        <v>33</v>
      </c>
    </row>
    <row r="70" spans="1:8" ht="15" customHeight="1" x14ac:dyDescent="0.15">
      <c r="A70" s="113"/>
      <c r="B70" s="110"/>
      <c r="C70" s="110"/>
      <c r="D70" s="111"/>
      <c r="E70" s="80" t="s">
        <v>161</v>
      </c>
      <c r="F70" s="82" t="s">
        <v>234</v>
      </c>
      <c r="G70" s="58">
        <v>4276507</v>
      </c>
      <c r="H70" s="70" t="s">
        <v>33</v>
      </c>
    </row>
    <row r="71" spans="1:8" ht="15" customHeight="1" x14ac:dyDescent="0.15">
      <c r="A71" s="113"/>
      <c r="B71" s="110"/>
      <c r="C71" s="110"/>
      <c r="D71" s="111"/>
      <c r="E71" s="80" t="s">
        <v>161</v>
      </c>
      <c r="F71" s="82" t="s">
        <v>235</v>
      </c>
      <c r="G71" s="58">
        <v>4276509</v>
      </c>
      <c r="H71" s="70" t="s">
        <v>33</v>
      </c>
    </row>
    <row r="72" spans="1:8" ht="15" customHeight="1" x14ac:dyDescent="0.15">
      <c r="A72" s="113"/>
      <c r="B72" s="110"/>
      <c r="C72" s="110"/>
      <c r="D72" s="111"/>
      <c r="E72" s="80" t="s">
        <v>161</v>
      </c>
      <c r="F72" s="82" t="s">
        <v>236</v>
      </c>
      <c r="G72" s="58">
        <v>4276510</v>
      </c>
      <c r="H72" s="70" t="s">
        <v>33</v>
      </c>
    </row>
    <row r="73" spans="1:8" ht="15" customHeight="1" x14ac:dyDescent="0.15">
      <c r="A73" s="113"/>
      <c r="B73" s="110"/>
      <c r="C73" s="110"/>
      <c r="D73" s="111"/>
      <c r="E73" s="80" t="s">
        <v>161</v>
      </c>
      <c r="F73" s="82" t="s">
        <v>237</v>
      </c>
      <c r="G73" s="58">
        <v>4276531</v>
      </c>
      <c r="H73" s="70" t="s">
        <v>35</v>
      </c>
    </row>
    <row r="74" spans="1:8" ht="15" customHeight="1" x14ac:dyDescent="0.15">
      <c r="A74" s="113"/>
      <c r="B74" s="110"/>
      <c r="C74" s="110"/>
      <c r="D74" s="111"/>
      <c r="E74" s="80" t="s">
        <v>161</v>
      </c>
      <c r="F74" s="82" t="s">
        <v>238</v>
      </c>
      <c r="G74" s="58">
        <v>4276533</v>
      </c>
      <c r="H74" s="70" t="s">
        <v>35</v>
      </c>
    </row>
    <row r="75" spans="1:8" ht="15" customHeight="1" x14ac:dyDescent="0.15">
      <c r="A75" s="113"/>
      <c r="B75" s="110"/>
      <c r="C75" s="110"/>
      <c r="D75" s="111"/>
      <c r="E75" s="80" t="s">
        <v>161</v>
      </c>
      <c r="F75" s="82" t="s">
        <v>239</v>
      </c>
      <c r="G75" s="58">
        <v>4276534</v>
      </c>
      <c r="H75" s="70" t="s">
        <v>35</v>
      </c>
    </row>
    <row r="76" spans="1:8" ht="15" customHeight="1" x14ac:dyDescent="0.15">
      <c r="A76" s="113"/>
      <c r="B76" s="110"/>
      <c r="C76" s="110"/>
      <c r="D76" s="111"/>
      <c r="E76" s="80" t="s">
        <v>161</v>
      </c>
      <c r="F76" s="82" t="s">
        <v>240</v>
      </c>
      <c r="G76" s="58">
        <v>4276535</v>
      </c>
      <c r="H76" s="70" t="s">
        <v>35</v>
      </c>
    </row>
    <row r="77" spans="1:8" ht="15" customHeight="1" x14ac:dyDescent="0.15">
      <c r="A77" s="113"/>
      <c r="B77" s="110"/>
      <c r="C77" s="110"/>
      <c r="D77" s="111"/>
      <c r="E77" s="80" t="s">
        <v>161</v>
      </c>
      <c r="F77" s="82" t="s">
        <v>241</v>
      </c>
      <c r="G77" s="58">
        <v>4276537</v>
      </c>
      <c r="H77" s="70" t="s">
        <v>35</v>
      </c>
    </row>
    <row r="78" spans="1:8" ht="15" customHeight="1" x14ac:dyDescent="0.15">
      <c r="A78" s="113"/>
      <c r="B78" s="110"/>
      <c r="C78" s="110"/>
      <c r="D78" s="111"/>
      <c r="E78" s="80" t="s">
        <v>161</v>
      </c>
      <c r="F78" s="82" t="s">
        <v>242</v>
      </c>
      <c r="G78" s="58">
        <v>4276538</v>
      </c>
      <c r="H78" s="70" t="s">
        <v>35</v>
      </c>
    </row>
    <row r="79" spans="1:8" ht="15" customHeight="1" x14ac:dyDescent="0.15">
      <c r="A79" s="113"/>
      <c r="B79" s="110"/>
      <c r="C79" s="110"/>
      <c r="D79" s="111"/>
      <c r="E79" s="80" t="s">
        <v>161</v>
      </c>
      <c r="F79" s="82" t="s">
        <v>243</v>
      </c>
      <c r="G79" s="58">
        <v>4276551</v>
      </c>
      <c r="H79" s="70" t="s">
        <v>36</v>
      </c>
    </row>
    <row r="80" spans="1:8" ht="15" customHeight="1" x14ac:dyDescent="0.15">
      <c r="A80" s="113"/>
      <c r="B80" s="110"/>
      <c r="C80" s="110"/>
      <c r="D80" s="111"/>
      <c r="E80" s="80" t="s">
        <v>161</v>
      </c>
      <c r="F80" s="82" t="s">
        <v>244</v>
      </c>
      <c r="G80" s="58">
        <v>4276553</v>
      </c>
      <c r="H80" s="70" t="s">
        <v>36</v>
      </c>
    </row>
    <row r="81" spans="1:8" ht="15" customHeight="1" x14ac:dyDescent="0.15">
      <c r="A81" s="113"/>
      <c r="B81" s="110"/>
      <c r="C81" s="110"/>
      <c r="D81" s="111"/>
      <c r="E81" s="80" t="s">
        <v>161</v>
      </c>
      <c r="F81" s="82" t="s">
        <v>245</v>
      </c>
      <c r="G81" s="58">
        <v>4276554</v>
      </c>
      <c r="H81" s="70" t="s">
        <v>36</v>
      </c>
    </row>
    <row r="82" spans="1:8" ht="15" customHeight="1" x14ac:dyDescent="0.15">
      <c r="A82" s="113"/>
      <c r="B82" s="110"/>
      <c r="C82" s="110"/>
      <c r="D82" s="111"/>
      <c r="E82" s="80" t="s">
        <v>161</v>
      </c>
      <c r="F82" s="82" t="s">
        <v>246</v>
      </c>
      <c r="G82" s="58">
        <v>4276555</v>
      </c>
      <c r="H82" s="70" t="s">
        <v>36</v>
      </c>
    </row>
    <row r="83" spans="1:8" ht="15" customHeight="1" x14ac:dyDescent="0.15">
      <c r="A83" s="113"/>
      <c r="B83" s="110"/>
      <c r="C83" s="110"/>
      <c r="D83" s="111"/>
      <c r="E83" s="80" t="s">
        <v>161</v>
      </c>
      <c r="F83" s="82" t="s">
        <v>247</v>
      </c>
      <c r="G83" s="58">
        <v>4276557</v>
      </c>
      <c r="H83" s="70" t="s">
        <v>36</v>
      </c>
    </row>
    <row r="84" spans="1:8" ht="15" customHeight="1" x14ac:dyDescent="0.15">
      <c r="A84" s="113"/>
      <c r="B84" s="110"/>
      <c r="C84" s="110"/>
      <c r="D84" s="111"/>
      <c r="E84" s="80" t="s">
        <v>161</v>
      </c>
      <c r="F84" s="82" t="s">
        <v>248</v>
      </c>
      <c r="G84" s="58">
        <v>4276558</v>
      </c>
      <c r="H84" s="70" t="s">
        <v>36</v>
      </c>
    </row>
    <row r="85" spans="1:8" ht="15" customHeight="1" x14ac:dyDescent="0.15">
      <c r="A85" s="113"/>
      <c r="B85" s="110"/>
      <c r="C85" s="110"/>
      <c r="D85" s="111"/>
      <c r="E85" s="80" t="s">
        <v>161</v>
      </c>
      <c r="F85" s="82" t="s">
        <v>249</v>
      </c>
      <c r="G85" s="58">
        <v>4276571</v>
      </c>
      <c r="H85" s="70" t="s">
        <v>38</v>
      </c>
    </row>
    <row r="86" spans="1:8" ht="15" customHeight="1" x14ac:dyDescent="0.15">
      <c r="A86" s="113"/>
      <c r="B86" s="110"/>
      <c r="C86" s="110"/>
      <c r="D86" s="111"/>
      <c r="E86" s="80" t="s">
        <v>161</v>
      </c>
      <c r="F86" s="82" t="s">
        <v>250</v>
      </c>
      <c r="G86" s="58">
        <v>4276573</v>
      </c>
      <c r="H86" s="70" t="s">
        <v>38</v>
      </c>
    </row>
    <row r="87" spans="1:8" ht="15" customHeight="1" x14ac:dyDescent="0.15">
      <c r="A87" s="113"/>
      <c r="B87" s="110"/>
      <c r="C87" s="110"/>
      <c r="D87" s="111"/>
      <c r="E87" s="80" t="s">
        <v>161</v>
      </c>
      <c r="F87" s="82" t="s">
        <v>251</v>
      </c>
      <c r="G87" s="58">
        <v>4276574</v>
      </c>
      <c r="H87" s="70" t="s">
        <v>38</v>
      </c>
    </row>
    <row r="88" spans="1:8" ht="15" customHeight="1" x14ac:dyDescent="0.15">
      <c r="A88" s="113"/>
      <c r="B88" s="110"/>
      <c r="C88" s="110"/>
      <c r="D88" s="111"/>
      <c r="E88" s="80" t="s">
        <v>161</v>
      </c>
      <c r="F88" s="82" t="s">
        <v>252</v>
      </c>
      <c r="G88" s="58">
        <v>4276575</v>
      </c>
      <c r="H88" s="70" t="s">
        <v>38</v>
      </c>
    </row>
    <row r="89" spans="1:8" ht="15" customHeight="1" x14ac:dyDescent="0.15">
      <c r="A89" s="113"/>
      <c r="B89" s="110"/>
      <c r="C89" s="110"/>
      <c r="D89" s="111"/>
      <c r="E89" s="80" t="s">
        <v>161</v>
      </c>
      <c r="F89" s="82" t="s">
        <v>253</v>
      </c>
      <c r="G89" s="58">
        <v>4276577</v>
      </c>
      <c r="H89" s="70" t="s">
        <v>38</v>
      </c>
    </row>
    <row r="90" spans="1:8" ht="15" customHeight="1" thickBot="1" x14ac:dyDescent="0.2">
      <c r="A90" s="113"/>
      <c r="B90" s="110"/>
      <c r="C90" s="110"/>
      <c r="D90" s="111"/>
      <c r="E90" s="80" t="s">
        <v>161</v>
      </c>
      <c r="F90" s="83" t="s">
        <v>254</v>
      </c>
      <c r="G90" s="58">
        <v>4276578</v>
      </c>
      <c r="H90" s="70" t="s">
        <v>38</v>
      </c>
    </row>
    <row r="91" spans="1:8" ht="15" customHeight="1" x14ac:dyDescent="0.15">
      <c r="A91" s="113"/>
      <c r="B91" s="110"/>
      <c r="C91" s="110"/>
      <c r="D91" s="111"/>
      <c r="E91" s="80" t="s">
        <v>360</v>
      </c>
      <c r="F91" s="84" t="s">
        <v>355</v>
      </c>
      <c r="G91" s="59">
        <v>4359011</v>
      </c>
      <c r="H91" s="70" t="s">
        <v>40</v>
      </c>
    </row>
    <row r="92" spans="1:8" ht="15" customHeight="1" x14ac:dyDescent="0.15">
      <c r="A92" s="113"/>
      <c r="B92" s="110"/>
      <c r="C92" s="110"/>
      <c r="D92" s="111"/>
      <c r="E92" s="80" t="s">
        <v>360</v>
      </c>
      <c r="F92" s="82" t="s">
        <v>356</v>
      </c>
      <c r="G92" s="59">
        <v>4359021</v>
      </c>
      <c r="H92" s="70" t="s">
        <v>40</v>
      </c>
    </row>
    <row r="93" spans="1:8" ht="15" customHeight="1" x14ac:dyDescent="0.15">
      <c r="A93" s="113"/>
      <c r="B93" s="110"/>
      <c r="C93" s="110"/>
      <c r="D93" s="111"/>
      <c r="E93" s="80" t="s">
        <v>360</v>
      </c>
      <c r="F93" s="82" t="s">
        <v>357</v>
      </c>
      <c r="G93" s="59">
        <v>4359031</v>
      </c>
      <c r="H93" s="70" t="s">
        <v>40</v>
      </c>
    </row>
    <row r="94" spans="1:8" ht="15" customHeight="1" x14ac:dyDescent="0.15">
      <c r="A94" s="113"/>
      <c r="B94" s="110"/>
      <c r="C94" s="110"/>
      <c r="D94" s="111"/>
      <c r="E94" s="80" t="s">
        <v>360</v>
      </c>
      <c r="F94" s="82" t="s">
        <v>358</v>
      </c>
      <c r="G94" s="59">
        <v>4359111</v>
      </c>
      <c r="H94" s="70" t="s">
        <v>42</v>
      </c>
    </row>
    <row r="95" spans="1:8" ht="15" customHeight="1" x14ac:dyDescent="0.15">
      <c r="A95" s="113"/>
      <c r="B95" s="110"/>
      <c r="C95" s="110"/>
      <c r="D95" s="111"/>
      <c r="E95" s="80" t="s">
        <v>360</v>
      </c>
      <c r="F95" s="82" t="s">
        <v>359</v>
      </c>
      <c r="G95" s="59">
        <v>4359021</v>
      </c>
      <c r="H95" s="70" t="s">
        <v>42</v>
      </c>
    </row>
    <row r="96" spans="1:8" ht="15" customHeight="1" x14ac:dyDescent="0.15">
      <c r="A96" s="113"/>
      <c r="B96" s="110"/>
      <c r="C96" s="110"/>
      <c r="D96" s="111"/>
      <c r="E96" s="80" t="s">
        <v>354</v>
      </c>
      <c r="F96" s="82" t="s">
        <v>255</v>
      </c>
      <c r="G96" s="59">
        <v>4367211</v>
      </c>
      <c r="H96" s="70" t="s">
        <v>43</v>
      </c>
    </row>
    <row r="97" spans="1:8" ht="15" customHeight="1" x14ac:dyDescent="0.15">
      <c r="A97" s="113"/>
      <c r="B97" s="110"/>
      <c r="C97" s="110"/>
      <c r="D97" s="111"/>
      <c r="E97" s="80" t="s">
        <v>354</v>
      </c>
      <c r="F97" s="82" t="s">
        <v>256</v>
      </c>
      <c r="G97" s="59">
        <v>4367231</v>
      </c>
      <c r="H97" s="70" t="s">
        <v>45</v>
      </c>
    </row>
    <row r="98" spans="1:8" ht="15" customHeight="1" x14ac:dyDescent="0.15">
      <c r="A98" s="113"/>
      <c r="B98" s="110"/>
      <c r="C98" s="110"/>
      <c r="D98" s="111"/>
      <c r="E98" s="80" t="s">
        <v>354</v>
      </c>
      <c r="F98" s="82" t="s">
        <v>257</v>
      </c>
      <c r="G98" s="59">
        <v>4367241</v>
      </c>
      <c r="H98" s="70" t="s">
        <v>45</v>
      </c>
    </row>
    <row r="99" spans="1:8" ht="15" customHeight="1" x14ac:dyDescent="0.15">
      <c r="A99" s="113"/>
      <c r="B99" s="110"/>
      <c r="C99" s="110"/>
      <c r="D99" s="111"/>
      <c r="E99" s="80" t="s">
        <v>354</v>
      </c>
      <c r="F99" s="82" t="s">
        <v>258</v>
      </c>
      <c r="G99" s="59">
        <v>4367251</v>
      </c>
      <c r="H99" s="70" t="s">
        <v>45</v>
      </c>
    </row>
    <row r="100" spans="1:8" ht="15" customHeight="1" x14ac:dyDescent="0.15">
      <c r="A100" s="113"/>
      <c r="B100" s="110"/>
      <c r="C100" s="110"/>
      <c r="D100" s="111"/>
      <c r="E100" s="80" t="s">
        <v>151</v>
      </c>
      <c r="F100" s="82" t="s">
        <v>259</v>
      </c>
      <c r="G100" s="59">
        <v>4383011</v>
      </c>
      <c r="H100" s="70" t="s">
        <v>46</v>
      </c>
    </row>
    <row r="101" spans="1:8" ht="15" customHeight="1" x14ac:dyDescent="0.15">
      <c r="A101" s="113"/>
      <c r="B101" s="110"/>
      <c r="C101" s="110"/>
      <c r="D101" s="111"/>
      <c r="E101" s="80" t="s">
        <v>151</v>
      </c>
      <c r="F101" s="82" t="s">
        <v>260</v>
      </c>
      <c r="G101" s="59">
        <v>4383021</v>
      </c>
      <c r="H101" s="70" t="s">
        <v>46</v>
      </c>
    </row>
    <row r="102" spans="1:8" ht="15" customHeight="1" x14ac:dyDescent="0.15">
      <c r="A102" s="113"/>
      <c r="B102" s="110"/>
      <c r="C102" s="110"/>
      <c r="D102" s="111"/>
      <c r="E102" s="80" t="s">
        <v>151</v>
      </c>
      <c r="F102" s="82" t="s">
        <v>261</v>
      </c>
      <c r="G102" s="59">
        <v>4383031</v>
      </c>
      <c r="H102" s="70" t="s">
        <v>46</v>
      </c>
    </row>
    <row r="103" spans="1:8" ht="15" customHeight="1" x14ac:dyDescent="0.15">
      <c r="A103" s="113"/>
      <c r="B103" s="110"/>
      <c r="C103" s="110"/>
      <c r="D103" s="111"/>
      <c r="E103" s="80" t="s">
        <v>151</v>
      </c>
      <c r="F103" s="82" t="s">
        <v>262</v>
      </c>
      <c r="G103" s="59">
        <v>4383111</v>
      </c>
      <c r="H103" s="70" t="s">
        <v>48</v>
      </c>
    </row>
    <row r="104" spans="1:8" ht="15.75" customHeight="1" x14ac:dyDescent="0.15">
      <c r="A104" s="113"/>
      <c r="B104" s="110"/>
      <c r="C104" s="110"/>
      <c r="D104" s="111"/>
      <c r="E104" s="80" t="s">
        <v>151</v>
      </c>
      <c r="F104" s="82" t="s">
        <v>263</v>
      </c>
      <c r="G104" s="59">
        <v>4383021</v>
      </c>
      <c r="H104" s="70" t="s">
        <v>48</v>
      </c>
    </row>
    <row r="105" spans="1:8" ht="15" customHeight="1" x14ac:dyDescent="0.15">
      <c r="A105" s="113"/>
      <c r="B105" s="110"/>
      <c r="C105" s="110"/>
      <c r="D105" s="111"/>
      <c r="E105" s="80" t="s">
        <v>151</v>
      </c>
      <c r="F105" s="82" t="s">
        <v>264</v>
      </c>
      <c r="G105" s="59">
        <v>4383031</v>
      </c>
      <c r="H105" s="70" t="s">
        <v>48</v>
      </c>
    </row>
    <row r="106" spans="1:8" ht="15" customHeight="1" x14ac:dyDescent="0.15">
      <c r="A106" s="113"/>
      <c r="B106" s="110"/>
      <c r="C106" s="110"/>
      <c r="D106" s="111"/>
      <c r="E106" s="80" t="s">
        <v>151</v>
      </c>
      <c r="F106" s="82" t="s">
        <v>265</v>
      </c>
      <c r="G106" s="59">
        <v>4383211</v>
      </c>
      <c r="H106" s="70" t="s">
        <v>49</v>
      </c>
    </row>
    <row r="107" spans="1:8" ht="15" customHeight="1" x14ac:dyDescent="0.15">
      <c r="A107" s="113"/>
      <c r="B107" s="110"/>
      <c r="C107" s="110"/>
      <c r="D107" s="111"/>
      <c r="E107" s="80" t="s">
        <v>152</v>
      </c>
      <c r="F107" s="82" t="s">
        <v>266</v>
      </c>
      <c r="G107" s="59">
        <v>4351011</v>
      </c>
      <c r="H107" s="70" t="s">
        <v>51</v>
      </c>
    </row>
    <row r="108" spans="1:8" ht="15" customHeight="1" x14ac:dyDescent="0.15">
      <c r="A108" s="113"/>
      <c r="B108" s="110"/>
      <c r="C108" s="110"/>
      <c r="D108" s="111"/>
      <c r="E108" s="80" t="s">
        <v>152</v>
      </c>
      <c r="F108" s="82" t="s">
        <v>267</v>
      </c>
      <c r="G108" s="59">
        <v>4351021</v>
      </c>
      <c r="H108" s="70" t="s">
        <v>51</v>
      </c>
    </row>
    <row r="109" spans="1:8" ht="15" customHeight="1" x14ac:dyDescent="0.15">
      <c r="A109" s="113"/>
      <c r="B109" s="110"/>
      <c r="C109" s="110"/>
      <c r="D109" s="111"/>
      <c r="E109" s="80" t="s">
        <v>152</v>
      </c>
      <c r="F109" s="82" t="s">
        <v>268</v>
      </c>
      <c r="G109" s="59">
        <v>4351031</v>
      </c>
      <c r="H109" s="70" t="s">
        <v>51</v>
      </c>
    </row>
    <row r="110" spans="1:8" ht="15" customHeight="1" x14ac:dyDescent="0.15">
      <c r="A110" s="113"/>
      <c r="B110" s="110"/>
      <c r="C110" s="110"/>
      <c r="D110" s="111"/>
      <c r="E110" s="80" t="s">
        <v>152</v>
      </c>
      <c r="F110" s="82" t="s">
        <v>269</v>
      </c>
      <c r="G110" s="59">
        <v>4351041</v>
      </c>
      <c r="H110" s="70" t="s">
        <v>51</v>
      </c>
    </row>
    <row r="111" spans="1:8" ht="15" customHeight="1" x14ac:dyDescent="0.15">
      <c r="A111" s="113"/>
      <c r="B111" s="110"/>
      <c r="C111" s="110"/>
      <c r="D111" s="111"/>
      <c r="E111" s="80" t="s">
        <v>152</v>
      </c>
      <c r="F111" s="82" t="s">
        <v>270</v>
      </c>
      <c r="G111" s="59">
        <v>4351051</v>
      </c>
      <c r="H111" s="70" t="s">
        <v>51</v>
      </c>
    </row>
    <row r="112" spans="1:8" ht="15" customHeight="1" x14ac:dyDescent="0.15">
      <c r="A112" s="113"/>
      <c r="B112" s="110"/>
      <c r="C112" s="110"/>
      <c r="D112" s="111"/>
      <c r="E112" s="80" t="s">
        <v>152</v>
      </c>
      <c r="F112" s="82" t="s">
        <v>271</v>
      </c>
      <c r="G112" s="59">
        <v>4351111</v>
      </c>
      <c r="H112" s="70" t="s">
        <v>53</v>
      </c>
    </row>
    <row r="113" spans="1:8" ht="15" customHeight="1" x14ac:dyDescent="0.15">
      <c r="A113" s="113"/>
      <c r="B113" s="110"/>
      <c r="C113" s="110"/>
      <c r="D113" s="111"/>
      <c r="E113" s="80" t="s">
        <v>152</v>
      </c>
      <c r="F113" s="82" t="s">
        <v>272</v>
      </c>
      <c r="G113" s="59">
        <v>4351115</v>
      </c>
      <c r="H113" s="70" t="s">
        <v>53</v>
      </c>
    </row>
    <row r="114" spans="1:8" ht="15" customHeight="1" x14ac:dyDescent="0.15">
      <c r="A114" s="113"/>
      <c r="B114" s="110"/>
      <c r="C114" s="110"/>
      <c r="D114" s="111"/>
      <c r="E114" s="80" t="s">
        <v>152</v>
      </c>
      <c r="F114" s="82" t="s">
        <v>273</v>
      </c>
      <c r="G114" s="59">
        <v>4351121</v>
      </c>
      <c r="H114" s="70" t="s">
        <v>53</v>
      </c>
    </row>
    <row r="115" spans="1:8" ht="15" customHeight="1" x14ac:dyDescent="0.15">
      <c r="A115" s="113"/>
      <c r="B115" s="110"/>
      <c r="C115" s="110"/>
      <c r="D115" s="111"/>
      <c r="E115" s="80" t="s">
        <v>152</v>
      </c>
      <c r="F115" s="82" t="s">
        <v>274</v>
      </c>
      <c r="G115" s="59">
        <v>4351115</v>
      </c>
      <c r="H115" s="70" t="s">
        <v>53</v>
      </c>
    </row>
    <row r="116" spans="1:8" ht="15" customHeight="1" x14ac:dyDescent="0.15">
      <c r="A116" s="113"/>
      <c r="B116" s="110"/>
      <c r="C116" s="110"/>
      <c r="D116" s="111"/>
      <c r="E116" s="80" t="s">
        <v>152</v>
      </c>
      <c r="F116" s="82" t="s">
        <v>275</v>
      </c>
      <c r="G116" s="59">
        <v>4351131</v>
      </c>
      <c r="H116" s="70" t="s">
        <v>53</v>
      </c>
    </row>
    <row r="117" spans="1:8" ht="15" customHeight="1" x14ac:dyDescent="0.15">
      <c r="A117" s="113"/>
      <c r="B117" s="110"/>
      <c r="C117" s="110"/>
      <c r="D117" s="111"/>
      <c r="E117" s="80" t="s">
        <v>152</v>
      </c>
      <c r="F117" s="82" t="s">
        <v>276</v>
      </c>
      <c r="G117" s="59">
        <v>4351135</v>
      </c>
      <c r="H117" s="70" t="s">
        <v>53</v>
      </c>
    </row>
    <row r="118" spans="1:8" ht="15" customHeight="1" x14ac:dyDescent="0.15">
      <c r="A118" s="113"/>
      <c r="B118" s="110"/>
      <c r="C118" s="110"/>
      <c r="D118" s="111"/>
      <c r="E118" s="80" t="s">
        <v>152</v>
      </c>
      <c r="F118" s="82" t="s">
        <v>277</v>
      </c>
      <c r="G118" s="59">
        <v>4351141</v>
      </c>
      <c r="H118" s="70" t="s">
        <v>53</v>
      </c>
    </row>
    <row r="119" spans="1:8" ht="15" customHeight="1" x14ac:dyDescent="0.15">
      <c r="A119" s="113"/>
      <c r="B119" s="110"/>
      <c r="C119" s="110"/>
      <c r="D119" s="111"/>
      <c r="E119" s="80" t="s">
        <v>361</v>
      </c>
      <c r="F119" s="83" t="s">
        <v>278</v>
      </c>
      <c r="G119" s="59">
        <v>4355011</v>
      </c>
      <c r="H119" s="70" t="s">
        <v>55</v>
      </c>
    </row>
    <row r="120" spans="1:8" ht="15" customHeight="1" x14ac:dyDescent="0.15">
      <c r="A120" s="113"/>
      <c r="B120" s="110"/>
      <c r="C120" s="110"/>
      <c r="D120" s="111"/>
      <c r="E120" s="92" t="s">
        <v>361</v>
      </c>
      <c r="F120" s="95" t="s">
        <v>279</v>
      </c>
      <c r="G120" s="93">
        <v>4355021</v>
      </c>
      <c r="H120" s="70" t="s">
        <v>55</v>
      </c>
    </row>
    <row r="121" spans="1:8" ht="15" customHeight="1" x14ac:dyDescent="0.15">
      <c r="A121" s="113"/>
      <c r="B121" s="110"/>
      <c r="C121" s="110"/>
      <c r="D121" s="111"/>
      <c r="E121" s="92" t="s">
        <v>362</v>
      </c>
      <c r="F121" s="95" t="s">
        <v>280</v>
      </c>
      <c r="G121" s="93">
        <v>4163011</v>
      </c>
      <c r="H121" s="71" t="s">
        <v>122</v>
      </c>
    </row>
    <row r="122" spans="1:8" ht="15" customHeight="1" x14ac:dyDescent="0.15">
      <c r="A122" s="113"/>
      <c r="B122" s="110"/>
      <c r="C122" s="110"/>
      <c r="D122" s="111"/>
      <c r="E122" s="80" t="s">
        <v>362</v>
      </c>
      <c r="F122" s="94" t="s">
        <v>281</v>
      </c>
      <c r="G122" s="59">
        <v>4163021</v>
      </c>
      <c r="H122" s="71" t="s">
        <v>121</v>
      </c>
    </row>
    <row r="123" spans="1:8" ht="15" customHeight="1" x14ac:dyDescent="0.15">
      <c r="A123" s="113"/>
      <c r="B123" s="110"/>
      <c r="C123" s="110"/>
      <c r="D123" s="111"/>
      <c r="E123" s="80" t="s">
        <v>362</v>
      </c>
      <c r="F123" s="82" t="s">
        <v>282</v>
      </c>
      <c r="G123" s="59">
        <v>4163031</v>
      </c>
      <c r="H123" s="71" t="s">
        <v>123</v>
      </c>
    </row>
    <row r="124" spans="1:8" ht="15" customHeight="1" x14ac:dyDescent="0.15">
      <c r="A124" s="113"/>
      <c r="B124" s="110"/>
      <c r="C124" s="110"/>
      <c r="D124" s="111"/>
      <c r="E124" s="80" t="s">
        <v>362</v>
      </c>
      <c r="F124" s="82" t="s">
        <v>283</v>
      </c>
      <c r="G124" s="59">
        <v>4163041</v>
      </c>
      <c r="H124" s="71" t="s">
        <v>124</v>
      </c>
    </row>
    <row r="125" spans="1:8" ht="15" customHeight="1" x14ac:dyDescent="0.15">
      <c r="A125" s="113"/>
      <c r="B125" s="110"/>
      <c r="C125" s="110"/>
      <c r="D125" s="111"/>
      <c r="E125" s="80" t="s">
        <v>362</v>
      </c>
      <c r="F125" s="82" t="s">
        <v>284</v>
      </c>
      <c r="G125" s="59">
        <v>4163042</v>
      </c>
      <c r="H125" s="71" t="s">
        <v>125</v>
      </c>
    </row>
    <row r="126" spans="1:8" ht="15" customHeight="1" x14ac:dyDescent="0.15">
      <c r="A126" s="113"/>
      <c r="B126" s="110"/>
      <c r="C126" s="110"/>
      <c r="D126" s="111"/>
      <c r="E126" s="80" t="s">
        <v>363</v>
      </c>
      <c r="F126" s="82" t="s">
        <v>285</v>
      </c>
      <c r="G126" s="59">
        <v>4166011</v>
      </c>
      <c r="H126" s="71" t="s">
        <v>126</v>
      </c>
    </row>
    <row r="127" spans="1:8" ht="15" customHeight="1" x14ac:dyDescent="0.15">
      <c r="A127" s="113"/>
      <c r="B127" s="110"/>
      <c r="C127" s="110"/>
      <c r="D127" s="111"/>
      <c r="E127" s="80" t="s">
        <v>363</v>
      </c>
      <c r="F127" s="82" t="s">
        <v>286</v>
      </c>
      <c r="G127" s="59">
        <v>4166021</v>
      </c>
      <c r="H127" s="71" t="s">
        <v>126</v>
      </c>
    </row>
    <row r="128" spans="1:8" ht="15" customHeight="1" x14ac:dyDescent="0.15">
      <c r="A128" s="113"/>
      <c r="B128" s="110"/>
      <c r="C128" s="110"/>
      <c r="D128" s="111"/>
      <c r="E128" s="80" t="s">
        <v>363</v>
      </c>
      <c r="F128" s="82" t="s">
        <v>287</v>
      </c>
      <c r="G128" s="59">
        <v>4166031</v>
      </c>
      <c r="H128" s="71" t="s">
        <v>127</v>
      </c>
    </row>
    <row r="129" spans="1:8" ht="15" customHeight="1" x14ac:dyDescent="0.15">
      <c r="A129" s="113"/>
      <c r="B129" s="110"/>
      <c r="C129" s="110"/>
      <c r="D129" s="111"/>
      <c r="E129" s="80" t="s">
        <v>363</v>
      </c>
      <c r="F129" s="82" t="s">
        <v>288</v>
      </c>
      <c r="G129" s="59">
        <v>4166041</v>
      </c>
      <c r="H129" s="71" t="s">
        <v>128</v>
      </c>
    </row>
    <row r="130" spans="1:8" ht="15" customHeight="1" x14ac:dyDescent="0.15">
      <c r="A130" s="113"/>
      <c r="B130" s="110"/>
      <c r="C130" s="110"/>
      <c r="D130" s="111"/>
      <c r="E130" s="80" t="s">
        <v>363</v>
      </c>
      <c r="F130" s="82" t="s">
        <v>289</v>
      </c>
      <c r="G130" s="59">
        <v>4166051</v>
      </c>
      <c r="H130" s="71" t="s">
        <v>129</v>
      </c>
    </row>
    <row r="131" spans="1:8" ht="15" customHeight="1" x14ac:dyDescent="0.15">
      <c r="A131" s="113"/>
      <c r="B131" s="110"/>
      <c r="C131" s="110"/>
      <c r="D131" s="111"/>
      <c r="E131" s="80" t="s">
        <v>363</v>
      </c>
      <c r="F131" s="82" t="s">
        <v>290</v>
      </c>
      <c r="G131" s="59">
        <v>4166061</v>
      </c>
      <c r="H131" s="71" t="s">
        <v>130</v>
      </c>
    </row>
    <row r="132" spans="1:8" ht="15" customHeight="1" x14ac:dyDescent="0.15">
      <c r="A132" s="113"/>
      <c r="B132" s="110"/>
      <c r="C132" s="110"/>
      <c r="D132" s="111"/>
      <c r="E132" s="80" t="s">
        <v>160</v>
      </c>
      <c r="F132" s="82" t="s">
        <v>291</v>
      </c>
      <c r="G132" s="59">
        <v>4651021</v>
      </c>
      <c r="H132" s="71" t="s">
        <v>119</v>
      </c>
    </row>
    <row r="133" spans="1:8" ht="15" customHeight="1" x14ac:dyDescent="0.15">
      <c r="A133" s="113"/>
      <c r="B133" s="110"/>
      <c r="C133" s="110"/>
      <c r="D133" s="111"/>
      <c r="E133" s="80" t="s">
        <v>160</v>
      </c>
      <c r="F133" s="82" t="s">
        <v>292</v>
      </c>
      <c r="G133" s="59">
        <v>4651031</v>
      </c>
      <c r="H133" s="71" t="s">
        <v>117</v>
      </c>
    </row>
    <row r="134" spans="1:8" ht="15" customHeight="1" x14ac:dyDescent="0.15">
      <c r="A134" s="113"/>
      <c r="B134" s="110"/>
      <c r="C134" s="110"/>
      <c r="D134" s="111"/>
      <c r="E134" s="80" t="s">
        <v>160</v>
      </c>
      <c r="F134" s="82" t="s">
        <v>293</v>
      </c>
      <c r="G134" s="59">
        <v>4651041</v>
      </c>
      <c r="H134" s="71" t="s">
        <v>116</v>
      </c>
    </row>
    <row r="135" spans="1:8" ht="15" customHeight="1" x14ac:dyDescent="0.15">
      <c r="A135" s="113"/>
      <c r="B135" s="110"/>
      <c r="C135" s="110"/>
      <c r="D135" s="111"/>
      <c r="E135" s="80" t="s">
        <v>7</v>
      </c>
      <c r="F135" s="82" t="s">
        <v>294</v>
      </c>
      <c r="G135" s="59">
        <v>4663111</v>
      </c>
      <c r="H135" s="71" t="s">
        <v>131</v>
      </c>
    </row>
    <row r="136" spans="1:8" ht="15" customHeight="1" x14ac:dyDescent="0.15">
      <c r="A136" s="113"/>
      <c r="B136" s="110"/>
      <c r="C136" s="110"/>
      <c r="D136" s="111"/>
      <c r="E136" s="80" t="s">
        <v>7</v>
      </c>
      <c r="F136" s="82" t="s">
        <v>295</v>
      </c>
      <c r="G136" s="59">
        <v>4663121</v>
      </c>
      <c r="H136" s="71" t="s">
        <v>131</v>
      </c>
    </row>
    <row r="137" spans="1:8" ht="15" customHeight="1" x14ac:dyDescent="0.15">
      <c r="A137" s="113"/>
      <c r="B137" s="110"/>
      <c r="C137" s="110"/>
      <c r="D137" s="111"/>
      <c r="E137" s="80" t="s">
        <v>7</v>
      </c>
      <c r="F137" s="82" t="s">
        <v>296</v>
      </c>
      <c r="G137" s="59">
        <v>4663131</v>
      </c>
      <c r="H137" s="71" t="s">
        <v>131</v>
      </c>
    </row>
    <row r="138" spans="1:8" ht="15" customHeight="1" x14ac:dyDescent="0.15">
      <c r="A138" s="113"/>
      <c r="B138" s="110"/>
      <c r="C138" s="110"/>
      <c r="D138" s="111"/>
      <c r="E138" s="80" t="s">
        <v>7</v>
      </c>
      <c r="F138" s="82" t="s">
        <v>297</v>
      </c>
      <c r="G138" s="59">
        <v>4663141</v>
      </c>
      <c r="H138" s="71" t="s">
        <v>131</v>
      </c>
    </row>
    <row r="139" spans="1:8" ht="15" customHeight="1" x14ac:dyDescent="0.15">
      <c r="A139" s="113"/>
      <c r="B139" s="110"/>
      <c r="C139" s="110"/>
      <c r="D139" s="111"/>
      <c r="E139" s="80" t="s">
        <v>7</v>
      </c>
      <c r="F139" s="82" t="s">
        <v>298</v>
      </c>
      <c r="G139" s="59">
        <v>4663151</v>
      </c>
      <c r="H139" s="71" t="s">
        <v>131</v>
      </c>
    </row>
    <row r="140" spans="1:8" ht="15" customHeight="1" x14ac:dyDescent="0.15">
      <c r="A140" s="113"/>
      <c r="B140" s="110"/>
      <c r="C140" s="110"/>
      <c r="D140" s="111"/>
      <c r="E140" s="80" t="s">
        <v>7</v>
      </c>
      <c r="F140" s="82" t="s">
        <v>299</v>
      </c>
      <c r="G140" s="59">
        <v>4663111</v>
      </c>
      <c r="H140" s="71" t="s">
        <v>132</v>
      </c>
    </row>
    <row r="141" spans="1:8" ht="15" customHeight="1" x14ac:dyDescent="0.15">
      <c r="A141" s="113"/>
      <c r="B141" s="110"/>
      <c r="C141" s="110"/>
      <c r="D141" s="111"/>
      <c r="E141" s="80" t="s">
        <v>364</v>
      </c>
      <c r="F141" s="82" t="s">
        <v>300</v>
      </c>
      <c r="G141" s="59">
        <v>4469011</v>
      </c>
      <c r="H141" s="70" t="s">
        <v>62</v>
      </c>
    </row>
    <row r="142" spans="1:8" ht="15" customHeight="1" x14ac:dyDescent="0.15">
      <c r="A142" s="113"/>
      <c r="B142" s="110"/>
      <c r="C142" s="110"/>
      <c r="D142" s="111"/>
      <c r="E142" s="80" t="s">
        <v>364</v>
      </c>
      <c r="F142" s="82" t="s">
        <v>301</v>
      </c>
      <c r="G142" s="59">
        <v>4469021</v>
      </c>
      <c r="H142" s="70" t="s">
        <v>62</v>
      </c>
    </row>
    <row r="143" spans="1:8" ht="15" customHeight="1" x14ac:dyDescent="0.15">
      <c r="A143" s="113"/>
      <c r="B143" s="110"/>
      <c r="C143" s="110"/>
      <c r="D143" s="111"/>
      <c r="E143" s="80" t="s">
        <v>64</v>
      </c>
      <c r="F143" s="85" t="s">
        <v>302</v>
      </c>
      <c r="G143" s="59">
        <v>4475011</v>
      </c>
      <c r="H143" s="71" t="s">
        <v>133</v>
      </c>
    </row>
    <row r="144" spans="1:8" ht="15" customHeight="1" x14ac:dyDescent="0.15">
      <c r="A144" s="113"/>
      <c r="B144" s="110"/>
      <c r="C144" s="110"/>
      <c r="D144" s="111"/>
      <c r="E144" s="80" t="s">
        <v>64</v>
      </c>
      <c r="F144" s="82" t="s">
        <v>303</v>
      </c>
      <c r="G144" s="59">
        <v>4475021</v>
      </c>
      <c r="H144" s="71" t="s">
        <v>133</v>
      </c>
    </row>
    <row r="145" spans="1:8" ht="15" customHeight="1" x14ac:dyDescent="0.15">
      <c r="A145" s="113"/>
      <c r="B145" s="110"/>
      <c r="C145" s="110"/>
      <c r="D145" s="111"/>
      <c r="E145" s="80" t="s">
        <v>64</v>
      </c>
      <c r="F145" s="82" t="s">
        <v>304</v>
      </c>
      <c r="G145" s="59">
        <v>4475031</v>
      </c>
      <c r="H145" s="71" t="s">
        <v>133</v>
      </c>
    </row>
    <row r="146" spans="1:8" ht="15" customHeight="1" x14ac:dyDescent="0.15">
      <c r="A146" s="113"/>
      <c r="B146" s="110"/>
      <c r="C146" s="110"/>
      <c r="D146" s="111"/>
      <c r="E146" s="80" t="s">
        <v>64</v>
      </c>
      <c r="F146" s="82" t="s">
        <v>305</v>
      </c>
      <c r="G146" s="59">
        <v>4475041</v>
      </c>
      <c r="H146" s="76" t="s">
        <v>163</v>
      </c>
    </row>
    <row r="147" spans="1:8" ht="15" customHeight="1" x14ac:dyDescent="0.15">
      <c r="A147" s="113"/>
      <c r="B147" s="110"/>
      <c r="C147" s="110"/>
      <c r="D147" s="111"/>
      <c r="E147" s="80" t="s">
        <v>64</v>
      </c>
      <c r="F147" s="82" t="s">
        <v>306</v>
      </c>
      <c r="G147" s="59">
        <v>4475051</v>
      </c>
      <c r="H147" s="76" t="s">
        <v>163</v>
      </c>
    </row>
    <row r="148" spans="1:8" ht="15" customHeight="1" x14ac:dyDescent="0.15">
      <c r="A148" s="113"/>
      <c r="B148" s="110"/>
      <c r="C148" s="110"/>
      <c r="D148" s="111"/>
      <c r="E148" s="80" t="s">
        <v>67</v>
      </c>
      <c r="F148" s="82" t="s">
        <v>307</v>
      </c>
      <c r="G148" s="59">
        <v>4551011</v>
      </c>
      <c r="H148" s="70" t="s">
        <v>68</v>
      </c>
    </row>
    <row r="149" spans="1:8" ht="15" customHeight="1" x14ac:dyDescent="0.15">
      <c r="A149" s="113"/>
      <c r="B149" s="110"/>
      <c r="C149" s="110"/>
      <c r="D149" s="111"/>
      <c r="E149" s="80" t="s">
        <v>67</v>
      </c>
      <c r="F149" s="82" t="s">
        <v>308</v>
      </c>
      <c r="G149" s="59">
        <v>4551021</v>
      </c>
      <c r="H149" s="70" t="s">
        <v>68</v>
      </c>
    </row>
    <row r="150" spans="1:8" ht="15" customHeight="1" x14ac:dyDescent="0.15">
      <c r="A150" s="113"/>
      <c r="B150" s="110"/>
      <c r="C150" s="110"/>
      <c r="D150" s="111"/>
      <c r="E150" s="80" t="s">
        <v>67</v>
      </c>
      <c r="F150" s="82" t="s">
        <v>309</v>
      </c>
      <c r="G150" s="59">
        <v>4551031</v>
      </c>
      <c r="H150" s="70" t="s">
        <v>68</v>
      </c>
    </row>
    <row r="151" spans="1:8" ht="15" customHeight="1" x14ac:dyDescent="0.15">
      <c r="A151" s="113"/>
      <c r="B151" s="110"/>
      <c r="C151" s="110"/>
      <c r="D151" s="111"/>
      <c r="E151" s="80" t="s">
        <v>67</v>
      </c>
      <c r="F151" s="82" t="s">
        <v>310</v>
      </c>
      <c r="G151" s="59">
        <v>4551111</v>
      </c>
      <c r="H151" s="71" t="s">
        <v>134</v>
      </c>
    </row>
    <row r="152" spans="1:8" ht="15" customHeight="1" x14ac:dyDescent="0.15">
      <c r="A152" s="113"/>
      <c r="B152" s="110"/>
      <c r="C152" s="110"/>
      <c r="D152" s="111"/>
      <c r="E152" s="80" t="s">
        <v>67</v>
      </c>
      <c r="F152" s="82" t="s">
        <v>311</v>
      </c>
      <c r="G152" s="59">
        <v>4551121</v>
      </c>
      <c r="H152" s="71" t="s">
        <v>134</v>
      </c>
    </row>
    <row r="153" spans="1:8" ht="15" customHeight="1" x14ac:dyDescent="0.15">
      <c r="A153" s="113"/>
      <c r="B153" s="110"/>
      <c r="C153" s="110"/>
      <c r="D153" s="111"/>
      <c r="E153" s="80" t="s">
        <v>67</v>
      </c>
      <c r="F153" s="82" t="s">
        <v>312</v>
      </c>
      <c r="G153" s="59">
        <v>4551131</v>
      </c>
      <c r="H153" s="71" t="s">
        <v>134</v>
      </c>
    </row>
    <row r="154" spans="1:8" ht="15" customHeight="1" x14ac:dyDescent="0.15">
      <c r="A154" s="113"/>
      <c r="B154" s="110"/>
      <c r="C154" s="110"/>
      <c r="D154" s="111"/>
      <c r="E154" s="80" t="s">
        <v>67</v>
      </c>
      <c r="F154" s="82" t="s">
        <v>313</v>
      </c>
      <c r="G154" s="59">
        <v>4551311</v>
      </c>
      <c r="H154" s="71" t="s">
        <v>135</v>
      </c>
    </row>
    <row r="155" spans="1:8" ht="15" customHeight="1" x14ac:dyDescent="0.15">
      <c r="A155" s="113"/>
      <c r="B155" s="110"/>
      <c r="C155" s="110"/>
      <c r="D155" s="111"/>
      <c r="E155" s="80" t="s">
        <v>67</v>
      </c>
      <c r="F155" s="82" t="s">
        <v>314</v>
      </c>
      <c r="G155" s="59">
        <v>4551411</v>
      </c>
      <c r="H155" s="71" t="s">
        <v>136</v>
      </c>
    </row>
    <row r="156" spans="1:8" ht="15" customHeight="1" x14ac:dyDescent="0.15">
      <c r="A156" s="113"/>
      <c r="B156" s="110"/>
      <c r="C156" s="110"/>
      <c r="D156" s="111"/>
      <c r="E156" s="80" t="s">
        <v>67</v>
      </c>
      <c r="F156" s="82" t="s">
        <v>315</v>
      </c>
      <c r="G156" s="59">
        <v>4551421</v>
      </c>
      <c r="H156" s="71" t="s">
        <v>136</v>
      </c>
    </row>
    <row r="157" spans="1:8" ht="15" customHeight="1" x14ac:dyDescent="0.15">
      <c r="A157" s="113"/>
      <c r="B157" s="110"/>
      <c r="C157" s="110"/>
      <c r="D157" s="111"/>
      <c r="E157" s="80" t="s">
        <v>67</v>
      </c>
      <c r="F157" s="82" t="s">
        <v>316</v>
      </c>
      <c r="G157" s="59">
        <v>4551431</v>
      </c>
      <c r="H157" s="71" t="s">
        <v>136</v>
      </c>
    </row>
    <row r="158" spans="1:8" ht="15" customHeight="1" x14ac:dyDescent="0.15">
      <c r="A158" s="113"/>
      <c r="B158" s="110"/>
      <c r="C158" s="110"/>
      <c r="D158" s="111"/>
      <c r="E158" s="80" t="s">
        <v>67</v>
      </c>
      <c r="F158" s="82" t="s">
        <v>317</v>
      </c>
      <c r="G158" s="59">
        <v>4551611</v>
      </c>
      <c r="H158" s="71" t="s">
        <v>137</v>
      </c>
    </row>
    <row r="159" spans="1:8" ht="15" customHeight="1" x14ac:dyDescent="0.15">
      <c r="A159" s="113"/>
      <c r="B159" s="110"/>
      <c r="C159" s="110"/>
      <c r="D159" s="111"/>
      <c r="E159" s="80" t="s">
        <v>67</v>
      </c>
      <c r="F159" s="82" t="s">
        <v>318</v>
      </c>
      <c r="G159" s="59">
        <v>4551621</v>
      </c>
      <c r="H159" s="71" t="s">
        <v>138</v>
      </c>
    </row>
    <row r="160" spans="1:8" ht="15" customHeight="1" x14ac:dyDescent="0.15">
      <c r="A160" s="113"/>
      <c r="B160" s="110"/>
      <c r="C160" s="110"/>
      <c r="D160" s="111"/>
      <c r="E160" s="80" t="s">
        <v>67</v>
      </c>
      <c r="F160" s="82" t="s">
        <v>319</v>
      </c>
      <c r="G160" s="59">
        <v>4551631</v>
      </c>
      <c r="H160" s="71" t="s">
        <v>138</v>
      </c>
    </row>
    <row r="161" spans="1:8" ht="15" customHeight="1" x14ac:dyDescent="0.15">
      <c r="A161" s="113"/>
      <c r="B161" s="110"/>
      <c r="C161" s="110"/>
      <c r="D161" s="111"/>
      <c r="E161" s="80" t="s">
        <v>67</v>
      </c>
      <c r="F161" s="82" t="s">
        <v>320</v>
      </c>
      <c r="G161" s="59">
        <v>4551641</v>
      </c>
      <c r="H161" s="71" t="s">
        <v>139</v>
      </c>
    </row>
    <row r="162" spans="1:8" ht="15" customHeight="1" x14ac:dyDescent="0.15">
      <c r="A162" s="113"/>
      <c r="B162" s="110"/>
      <c r="C162" s="110"/>
      <c r="D162" s="111"/>
      <c r="E162" s="80" t="s">
        <v>67</v>
      </c>
      <c r="F162" s="82" t="s">
        <v>321</v>
      </c>
      <c r="G162" s="59">
        <v>4551651</v>
      </c>
      <c r="H162" s="71" t="s">
        <v>140</v>
      </c>
    </row>
    <row r="163" spans="1:8" ht="15" customHeight="1" x14ac:dyDescent="0.15">
      <c r="A163" s="113"/>
      <c r="B163" s="110"/>
      <c r="C163" s="110"/>
      <c r="D163" s="111"/>
      <c r="E163" s="80" t="s">
        <v>67</v>
      </c>
      <c r="F163" s="82" t="s">
        <v>322</v>
      </c>
      <c r="G163" s="59">
        <v>4551661</v>
      </c>
      <c r="H163" s="71" t="s">
        <v>141</v>
      </c>
    </row>
    <row r="164" spans="1:8" ht="15" customHeight="1" x14ac:dyDescent="0.15">
      <c r="A164" s="113"/>
      <c r="B164" s="110"/>
      <c r="C164" s="110"/>
      <c r="D164" s="111"/>
      <c r="E164" s="80" t="s">
        <v>67</v>
      </c>
      <c r="F164" s="82" t="s">
        <v>323</v>
      </c>
      <c r="G164" s="59">
        <v>4551671</v>
      </c>
      <c r="H164" s="71" t="s">
        <v>142</v>
      </c>
    </row>
    <row r="165" spans="1:8" ht="15" customHeight="1" x14ac:dyDescent="0.15">
      <c r="A165" s="113"/>
      <c r="B165" s="110"/>
      <c r="C165" s="110"/>
      <c r="D165" s="111"/>
      <c r="E165" s="80" t="s">
        <v>67</v>
      </c>
      <c r="F165" s="82" t="s">
        <v>324</v>
      </c>
      <c r="G165" s="59">
        <v>4551681</v>
      </c>
      <c r="H165" s="71" t="s">
        <v>143</v>
      </c>
    </row>
    <row r="166" spans="1:8" ht="15" customHeight="1" x14ac:dyDescent="0.15">
      <c r="A166" s="113"/>
      <c r="B166" s="110"/>
      <c r="C166" s="110"/>
      <c r="D166" s="111"/>
      <c r="E166" s="80" t="s">
        <v>343</v>
      </c>
      <c r="F166" s="82" t="s">
        <v>344</v>
      </c>
      <c r="G166" s="59">
        <v>4571211</v>
      </c>
      <c r="H166" s="71" t="s">
        <v>144</v>
      </c>
    </row>
    <row r="167" spans="1:8" ht="15" customHeight="1" x14ac:dyDescent="0.15">
      <c r="A167" s="113"/>
      <c r="B167" s="110"/>
      <c r="C167" s="110"/>
      <c r="D167" s="111"/>
      <c r="E167" s="80" t="s">
        <v>343</v>
      </c>
      <c r="F167" s="86" t="s">
        <v>345</v>
      </c>
      <c r="G167" s="59">
        <v>4571311</v>
      </c>
      <c r="H167" s="71" t="s">
        <v>145</v>
      </c>
    </row>
    <row r="168" spans="1:8" ht="15" customHeight="1" x14ac:dyDescent="0.15">
      <c r="A168" s="113"/>
      <c r="B168" s="110"/>
      <c r="C168" s="110"/>
      <c r="D168" s="111"/>
      <c r="E168" s="80" t="s">
        <v>343</v>
      </c>
      <c r="F168" s="86" t="s">
        <v>346</v>
      </c>
      <c r="G168" s="59">
        <v>4571321</v>
      </c>
      <c r="H168" s="71" t="s">
        <v>145</v>
      </c>
    </row>
    <row r="169" spans="1:8" ht="15" customHeight="1" x14ac:dyDescent="0.15">
      <c r="A169" s="113"/>
      <c r="B169" s="110"/>
      <c r="C169" s="110"/>
      <c r="D169" s="111"/>
      <c r="E169" s="80" t="s">
        <v>343</v>
      </c>
      <c r="F169" s="86" t="s">
        <v>347</v>
      </c>
      <c r="G169" s="59">
        <v>4571331</v>
      </c>
      <c r="H169" s="71" t="s">
        <v>118</v>
      </c>
    </row>
    <row r="170" spans="1:8" ht="15" customHeight="1" x14ac:dyDescent="0.15">
      <c r="A170" s="113"/>
      <c r="B170" s="110"/>
      <c r="C170" s="110"/>
      <c r="D170" s="111"/>
      <c r="E170" s="80" t="s">
        <v>343</v>
      </c>
      <c r="F170" s="86" t="s">
        <v>348</v>
      </c>
      <c r="G170" s="59">
        <v>4571332</v>
      </c>
      <c r="H170" s="71" t="s">
        <v>120</v>
      </c>
    </row>
    <row r="171" spans="1:8" ht="15" customHeight="1" x14ac:dyDescent="0.15">
      <c r="A171" s="113"/>
      <c r="B171" s="110"/>
      <c r="C171" s="110"/>
      <c r="D171" s="111"/>
      <c r="E171" s="80" t="s">
        <v>157</v>
      </c>
      <c r="F171" s="82" t="s">
        <v>325</v>
      </c>
      <c r="G171" s="59">
        <v>4561021</v>
      </c>
      <c r="H171" s="70" t="s">
        <v>70</v>
      </c>
    </row>
    <row r="172" spans="1:8" ht="15" customHeight="1" x14ac:dyDescent="0.15">
      <c r="A172" s="113"/>
      <c r="B172" s="110"/>
      <c r="C172" s="110"/>
      <c r="D172" s="111"/>
      <c r="E172" s="80" t="s">
        <v>157</v>
      </c>
      <c r="F172" s="82" t="s">
        <v>326</v>
      </c>
      <c r="G172" s="59">
        <v>4561031</v>
      </c>
      <c r="H172" s="70" t="s">
        <v>70</v>
      </c>
    </row>
    <row r="173" spans="1:8" ht="15" customHeight="1" x14ac:dyDescent="0.15">
      <c r="A173" s="113"/>
      <c r="B173" s="110"/>
      <c r="C173" s="110"/>
      <c r="D173" s="111"/>
      <c r="E173" s="80" t="s">
        <v>157</v>
      </c>
      <c r="F173" s="82" t="s">
        <v>327</v>
      </c>
      <c r="G173" s="59">
        <v>4561041</v>
      </c>
      <c r="H173" s="70" t="s">
        <v>70</v>
      </c>
    </row>
    <row r="174" spans="1:8" ht="15" customHeight="1" x14ac:dyDescent="0.15">
      <c r="A174" s="113"/>
      <c r="B174" s="110"/>
      <c r="C174" s="110"/>
      <c r="D174" s="111"/>
      <c r="E174" s="80" t="s">
        <v>157</v>
      </c>
      <c r="F174" s="82" t="s">
        <v>328</v>
      </c>
      <c r="G174" s="59">
        <v>4561111</v>
      </c>
      <c r="H174" s="71" t="s">
        <v>115</v>
      </c>
    </row>
    <row r="175" spans="1:8" ht="15" customHeight="1" x14ac:dyDescent="0.15">
      <c r="A175" s="113"/>
      <c r="B175" s="110"/>
      <c r="C175" s="110"/>
      <c r="D175" s="111"/>
      <c r="E175" s="80" t="s">
        <v>159</v>
      </c>
      <c r="F175" s="82" t="s">
        <v>329</v>
      </c>
      <c r="G175" s="59">
        <v>4581011</v>
      </c>
      <c r="H175" s="70" t="s">
        <v>71</v>
      </c>
    </row>
    <row r="176" spans="1:8" ht="15" customHeight="1" x14ac:dyDescent="0.15">
      <c r="A176" s="113"/>
      <c r="B176" s="110"/>
      <c r="C176" s="110"/>
      <c r="D176" s="111"/>
      <c r="E176" s="80" t="s">
        <v>159</v>
      </c>
      <c r="F176" s="82" t="s">
        <v>330</v>
      </c>
      <c r="G176" s="59">
        <v>4581021</v>
      </c>
      <c r="H176" s="70" t="s">
        <v>71</v>
      </c>
    </row>
    <row r="177" spans="1:8" ht="15" customHeight="1" x14ac:dyDescent="0.15">
      <c r="A177" s="113"/>
      <c r="B177" s="110"/>
      <c r="C177" s="110"/>
      <c r="D177" s="111"/>
      <c r="E177" s="80" t="s">
        <v>159</v>
      </c>
      <c r="F177" s="82" t="s">
        <v>331</v>
      </c>
      <c r="G177" s="59">
        <v>4581031</v>
      </c>
      <c r="H177" s="70" t="s">
        <v>114</v>
      </c>
    </row>
    <row r="178" spans="1:8" ht="15" customHeight="1" x14ac:dyDescent="0.15">
      <c r="A178" s="113"/>
      <c r="B178" s="110"/>
      <c r="C178" s="110"/>
      <c r="D178" s="111"/>
      <c r="E178" s="80" t="s">
        <v>159</v>
      </c>
      <c r="F178" s="82" t="s">
        <v>332</v>
      </c>
      <c r="G178" s="59">
        <v>4581041</v>
      </c>
      <c r="H178" s="70" t="s">
        <v>113</v>
      </c>
    </row>
    <row r="179" spans="1:8" ht="15" customHeight="1" x14ac:dyDescent="0.15">
      <c r="A179" s="113"/>
      <c r="B179" s="110"/>
      <c r="C179" s="110"/>
      <c r="D179" s="111"/>
      <c r="E179" s="80" t="s">
        <v>73</v>
      </c>
      <c r="F179" s="82" t="s">
        <v>333</v>
      </c>
      <c r="G179" s="59">
        <v>4751011</v>
      </c>
      <c r="H179" s="70" t="s">
        <v>74</v>
      </c>
    </row>
    <row r="180" spans="1:8" ht="15" customHeight="1" x14ac:dyDescent="0.15">
      <c r="A180" s="113"/>
      <c r="B180" s="110"/>
      <c r="C180" s="110"/>
      <c r="D180" s="111"/>
      <c r="E180" s="80" t="s">
        <v>73</v>
      </c>
      <c r="F180" s="82" t="s">
        <v>334</v>
      </c>
      <c r="G180" s="59">
        <v>4751021</v>
      </c>
      <c r="H180" s="70" t="s">
        <v>75</v>
      </c>
    </row>
  </sheetData>
  <mergeCells count="5">
    <mergeCell ref="C2:C8"/>
    <mergeCell ref="C9:C13"/>
    <mergeCell ref="C14:C15"/>
    <mergeCell ref="C17:C19"/>
    <mergeCell ref="C20:C23"/>
  </mergeCells>
  <phoneticPr fontId="2"/>
  <printOptions horizontalCentered="1"/>
  <pageMargins left="0.78740157480314965" right="0" top="0" bottom="0" header="0" footer="0"/>
  <pageSetup paperSize="8" scale="83" orientation="portrait" horizontalDpi="300" verticalDpi="300" r:id="rId1"/>
  <headerFooter alignWithMargins="0"/>
  <rowBreaks count="1" manualBreakCount="1"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F180"/>
  <sheetViews>
    <sheetView view="pageBreakPreview" zoomScale="85" zoomScaleNormal="100" zoomScaleSheetLayoutView="85" workbookViewId="0">
      <selection activeCell="C4" sqref="C4"/>
    </sheetView>
  </sheetViews>
  <sheetFormatPr defaultColWidth="15.375" defaultRowHeight="15" customHeight="1" x14ac:dyDescent="0.15"/>
  <cols>
    <col min="1" max="1" width="13" style="12" bestFit="1" customWidth="1"/>
    <col min="2" max="2" width="18" style="12" bestFit="1" customWidth="1"/>
    <col min="3" max="3" width="40.5" style="13" customWidth="1"/>
    <col min="4" max="4" width="8.25" style="14" bestFit="1" customWidth="1"/>
    <col min="5" max="5" width="31.625" style="8" bestFit="1" customWidth="1"/>
    <col min="6" max="6" width="45.125" style="15" customWidth="1"/>
    <col min="7" max="256" width="15.375" style="8"/>
    <col min="257" max="257" width="13" style="8" bestFit="1" customWidth="1"/>
    <col min="258" max="258" width="18" style="8" bestFit="1" customWidth="1"/>
    <col min="259" max="259" width="48.5" style="8" bestFit="1" customWidth="1"/>
    <col min="260" max="260" width="8.25" style="8" bestFit="1" customWidth="1"/>
    <col min="261" max="261" width="31.625" style="8" bestFit="1" customWidth="1"/>
    <col min="262" max="262" width="45.125" style="8" customWidth="1"/>
    <col min="263" max="512" width="15.375" style="8"/>
    <col min="513" max="513" width="13" style="8" bestFit="1" customWidth="1"/>
    <col min="514" max="514" width="18" style="8" bestFit="1" customWidth="1"/>
    <col min="515" max="515" width="48.5" style="8" bestFit="1" customWidth="1"/>
    <col min="516" max="516" width="8.25" style="8" bestFit="1" customWidth="1"/>
    <col min="517" max="517" width="31.625" style="8" bestFit="1" customWidth="1"/>
    <col min="518" max="518" width="45.125" style="8" customWidth="1"/>
    <col min="519" max="768" width="15.375" style="8"/>
    <col min="769" max="769" width="13" style="8" bestFit="1" customWidth="1"/>
    <col min="770" max="770" width="18" style="8" bestFit="1" customWidth="1"/>
    <col min="771" max="771" width="48.5" style="8" bestFit="1" customWidth="1"/>
    <col min="772" max="772" width="8.25" style="8" bestFit="1" customWidth="1"/>
    <col min="773" max="773" width="31.625" style="8" bestFit="1" customWidth="1"/>
    <col min="774" max="774" width="45.125" style="8" customWidth="1"/>
    <col min="775" max="1024" width="15.375" style="8"/>
    <col min="1025" max="1025" width="13" style="8" bestFit="1" customWidth="1"/>
    <col min="1026" max="1026" width="18" style="8" bestFit="1" customWidth="1"/>
    <col min="1027" max="1027" width="48.5" style="8" bestFit="1" customWidth="1"/>
    <col min="1028" max="1028" width="8.25" style="8" bestFit="1" customWidth="1"/>
    <col min="1029" max="1029" width="31.625" style="8" bestFit="1" customWidth="1"/>
    <col min="1030" max="1030" width="45.125" style="8" customWidth="1"/>
    <col min="1031" max="1280" width="15.375" style="8"/>
    <col min="1281" max="1281" width="13" style="8" bestFit="1" customWidth="1"/>
    <col min="1282" max="1282" width="18" style="8" bestFit="1" customWidth="1"/>
    <col min="1283" max="1283" width="48.5" style="8" bestFit="1" customWidth="1"/>
    <col min="1284" max="1284" width="8.25" style="8" bestFit="1" customWidth="1"/>
    <col min="1285" max="1285" width="31.625" style="8" bestFit="1" customWidth="1"/>
    <col min="1286" max="1286" width="45.125" style="8" customWidth="1"/>
    <col min="1287" max="1536" width="15.375" style="8"/>
    <col min="1537" max="1537" width="13" style="8" bestFit="1" customWidth="1"/>
    <col min="1538" max="1538" width="18" style="8" bestFit="1" customWidth="1"/>
    <col min="1539" max="1539" width="48.5" style="8" bestFit="1" customWidth="1"/>
    <col min="1540" max="1540" width="8.25" style="8" bestFit="1" customWidth="1"/>
    <col min="1541" max="1541" width="31.625" style="8" bestFit="1" customWidth="1"/>
    <col min="1542" max="1542" width="45.125" style="8" customWidth="1"/>
    <col min="1543" max="1792" width="15.375" style="8"/>
    <col min="1793" max="1793" width="13" style="8" bestFit="1" customWidth="1"/>
    <col min="1794" max="1794" width="18" style="8" bestFit="1" customWidth="1"/>
    <col min="1795" max="1795" width="48.5" style="8" bestFit="1" customWidth="1"/>
    <col min="1796" max="1796" width="8.25" style="8" bestFit="1" customWidth="1"/>
    <col min="1797" max="1797" width="31.625" style="8" bestFit="1" customWidth="1"/>
    <col min="1798" max="1798" width="45.125" style="8" customWidth="1"/>
    <col min="1799" max="2048" width="15.375" style="8"/>
    <col min="2049" max="2049" width="13" style="8" bestFit="1" customWidth="1"/>
    <col min="2050" max="2050" width="18" style="8" bestFit="1" customWidth="1"/>
    <col min="2051" max="2051" width="48.5" style="8" bestFit="1" customWidth="1"/>
    <col min="2052" max="2052" width="8.25" style="8" bestFit="1" customWidth="1"/>
    <col min="2053" max="2053" width="31.625" style="8" bestFit="1" customWidth="1"/>
    <col min="2054" max="2054" width="45.125" style="8" customWidth="1"/>
    <col min="2055" max="2304" width="15.375" style="8"/>
    <col min="2305" max="2305" width="13" style="8" bestFit="1" customWidth="1"/>
    <col min="2306" max="2306" width="18" style="8" bestFit="1" customWidth="1"/>
    <col min="2307" max="2307" width="48.5" style="8" bestFit="1" customWidth="1"/>
    <col min="2308" max="2308" width="8.25" style="8" bestFit="1" customWidth="1"/>
    <col min="2309" max="2309" width="31.625" style="8" bestFit="1" customWidth="1"/>
    <col min="2310" max="2310" width="45.125" style="8" customWidth="1"/>
    <col min="2311" max="2560" width="15.375" style="8"/>
    <col min="2561" max="2561" width="13" style="8" bestFit="1" customWidth="1"/>
    <col min="2562" max="2562" width="18" style="8" bestFit="1" customWidth="1"/>
    <col min="2563" max="2563" width="48.5" style="8" bestFit="1" customWidth="1"/>
    <col min="2564" max="2564" width="8.25" style="8" bestFit="1" customWidth="1"/>
    <col min="2565" max="2565" width="31.625" style="8" bestFit="1" customWidth="1"/>
    <col min="2566" max="2566" width="45.125" style="8" customWidth="1"/>
    <col min="2567" max="2816" width="15.375" style="8"/>
    <col min="2817" max="2817" width="13" style="8" bestFit="1" customWidth="1"/>
    <col min="2818" max="2818" width="18" style="8" bestFit="1" customWidth="1"/>
    <col min="2819" max="2819" width="48.5" style="8" bestFit="1" customWidth="1"/>
    <col min="2820" max="2820" width="8.25" style="8" bestFit="1" customWidth="1"/>
    <col min="2821" max="2821" width="31.625" style="8" bestFit="1" customWidth="1"/>
    <col min="2822" max="2822" width="45.125" style="8" customWidth="1"/>
    <col min="2823" max="3072" width="15.375" style="8"/>
    <col min="3073" max="3073" width="13" style="8" bestFit="1" customWidth="1"/>
    <col min="3074" max="3074" width="18" style="8" bestFit="1" customWidth="1"/>
    <col min="3075" max="3075" width="48.5" style="8" bestFit="1" customWidth="1"/>
    <col min="3076" max="3076" width="8.25" style="8" bestFit="1" customWidth="1"/>
    <col min="3077" max="3077" width="31.625" style="8" bestFit="1" customWidth="1"/>
    <col min="3078" max="3078" width="45.125" style="8" customWidth="1"/>
    <col min="3079" max="3328" width="15.375" style="8"/>
    <col min="3329" max="3329" width="13" style="8" bestFit="1" customWidth="1"/>
    <col min="3330" max="3330" width="18" style="8" bestFit="1" customWidth="1"/>
    <col min="3331" max="3331" width="48.5" style="8" bestFit="1" customWidth="1"/>
    <col min="3332" max="3332" width="8.25" style="8" bestFit="1" customWidth="1"/>
    <col min="3333" max="3333" width="31.625" style="8" bestFit="1" customWidth="1"/>
    <col min="3334" max="3334" width="45.125" style="8" customWidth="1"/>
    <col min="3335" max="3584" width="15.375" style="8"/>
    <col min="3585" max="3585" width="13" style="8" bestFit="1" customWidth="1"/>
    <col min="3586" max="3586" width="18" style="8" bestFit="1" customWidth="1"/>
    <col min="3587" max="3587" width="48.5" style="8" bestFit="1" customWidth="1"/>
    <col min="3588" max="3588" width="8.25" style="8" bestFit="1" customWidth="1"/>
    <col min="3589" max="3589" width="31.625" style="8" bestFit="1" customWidth="1"/>
    <col min="3590" max="3590" width="45.125" style="8" customWidth="1"/>
    <col min="3591" max="3840" width="15.375" style="8"/>
    <col min="3841" max="3841" width="13" style="8" bestFit="1" customWidth="1"/>
    <col min="3842" max="3842" width="18" style="8" bestFit="1" customWidth="1"/>
    <col min="3843" max="3843" width="48.5" style="8" bestFit="1" customWidth="1"/>
    <col min="3844" max="3844" width="8.25" style="8" bestFit="1" customWidth="1"/>
    <col min="3845" max="3845" width="31.625" style="8" bestFit="1" customWidth="1"/>
    <col min="3846" max="3846" width="45.125" style="8" customWidth="1"/>
    <col min="3847" max="4096" width="15.375" style="8"/>
    <col min="4097" max="4097" width="13" style="8" bestFit="1" customWidth="1"/>
    <col min="4098" max="4098" width="18" style="8" bestFit="1" customWidth="1"/>
    <col min="4099" max="4099" width="48.5" style="8" bestFit="1" customWidth="1"/>
    <col min="4100" max="4100" width="8.25" style="8" bestFit="1" customWidth="1"/>
    <col min="4101" max="4101" width="31.625" style="8" bestFit="1" customWidth="1"/>
    <col min="4102" max="4102" width="45.125" style="8" customWidth="1"/>
    <col min="4103" max="4352" width="15.375" style="8"/>
    <col min="4353" max="4353" width="13" style="8" bestFit="1" customWidth="1"/>
    <col min="4354" max="4354" width="18" style="8" bestFit="1" customWidth="1"/>
    <col min="4355" max="4355" width="48.5" style="8" bestFit="1" customWidth="1"/>
    <col min="4356" max="4356" width="8.25" style="8" bestFit="1" customWidth="1"/>
    <col min="4357" max="4357" width="31.625" style="8" bestFit="1" customWidth="1"/>
    <col min="4358" max="4358" width="45.125" style="8" customWidth="1"/>
    <col min="4359" max="4608" width="15.375" style="8"/>
    <col min="4609" max="4609" width="13" style="8" bestFit="1" customWidth="1"/>
    <col min="4610" max="4610" width="18" style="8" bestFit="1" customWidth="1"/>
    <col min="4611" max="4611" width="48.5" style="8" bestFit="1" customWidth="1"/>
    <col min="4612" max="4612" width="8.25" style="8" bestFit="1" customWidth="1"/>
    <col min="4613" max="4613" width="31.625" style="8" bestFit="1" customWidth="1"/>
    <col min="4614" max="4614" width="45.125" style="8" customWidth="1"/>
    <col min="4615" max="4864" width="15.375" style="8"/>
    <col min="4865" max="4865" width="13" style="8" bestFit="1" customWidth="1"/>
    <col min="4866" max="4866" width="18" style="8" bestFit="1" customWidth="1"/>
    <col min="4867" max="4867" width="48.5" style="8" bestFit="1" customWidth="1"/>
    <col min="4868" max="4868" width="8.25" style="8" bestFit="1" customWidth="1"/>
    <col min="4869" max="4869" width="31.625" style="8" bestFit="1" customWidth="1"/>
    <col min="4870" max="4870" width="45.125" style="8" customWidth="1"/>
    <col min="4871" max="5120" width="15.375" style="8"/>
    <col min="5121" max="5121" width="13" style="8" bestFit="1" customWidth="1"/>
    <col min="5122" max="5122" width="18" style="8" bestFit="1" customWidth="1"/>
    <col min="5123" max="5123" width="48.5" style="8" bestFit="1" customWidth="1"/>
    <col min="5124" max="5124" width="8.25" style="8" bestFit="1" customWidth="1"/>
    <col min="5125" max="5125" width="31.625" style="8" bestFit="1" customWidth="1"/>
    <col min="5126" max="5126" width="45.125" style="8" customWidth="1"/>
    <col min="5127" max="5376" width="15.375" style="8"/>
    <col min="5377" max="5377" width="13" style="8" bestFit="1" customWidth="1"/>
    <col min="5378" max="5378" width="18" style="8" bestFit="1" customWidth="1"/>
    <col min="5379" max="5379" width="48.5" style="8" bestFit="1" customWidth="1"/>
    <col min="5380" max="5380" width="8.25" style="8" bestFit="1" customWidth="1"/>
    <col min="5381" max="5381" width="31.625" style="8" bestFit="1" customWidth="1"/>
    <col min="5382" max="5382" width="45.125" style="8" customWidth="1"/>
    <col min="5383" max="5632" width="15.375" style="8"/>
    <col min="5633" max="5633" width="13" style="8" bestFit="1" customWidth="1"/>
    <col min="5634" max="5634" width="18" style="8" bestFit="1" customWidth="1"/>
    <col min="5635" max="5635" width="48.5" style="8" bestFit="1" customWidth="1"/>
    <col min="5636" max="5636" width="8.25" style="8" bestFit="1" customWidth="1"/>
    <col min="5637" max="5637" width="31.625" style="8" bestFit="1" customWidth="1"/>
    <col min="5638" max="5638" width="45.125" style="8" customWidth="1"/>
    <col min="5639" max="5888" width="15.375" style="8"/>
    <col min="5889" max="5889" width="13" style="8" bestFit="1" customWidth="1"/>
    <col min="5890" max="5890" width="18" style="8" bestFit="1" customWidth="1"/>
    <col min="5891" max="5891" width="48.5" style="8" bestFit="1" customWidth="1"/>
    <col min="5892" max="5892" width="8.25" style="8" bestFit="1" customWidth="1"/>
    <col min="5893" max="5893" width="31.625" style="8" bestFit="1" customWidth="1"/>
    <col min="5894" max="5894" width="45.125" style="8" customWidth="1"/>
    <col min="5895" max="6144" width="15.375" style="8"/>
    <col min="6145" max="6145" width="13" style="8" bestFit="1" customWidth="1"/>
    <col min="6146" max="6146" width="18" style="8" bestFit="1" customWidth="1"/>
    <col min="6147" max="6147" width="48.5" style="8" bestFit="1" customWidth="1"/>
    <col min="6148" max="6148" width="8.25" style="8" bestFit="1" customWidth="1"/>
    <col min="6149" max="6149" width="31.625" style="8" bestFit="1" customWidth="1"/>
    <col min="6150" max="6150" width="45.125" style="8" customWidth="1"/>
    <col min="6151" max="6400" width="15.375" style="8"/>
    <col min="6401" max="6401" width="13" style="8" bestFit="1" customWidth="1"/>
    <col min="6402" max="6402" width="18" style="8" bestFit="1" customWidth="1"/>
    <col min="6403" max="6403" width="48.5" style="8" bestFit="1" customWidth="1"/>
    <col min="6404" max="6404" width="8.25" style="8" bestFit="1" customWidth="1"/>
    <col min="6405" max="6405" width="31.625" style="8" bestFit="1" customWidth="1"/>
    <col min="6406" max="6406" width="45.125" style="8" customWidth="1"/>
    <col min="6407" max="6656" width="15.375" style="8"/>
    <col min="6657" max="6657" width="13" style="8" bestFit="1" customWidth="1"/>
    <col min="6658" max="6658" width="18" style="8" bestFit="1" customWidth="1"/>
    <col min="6659" max="6659" width="48.5" style="8" bestFit="1" customWidth="1"/>
    <col min="6660" max="6660" width="8.25" style="8" bestFit="1" customWidth="1"/>
    <col min="6661" max="6661" width="31.625" style="8" bestFit="1" customWidth="1"/>
    <col min="6662" max="6662" width="45.125" style="8" customWidth="1"/>
    <col min="6663" max="6912" width="15.375" style="8"/>
    <col min="6913" max="6913" width="13" style="8" bestFit="1" customWidth="1"/>
    <col min="6914" max="6914" width="18" style="8" bestFit="1" customWidth="1"/>
    <col min="6915" max="6915" width="48.5" style="8" bestFit="1" customWidth="1"/>
    <col min="6916" max="6916" width="8.25" style="8" bestFit="1" customWidth="1"/>
    <col min="6917" max="6917" width="31.625" style="8" bestFit="1" customWidth="1"/>
    <col min="6918" max="6918" width="45.125" style="8" customWidth="1"/>
    <col min="6919" max="7168" width="15.375" style="8"/>
    <col min="7169" max="7169" width="13" style="8" bestFit="1" customWidth="1"/>
    <col min="7170" max="7170" width="18" style="8" bestFit="1" customWidth="1"/>
    <col min="7171" max="7171" width="48.5" style="8" bestFit="1" customWidth="1"/>
    <col min="7172" max="7172" width="8.25" style="8" bestFit="1" customWidth="1"/>
    <col min="7173" max="7173" width="31.625" style="8" bestFit="1" customWidth="1"/>
    <col min="7174" max="7174" width="45.125" style="8" customWidth="1"/>
    <col min="7175" max="7424" width="15.375" style="8"/>
    <col min="7425" max="7425" width="13" style="8" bestFit="1" customWidth="1"/>
    <col min="7426" max="7426" width="18" style="8" bestFit="1" customWidth="1"/>
    <col min="7427" max="7427" width="48.5" style="8" bestFit="1" customWidth="1"/>
    <col min="7428" max="7428" width="8.25" style="8" bestFit="1" customWidth="1"/>
    <col min="7429" max="7429" width="31.625" style="8" bestFit="1" customWidth="1"/>
    <col min="7430" max="7430" width="45.125" style="8" customWidth="1"/>
    <col min="7431" max="7680" width="15.375" style="8"/>
    <col min="7681" max="7681" width="13" style="8" bestFit="1" customWidth="1"/>
    <col min="7682" max="7682" width="18" style="8" bestFit="1" customWidth="1"/>
    <col min="7683" max="7683" width="48.5" style="8" bestFit="1" customWidth="1"/>
    <col min="7684" max="7684" width="8.25" style="8" bestFit="1" customWidth="1"/>
    <col min="7685" max="7685" width="31.625" style="8" bestFit="1" customWidth="1"/>
    <col min="7686" max="7686" width="45.125" style="8" customWidth="1"/>
    <col min="7687" max="7936" width="15.375" style="8"/>
    <col min="7937" max="7937" width="13" style="8" bestFit="1" customWidth="1"/>
    <col min="7938" max="7938" width="18" style="8" bestFit="1" customWidth="1"/>
    <col min="7939" max="7939" width="48.5" style="8" bestFit="1" customWidth="1"/>
    <col min="7940" max="7940" width="8.25" style="8" bestFit="1" customWidth="1"/>
    <col min="7941" max="7941" width="31.625" style="8" bestFit="1" customWidth="1"/>
    <col min="7942" max="7942" width="45.125" style="8" customWidth="1"/>
    <col min="7943" max="8192" width="15.375" style="8"/>
    <col min="8193" max="8193" width="13" style="8" bestFit="1" customWidth="1"/>
    <col min="8194" max="8194" width="18" style="8" bestFit="1" customWidth="1"/>
    <col min="8195" max="8195" width="48.5" style="8" bestFit="1" customWidth="1"/>
    <col min="8196" max="8196" width="8.25" style="8" bestFit="1" customWidth="1"/>
    <col min="8197" max="8197" width="31.625" style="8" bestFit="1" customWidth="1"/>
    <col min="8198" max="8198" width="45.125" style="8" customWidth="1"/>
    <col min="8199" max="8448" width="15.375" style="8"/>
    <col min="8449" max="8449" width="13" style="8" bestFit="1" customWidth="1"/>
    <col min="8450" max="8450" width="18" style="8" bestFit="1" customWidth="1"/>
    <col min="8451" max="8451" width="48.5" style="8" bestFit="1" customWidth="1"/>
    <col min="8452" max="8452" width="8.25" style="8" bestFit="1" customWidth="1"/>
    <col min="8453" max="8453" width="31.625" style="8" bestFit="1" customWidth="1"/>
    <col min="8454" max="8454" width="45.125" style="8" customWidth="1"/>
    <col min="8455" max="8704" width="15.375" style="8"/>
    <col min="8705" max="8705" width="13" style="8" bestFit="1" customWidth="1"/>
    <col min="8706" max="8706" width="18" style="8" bestFit="1" customWidth="1"/>
    <col min="8707" max="8707" width="48.5" style="8" bestFit="1" customWidth="1"/>
    <col min="8708" max="8708" width="8.25" style="8" bestFit="1" customWidth="1"/>
    <col min="8709" max="8709" width="31.625" style="8" bestFit="1" customWidth="1"/>
    <col min="8710" max="8710" width="45.125" style="8" customWidth="1"/>
    <col min="8711" max="8960" width="15.375" style="8"/>
    <col min="8961" max="8961" width="13" style="8" bestFit="1" customWidth="1"/>
    <col min="8962" max="8962" width="18" style="8" bestFit="1" customWidth="1"/>
    <col min="8963" max="8963" width="48.5" style="8" bestFit="1" customWidth="1"/>
    <col min="8964" max="8964" width="8.25" style="8" bestFit="1" customWidth="1"/>
    <col min="8965" max="8965" width="31.625" style="8" bestFit="1" customWidth="1"/>
    <col min="8966" max="8966" width="45.125" style="8" customWidth="1"/>
    <col min="8967" max="9216" width="15.375" style="8"/>
    <col min="9217" max="9217" width="13" style="8" bestFit="1" customWidth="1"/>
    <col min="9218" max="9218" width="18" style="8" bestFit="1" customWidth="1"/>
    <col min="9219" max="9219" width="48.5" style="8" bestFit="1" customWidth="1"/>
    <col min="9220" max="9220" width="8.25" style="8" bestFit="1" customWidth="1"/>
    <col min="9221" max="9221" width="31.625" style="8" bestFit="1" customWidth="1"/>
    <col min="9222" max="9222" width="45.125" style="8" customWidth="1"/>
    <col min="9223" max="9472" width="15.375" style="8"/>
    <col min="9473" max="9473" width="13" style="8" bestFit="1" customWidth="1"/>
    <col min="9474" max="9474" width="18" style="8" bestFit="1" customWidth="1"/>
    <col min="9475" max="9475" width="48.5" style="8" bestFit="1" customWidth="1"/>
    <col min="9476" max="9476" width="8.25" style="8" bestFit="1" customWidth="1"/>
    <col min="9477" max="9477" width="31.625" style="8" bestFit="1" customWidth="1"/>
    <col min="9478" max="9478" width="45.125" style="8" customWidth="1"/>
    <col min="9479" max="9728" width="15.375" style="8"/>
    <col min="9729" max="9729" width="13" style="8" bestFit="1" customWidth="1"/>
    <col min="9730" max="9730" width="18" style="8" bestFit="1" customWidth="1"/>
    <col min="9731" max="9731" width="48.5" style="8" bestFit="1" customWidth="1"/>
    <col min="9732" max="9732" width="8.25" style="8" bestFit="1" customWidth="1"/>
    <col min="9733" max="9733" width="31.625" style="8" bestFit="1" customWidth="1"/>
    <col min="9734" max="9734" width="45.125" style="8" customWidth="1"/>
    <col min="9735" max="9984" width="15.375" style="8"/>
    <col min="9985" max="9985" width="13" style="8" bestFit="1" customWidth="1"/>
    <col min="9986" max="9986" width="18" style="8" bestFit="1" customWidth="1"/>
    <col min="9987" max="9987" width="48.5" style="8" bestFit="1" customWidth="1"/>
    <col min="9988" max="9988" width="8.25" style="8" bestFit="1" customWidth="1"/>
    <col min="9989" max="9989" width="31.625" style="8" bestFit="1" customWidth="1"/>
    <col min="9990" max="9990" width="45.125" style="8" customWidth="1"/>
    <col min="9991" max="10240" width="15.375" style="8"/>
    <col min="10241" max="10241" width="13" style="8" bestFit="1" customWidth="1"/>
    <col min="10242" max="10242" width="18" style="8" bestFit="1" customWidth="1"/>
    <col min="10243" max="10243" width="48.5" style="8" bestFit="1" customWidth="1"/>
    <col min="10244" max="10244" width="8.25" style="8" bestFit="1" customWidth="1"/>
    <col min="10245" max="10245" width="31.625" style="8" bestFit="1" customWidth="1"/>
    <col min="10246" max="10246" width="45.125" style="8" customWidth="1"/>
    <col min="10247" max="10496" width="15.375" style="8"/>
    <col min="10497" max="10497" width="13" style="8" bestFit="1" customWidth="1"/>
    <col min="10498" max="10498" width="18" style="8" bestFit="1" customWidth="1"/>
    <col min="10499" max="10499" width="48.5" style="8" bestFit="1" customWidth="1"/>
    <col min="10500" max="10500" width="8.25" style="8" bestFit="1" customWidth="1"/>
    <col min="10501" max="10501" width="31.625" style="8" bestFit="1" customWidth="1"/>
    <col min="10502" max="10502" width="45.125" style="8" customWidth="1"/>
    <col min="10503" max="10752" width="15.375" style="8"/>
    <col min="10753" max="10753" width="13" style="8" bestFit="1" customWidth="1"/>
    <col min="10754" max="10754" width="18" style="8" bestFit="1" customWidth="1"/>
    <col min="10755" max="10755" width="48.5" style="8" bestFit="1" customWidth="1"/>
    <col min="10756" max="10756" width="8.25" style="8" bestFit="1" customWidth="1"/>
    <col min="10757" max="10757" width="31.625" style="8" bestFit="1" customWidth="1"/>
    <col min="10758" max="10758" width="45.125" style="8" customWidth="1"/>
    <col min="10759" max="11008" width="15.375" style="8"/>
    <col min="11009" max="11009" width="13" style="8" bestFit="1" customWidth="1"/>
    <col min="11010" max="11010" width="18" style="8" bestFit="1" customWidth="1"/>
    <col min="11011" max="11011" width="48.5" style="8" bestFit="1" customWidth="1"/>
    <col min="11012" max="11012" width="8.25" style="8" bestFit="1" customWidth="1"/>
    <col min="11013" max="11013" width="31.625" style="8" bestFit="1" customWidth="1"/>
    <col min="11014" max="11014" width="45.125" style="8" customWidth="1"/>
    <col min="11015" max="11264" width="15.375" style="8"/>
    <col min="11265" max="11265" width="13" style="8" bestFit="1" customWidth="1"/>
    <col min="11266" max="11266" width="18" style="8" bestFit="1" customWidth="1"/>
    <col min="11267" max="11267" width="48.5" style="8" bestFit="1" customWidth="1"/>
    <col min="11268" max="11268" width="8.25" style="8" bestFit="1" customWidth="1"/>
    <col min="11269" max="11269" width="31.625" style="8" bestFit="1" customWidth="1"/>
    <col min="11270" max="11270" width="45.125" style="8" customWidth="1"/>
    <col min="11271" max="11520" width="15.375" style="8"/>
    <col min="11521" max="11521" width="13" style="8" bestFit="1" customWidth="1"/>
    <col min="11522" max="11522" width="18" style="8" bestFit="1" customWidth="1"/>
    <col min="11523" max="11523" width="48.5" style="8" bestFit="1" customWidth="1"/>
    <col min="11524" max="11524" width="8.25" style="8" bestFit="1" customWidth="1"/>
    <col min="11525" max="11525" width="31.625" style="8" bestFit="1" customWidth="1"/>
    <col min="11526" max="11526" width="45.125" style="8" customWidth="1"/>
    <col min="11527" max="11776" width="15.375" style="8"/>
    <col min="11777" max="11777" width="13" style="8" bestFit="1" customWidth="1"/>
    <col min="11778" max="11778" width="18" style="8" bestFit="1" customWidth="1"/>
    <col min="11779" max="11779" width="48.5" style="8" bestFit="1" customWidth="1"/>
    <col min="11780" max="11780" width="8.25" style="8" bestFit="1" customWidth="1"/>
    <col min="11781" max="11781" width="31.625" style="8" bestFit="1" customWidth="1"/>
    <col min="11782" max="11782" width="45.125" style="8" customWidth="1"/>
    <col min="11783" max="12032" width="15.375" style="8"/>
    <col min="12033" max="12033" width="13" style="8" bestFit="1" customWidth="1"/>
    <col min="12034" max="12034" width="18" style="8" bestFit="1" customWidth="1"/>
    <col min="12035" max="12035" width="48.5" style="8" bestFit="1" customWidth="1"/>
    <col min="12036" max="12036" width="8.25" style="8" bestFit="1" customWidth="1"/>
    <col min="12037" max="12037" width="31.625" style="8" bestFit="1" customWidth="1"/>
    <col min="12038" max="12038" width="45.125" style="8" customWidth="1"/>
    <col min="12039" max="12288" width="15.375" style="8"/>
    <col min="12289" max="12289" width="13" style="8" bestFit="1" customWidth="1"/>
    <col min="12290" max="12290" width="18" style="8" bestFit="1" customWidth="1"/>
    <col min="12291" max="12291" width="48.5" style="8" bestFit="1" customWidth="1"/>
    <col min="12292" max="12292" width="8.25" style="8" bestFit="1" customWidth="1"/>
    <col min="12293" max="12293" width="31.625" style="8" bestFit="1" customWidth="1"/>
    <col min="12294" max="12294" width="45.125" style="8" customWidth="1"/>
    <col min="12295" max="12544" width="15.375" style="8"/>
    <col min="12545" max="12545" width="13" style="8" bestFit="1" customWidth="1"/>
    <col min="12546" max="12546" width="18" style="8" bestFit="1" customWidth="1"/>
    <col min="12547" max="12547" width="48.5" style="8" bestFit="1" customWidth="1"/>
    <col min="12548" max="12548" width="8.25" style="8" bestFit="1" customWidth="1"/>
    <col min="12549" max="12549" width="31.625" style="8" bestFit="1" customWidth="1"/>
    <col min="12550" max="12550" width="45.125" style="8" customWidth="1"/>
    <col min="12551" max="12800" width="15.375" style="8"/>
    <col min="12801" max="12801" width="13" style="8" bestFit="1" customWidth="1"/>
    <col min="12802" max="12802" width="18" style="8" bestFit="1" customWidth="1"/>
    <col min="12803" max="12803" width="48.5" style="8" bestFit="1" customWidth="1"/>
    <col min="12804" max="12804" width="8.25" style="8" bestFit="1" customWidth="1"/>
    <col min="12805" max="12805" width="31.625" style="8" bestFit="1" customWidth="1"/>
    <col min="12806" max="12806" width="45.125" style="8" customWidth="1"/>
    <col min="12807" max="13056" width="15.375" style="8"/>
    <col min="13057" max="13057" width="13" style="8" bestFit="1" customWidth="1"/>
    <col min="13058" max="13058" width="18" style="8" bestFit="1" customWidth="1"/>
    <col min="13059" max="13059" width="48.5" style="8" bestFit="1" customWidth="1"/>
    <col min="13060" max="13060" width="8.25" style="8" bestFit="1" customWidth="1"/>
    <col min="13061" max="13061" width="31.625" style="8" bestFit="1" customWidth="1"/>
    <col min="13062" max="13062" width="45.125" style="8" customWidth="1"/>
    <col min="13063" max="13312" width="15.375" style="8"/>
    <col min="13313" max="13313" width="13" style="8" bestFit="1" customWidth="1"/>
    <col min="13314" max="13314" width="18" style="8" bestFit="1" customWidth="1"/>
    <col min="13315" max="13315" width="48.5" style="8" bestFit="1" customWidth="1"/>
    <col min="13316" max="13316" width="8.25" style="8" bestFit="1" customWidth="1"/>
    <col min="13317" max="13317" width="31.625" style="8" bestFit="1" customWidth="1"/>
    <col min="13318" max="13318" width="45.125" style="8" customWidth="1"/>
    <col min="13319" max="13568" width="15.375" style="8"/>
    <col min="13569" max="13569" width="13" style="8" bestFit="1" customWidth="1"/>
    <col min="13570" max="13570" width="18" style="8" bestFit="1" customWidth="1"/>
    <col min="13571" max="13571" width="48.5" style="8" bestFit="1" customWidth="1"/>
    <col min="13572" max="13572" width="8.25" style="8" bestFit="1" customWidth="1"/>
    <col min="13573" max="13573" width="31.625" style="8" bestFit="1" customWidth="1"/>
    <col min="13574" max="13574" width="45.125" style="8" customWidth="1"/>
    <col min="13575" max="13824" width="15.375" style="8"/>
    <col min="13825" max="13825" width="13" style="8" bestFit="1" customWidth="1"/>
    <col min="13826" max="13826" width="18" style="8" bestFit="1" customWidth="1"/>
    <col min="13827" max="13827" width="48.5" style="8" bestFit="1" customWidth="1"/>
    <col min="13828" max="13828" width="8.25" style="8" bestFit="1" customWidth="1"/>
    <col min="13829" max="13829" width="31.625" style="8" bestFit="1" customWidth="1"/>
    <col min="13830" max="13830" width="45.125" style="8" customWidth="1"/>
    <col min="13831" max="14080" width="15.375" style="8"/>
    <col min="14081" max="14081" width="13" style="8" bestFit="1" customWidth="1"/>
    <col min="14082" max="14082" width="18" style="8" bestFit="1" customWidth="1"/>
    <col min="14083" max="14083" width="48.5" style="8" bestFit="1" customWidth="1"/>
    <col min="14084" max="14084" width="8.25" style="8" bestFit="1" customWidth="1"/>
    <col min="14085" max="14085" width="31.625" style="8" bestFit="1" customWidth="1"/>
    <col min="14086" max="14086" width="45.125" style="8" customWidth="1"/>
    <col min="14087" max="14336" width="15.375" style="8"/>
    <col min="14337" max="14337" width="13" style="8" bestFit="1" customWidth="1"/>
    <col min="14338" max="14338" width="18" style="8" bestFit="1" customWidth="1"/>
    <col min="14339" max="14339" width="48.5" style="8" bestFit="1" customWidth="1"/>
    <col min="14340" max="14340" width="8.25" style="8" bestFit="1" customWidth="1"/>
    <col min="14341" max="14341" width="31.625" style="8" bestFit="1" customWidth="1"/>
    <col min="14342" max="14342" width="45.125" style="8" customWidth="1"/>
    <col min="14343" max="14592" width="15.375" style="8"/>
    <col min="14593" max="14593" width="13" style="8" bestFit="1" customWidth="1"/>
    <col min="14594" max="14594" width="18" style="8" bestFit="1" customWidth="1"/>
    <col min="14595" max="14595" width="48.5" style="8" bestFit="1" customWidth="1"/>
    <col min="14596" max="14596" width="8.25" style="8" bestFit="1" customWidth="1"/>
    <col min="14597" max="14597" width="31.625" style="8" bestFit="1" customWidth="1"/>
    <col min="14598" max="14598" width="45.125" style="8" customWidth="1"/>
    <col min="14599" max="14848" width="15.375" style="8"/>
    <col min="14849" max="14849" width="13" style="8" bestFit="1" customWidth="1"/>
    <col min="14850" max="14850" width="18" style="8" bestFit="1" customWidth="1"/>
    <col min="14851" max="14851" width="48.5" style="8" bestFit="1" customWidth="1"/>
    <col min="14852" max="14852" width="8.25" style="8" bestFit="1" customWidth="1"/>
    <col min="14853" max="14853" width="31.625" style="8" bestFit="1" customWidth="1"/>
    <col min="14854" max="14854" width="45.125" style="8" customWidth="1"/>
    <col min="14855" max="15104" width="15.375" style="8"/>
    <col min="15105" max="15105" width="13" style="8" bestFit="1" customWidth="1"/>
    <col min="15106" max="15106" width="18" style="8" bestFit="1" customWidth="1"/>
    <col min="15107" max="15107" width="48.5" style="8" bestFit="1" customWidth="1"/>
    <col min="15108" max="15108" width="8.25" style="8" bestFit="1" customWidth="1"/>
    <col min="15109" max="15109" width="31.625" style="8" bestFit="1" customWidth="1"/>
    <col min="15110" max="15110" width="45.125" style="8" customWidth="1"/>
    <col min="15111" max="15360" width="15.375" style="8"/>
    <col min="15361" max="15361" width="13" style="8" bestFit="1" customWidth="1"/>
    <col min="15362" max="15362" width="18" style="8" bestFit="1" customWidth="1"/>
    <col min="15363" max="15363" width="48.5" style="8" bestFit="1" customWidth="1"/>
    <col min="15364" max="15364" width="8.25" style="8" bestFit="1" customWidth="1"/>
    <col min="15365" max="15365" width="31.625" style="8" bestFit="1" customWidth="1"/>
    <col min="15366" max="15366" width="45.125" style="8" customWidth="1"/>
    <col min="15367" max="15616" width="15.375" style="8"/>
    <col min="15617" max="15617" width="13" style="8" bestFit="1" customWidth="1"/>
    <col min="15618" max="15618" width="18" style="8" bestFit="1" customWidth="1"/>
    <col min="15619" max="15619" width="48.5" style="8" bestFit="1" customWidth="1"/>
    <col min="15620" max="15620" width="8.25" style="8" bestFit="1" customWidth="1"/>
    <col min="15621" max="15621" width="31.625" style="8" bestFit="1" customWidth="1"/>
    <col min="15622" max="15622" width="45.125" style="8" customWidth="1"/>
    <col min="15623" max="15872" width="15.375" style="8"/>
    <col min="15873" max="15873" width="13" style="8" bestFit="1" customWidth="1"/>
    <col min="15874" max="15874" width="18" style="8" bestFit="1" customWidth="1"/>
    <col min="15875" max="15875" width="48.5" style="8" bestFit="1" customWidth="1"/>
    <col min="15876" max="15876" width="8.25" style="8" bestFit="1" customWidth="1"/>
    <col min="15877" max="15877" width="31.625" style="8" bestFit="1" customWidth="1"/>
    <col min="15878" max="15878" width="45.125" style="8" customWidth="1"/>
    <col min="15879" max="16128" width="15.375" style="8"/>
    <col min="16129" max="16129" width="13" style="8" bestFit="1" customWidth="1"/>
    <col min="16130" max="16130" width="18" style="8" bestFit="1" customWidth="1"/>
    <col min="16131" max="16131" width="48.5" style="8" bestFit="1" customWidth="1"/>
    <col min="16132" max="16132" width="8.25" style="8" bestFit="1" customWidth="1"/>
    <col min="16133" max="16133" width="31.625" style="8" bestFit="1" customWidth="1"/>
    <col min="16134" max="16134" width="45.125" style="8" customWidth="1"/>
    <col min="16135" max="16384" width="15.375" style="8"/>
  </cols>
  <sheetData>
    <row r="1" spans="1:6" s="6" customFormat="1" ht="15" customHeight="1" thickTop="1" thickBot="1" x14ac:dyDescent="0.2">
      <c r="A1" s="1" t="s">
        <v>5</v>
      </c>
      <c r="B1" s="2" t="s">
        <v>4</v>
      </c>
      <c r="C1" s="2" t="s">
        <v>3</v>
      </c>
      <c r="D1" s="3" t="s">
        <v>12</v>
      </c>
      <c r="E1" s="4" t="s">
        <v>13</v>
      </c>
      <c r="F1" s="5" t="s">
        <v>14</v>
      </c>
    </row>
    <row r="2" spans="1:6" ht="15" customHeight="1" thickTop="1" x14ac:dyDescent="0.15">
      <c r="A2" s="7" t="s">
        <v>15</v>
      </c>
      <c r="B2" s="66" t="s">
        <v>146</v>
      </c>
      <c r="C2" s="81" t="s">
        <v>167</v>
      </c>
      <c r="D2" s="67">
        <v>4266021</v>
      </c>
      <c r="E2" s="68" t="s">
        <v>19</v>
      </c>
      <c r="F2" s="166" t="s">
        <v>18</v>
      </c>
    </row>
    <row r="3" spans="1:6" ht="15" customHeight="1" x14ac:dyDescent="0.15">
      <c r="A3" s="7"/>
      <c r="B3" s="69"/>
      <c r="C3" s="81" t="s">
        <v>388</v>
      </c>
      <c r="D3" s="58">
        <v>4266011</v>
      </c>
      <c r="E3" s="70" t="s">
        <v>17</v>
      </c>
      <c r="F3" s="167"/>
    </row>
    <row r="4" spans="1:6" ht="15" customHeight="1" x14ac:dyDescent="0.15">
      <c r="A4" s="7"/>
      <c r="B4" s="69"/>
      <c r="C4" s="82" t="s">
        <v>168</v>
      </c>
      <c r="D4" s="58">
        <v>4266041</v>
      </c>
      <c r="E4" s="70" t="s">
        <v>19</v>
      </c>
      <c r="F4" s="167"/>
    </row>
    <row r="5" spans="1:6" ht="15" customHeight="1" x14ac:dyDescent="0.15">
      <c r="A5" s="7"/>
      <c r="B5" s="69"/>
      <c r="C5" s="82" t="s">
        <v>169</v>
      </c>
      <c r="D5" s="58">
        <v>4266031</v>
      </c>
      <c r="E5" s="70" t="s">
        <v>17</v>
      </c>
      <c r="F5" s="167"/>
    </row>
    <row r="6" spans="1:6" ht="15" customHeight="1" x14ac:dyDescent="0.15">
      <c r="A6" s="7"/>
      <c r="B6" s="69" t="s">
        <v>147</v>
      </c>
      <c r="C6" s="82" t="s">
        <v>170</v>
      </c>
      <c r="D6" s="58">
        <v>4271011</v>
      </c>
      <c r="E6" s="71" t="s">
        <v>85</v>
      </c>
      <c r="F6" s="167"/>
    </row>
    <row r="7" spans="1:6" ht="15" customHeight="1" x14ac:dyDescent="0.15">
      <c r="A7" s="7"/>
      <c r="B7" s="69"/>
      <c r="C7" s="82" t="s">
        <v>171</v>
      </c>
      <c r="D7" s="58">
        <v>4271021</v>
      </c>
      <c r="E7" s="71" t="s">
        <v>85</v>
      </c>
      <c r="F7" s="167"/>
    </row>
    <row r="8" spans="1:6" ht="15" customHeight="1" x14ac:dyDescent="0.15">
      <c r="A8" s="7"/>
      <c r="B8" s="69" t="s">
        <v>148</v>
      </c>
      <c r="C8" s="82" t="s">
        <v>172</v>
      </c>
      <c r="D8" s="58">
        <v>4281011</v>
      </c>
      <c r="E8" s="71" t="s">
        <v>84</v>
      </c>
      <c r="F8" s="167"/>
    </row>
    <row r="9" spans="1:6" ht="15" customHeight="1" x14ac:dyDescent="0.15">
      <c r="A9" s="7"/>
      <c r="B9" s="69"/>
      <c r="C9" s="82" t="s">
        <v>173</v>
      </c>
      <c r="D9" s="58">
        <v>4281021</v>
      </c>
      <c r="E9" s="71" t="s">
        <v>84</v>
      </c>
      <c r="F9" s="167"/>
    </row>
    <row r="10" spans="1:6" ht="15" customHeight="1" x14ac:dyDescent="0.15">
      <c r="A10" s="7"/>
      <c r="B10" s="69"/>
      <c r="C10" s="82" t="s">
        <v>174</v>
      </c>
      <c r="D10" s="58">
        <v>4281031</v>
      </c>
      <c r="E10" s="71" t="s">
        <v>84</v>
      </c>
      <c r="F10" s="167"/>
    </row>
    <row r="11" spans="1:6" ht="15" customHeight="1" x14ac:dyDescent="0.15">
      <c r="A11" s="7"/>
      <c r="B11" s="69"/>
      <c r="C11" s="82" t="s">
        <v>175</v>
      </c>
      <c r="D11" s="58">
        <v>4281041</v>
      </c>
      <c r="E11" s="71" t="s">
        <v>84</v>
      </c>
      <c r="F11" s="167"/>
    </row>
    <row r="12" spans="1:6" ht="15" customHeight="1" x14ac:dyDescent="0.15">
      <c r="A12" s="7"/>
      <c r="B12" s="69" t="s">
        <v>16</v>
      </c>
      <c r="C12" s="82" t="s">
        <v>176</v>
      </c>
      <c r="D12" s="58">
        <v>4251011</v>
      </c>
      <c r="E12" s="70" t="s">
        <v>17</v>
      </c>
      <c r="F12" s="167"/>
    </row>
    <row r="13" spans="1:6" ht="15" customHeight="1" x14ac:dyDescent="0.15">
      <c r="A13" s="7"/>
      <c r="B13" s="69"/>
      <c r="C13" s="82" t="s">
        <v>177</v>
      </c>
      <c r="D13" s="58">
        <v>4251021</v>
      </c>
      <c r="E13" s="70" t="s">
        <v>19</v>
      </c>
      <c r="F13" s="167"/>
    </row>
    <row r="14" spans="1:6" ht="15" customHeight="1" x14ac:dyDescent="0.15">
      <c r="A14" s="7"/>
      <c r="B14" s="69"/>
      <c r="C14" s="82" t="s">
        <v>178</v>
      </c>
      <c r="D14" s="58">
        <v>4251031</v>
      </c>
      <c r="E14" s="70" t="s">
        <v>17</v>
      </c>
      <c r="F14" s="167"/>
    </row>
    <row r="15" spans="1:6" ht="15" customHeight="1" x14ac:dyDescent="0.15">
      <c r="A15" s="7"/>
      <c r="B15" s="69"/>
      <c r="C15" s="82" t="s">
        <v>179</v>
      </c>
      <c r="D15" s="58">
        <v>4251041</v>
      </c>
      <c r="E15" s="70" t="s">
        <v>17</v>
      </c>
      <c r="F15" s="167"/>
    </row>
    <row r="16" spans="1:6" ht="15" customHeight="1" x14ac:dyDescent="0.15">
      <c r="A16" s="7"/>
      <c r="B16" s="69"/>
      <c r="C16" s="82" t="s">
        <v>180</v>
      </c>
      <c r="D16" s="58">
        <v>4251051</v>
      </c>
      <c r="E16" s="70" t="s">
        <v>19</v>
      </c>
      <c r="F16" s="167"/>
    </row>
    <row r="17" spans="1:6" ht="15" customHeight="1" x14ac:dyDescent="0.15">
      <c r="A17" s="7"/>
      <c r="B17" s="69" t="s">
        <v>20</v>
      </c>
      <c r="C17" s="82" t="s">
        <v>181</v>
      </c>
      <c r="D17" s="58">
        <v>4256011</v>
      </c>
      <c r="E17" s="70" t="s">
        <v>21</v>
      </c>
      <c r="F17" s="167"/>
    </row>
    <row r="18" spans="1:6" ht="15" customHeight="1" x14ac:dyDescent="0.15">
      <c r="A18" s="7"/>
      <c r="B18" s="69"/>
      <c r="C18" s="82" t="s">
        <v>182</v>
      </c>
      <c r="D18" s="58">
        <v>4256012</v>
      </c>
      <c r="E18" s="70" t="s">
        <v>21</v>
      </c>
      <c r="F18" s="167"/>
    </row>
    <row r="19" spans="1:6" ht="15" customHeight="1" x14ac:dyDescent="0.15">
      <c r="A19" s="7"/>
      <c r="B19" s="69"/>
      <c r="C19" s="82" t="s">
        <v>183</v>
      </c>
      <c r="D19" s="58">
        <v>4256014</v>
      </c>
      <c r="E19" s="70" t="s">
        <v>21</v>
      </c>
      <c r="F19" s="167"/>
    </row>
    <row r="20" spans="1:6" ht="15" customHeight="1" x14ac:dyDescent="0.15">
      <c r="A20" s="7"/>
      <c r="B20" s="69"/>
      <c r="C20" s="82" t="s">
        <v>184</v>
      </c>
      <c r="D20" s="58">
        <v>4256015</v>
      </c>
      <c r="E20" s="70" t="s">
        <v>21</v>
      </c>
      <c r="F20" s="167"/>
    </row>
    <row r="21" spans="1:6" ht="15" customHeight="1" x14ac:dyDescent="0.15">
      <c r="A21" s="7"/>
      <c r="B21" s="69"/>
      <c r="C21" s="82" t="s">
        <v>185</v>
      </c>
      <c r="D21" s="58">
        <v>4256051</v>
      </c>
      <c r="E21" s="70" t="s">
        <v>22</v>
      </c>
      <c r="F21" s="167"/>
    </row>
    <row r="22" spans="1:6" ht="15" customHeight="1" x14ac:dyDescent="0.15">
      <c r="A22" s="7"/>
      <c r="B22" s="69"/>
      <c r="C22" s="82" t="s">
        <v>186</v>
      </c>
      <c r="D22" s="58">
        <v>4256052</v>
      </c>
      <c r="E22" s="70" t="s">
        <v>22</v>
      </c>
      <c r="F22" s="167"/>
    </row>
    <row r="23" spans="1:6" ht="15" customHeight="1" x14ac:dyDescent="0.15">
      <c r="A23" s="7"/>
      <c r="B23" s="69"/>
      <c r="C23" s="82" t="s">
        <v>187</v>
      </c>
      <c r="D23" s="58">
        <v>4256053</v>
      </c>
      <c r="E23" s="70" t="s">
        <v>22</v>
      </c>
      <c r="F23" s="167"/>
    </row>
    <row r="24" spans="1:6" ht="15" customHeight="1" x14ac:dyDescent="0.15">
      <c r="A24" s="7"/>
      <c r="B24" s="69"/>
      <c r="C24" s="82" t="s">
        <v>188</v>
      </c>
      <c r="D24" s="58">
        <v>4256054</v>
      </c>
      <c r="E24" s="70" t="s">
        <v>22</v>
      </c>
      <c r="F24" s="168"/>
    </row>
    <row r="25" spans="1:6" ht="15" customHeight="1" x14ac:dyDescent="0.15">
      <c r="A25" s="7"/>
      <c r="B25" s="69"/>
      <c r="C25" s="82" t="s">
        <v>189</v>
      </c>
      <c r="D25" s="58">
        <v>4256061</v>
      </c>
      <c r="E25" s="70" t="s">
        <v>23</v>
      </c>
      <c r="F25" s="159" t="s">
        <v>27</v>
      </c>
    </row>
    <row r="26" spans="1:6" ht="15" customHeight="1" x14ac:dyDescent="0.15">
      <c r="A26" s="7"/>
      <c r="B26" s="69"/>
      <c r="C26" s="82" t="s">
        <v>190</v>
      </c>
      <c r="D26" s="58">
        <v>4256062</v>
      </c>
      <c r="E26" s="70" t="s">
        <v>23</v>
      </c>
      <c r="F26" s="160"/>
    </row>
    <row r="27" spans="1:6" ht="15" customHeight="1" x14ac:dyDescent="0.15">
      <c r="A27" s="7"/>
      <c r="B27" s="69"/>
      <c r="C27" s="82" t="s">
        <v>191</v>
      </c>
      <c r="D27" s="58">
        <v>4256063</v>
      </c>
      <c r="E27" s="70" t="s">
        <v>23</v>
      </c>
      <c r="F27" s="160"/>
    </row>
    <row r="28" spans="1:6" ht="15" customHeight="1" x14ac:dyDescent="0.15">
      <c r="A28" s="7"/>
      <c r="B28" s="69"/>
      <c r="C28" s="82" t="s">
        <v>192</v>
      </c>
      <c r="D28" s="58">
        <v>4256064</v>
      </c>
      <c r="E28" s="70" t="s">
        <v>23</v>
      </c>
      <c r="F28" s="160"/>
    </row>
    <row r="29" spans="1:6" ht="15" customHeight="1" x14ac:dyDescent="0.15">
      <c r="A29" s="7"/>
      <c r="B29" s="69"/>
      <c r="C29" s="82" t="s">
        <v>193</v>
      </c>
      <c r="D29" s="58">
        <v>4256081</v>
      </c>
      <c r="E29" s="70" t="s">
        <v>24</v>
      </c>
      <c r="F29" s="160"/>
    </row>
    <row r="30" spans="1:6" ht="15" customHeight="1" x14ac:dyDescent="0.15">
      <c r="A30" s="7"/>
      <c r="B30" s="69"/>
      <c r="C30" s="82" t="s">
        <v>194</v>
      </c>
      <c r="D30" s="58">
        <v>4256082</v>
      </c>
      <c r="E30" s="70" t="s">
        <v>24</v>
      </c>
      <c r="F30" s="160"/>
    </row>
    <row r="31" spans="1:6" ht="15" customHeight="1" x14ac:dyDescent="0.15">
      <c r="A31" s="7"/>
      <c r="B31" s="69"/>
      <c r="C31" s="82" t="s">
        <v>195</v>
      </c>
      <c r="D31" s="58">
        <v>4256083</v>
      </c>
      <c r="E31" s="70" t="s">
        <v>24</v>
      </c>
      <c r="F31" s="160"/>
    </row>
    <row r="32" spans="1:6" ht="15" customHeight="1" x14ac:dyDescent="0.15">
      <c r="A32" s="7"/>
      <c r="B32" s="69"/>
      <c r="C32" s="82" t="s">
        <v>196</v>
      </c>
      <c r="D32" s="58">
        <v>4256084</v>
      </c>
      <c r="E32" s="70" t="s">
        <v>24</v>
      </c>
      <c r="F32" s="160"/>
    </row>
    <row r="33" spans="1:6" ht="15" customHeight="1" x14ac:dyDescent="0.15">
      <c r="A33" s="7"/>
      <c r="B33" s="69" t="s">
        <v>149</v>
      </c>
      <c r="C33" s="82" t="s">
        <v>197</v>
      </c>
      <c r="D33" s="58">
        <v>4261111</v>
      </c>
      <c r="E33" s="70" t="s">
        <v>25</v>
      </c>
      <c r="F33" s="160"/>
    </row>
    <row r="34" spans="1:6" ht="15" customHeight="1" x14ac:dyDescent="0.15">
      <c r="A34" s="7"/>
      <c r="B34" s="69"/>
      <c r="C34" s="82" t="s">
        <v>198</v>
      </c>
      <c r="D34" s="58">
        <v>4261112</v>
      </c>
      <c r="E34" s="70" t="s">
        <v>25</v>
      </c>
      <c r="F34" s="160"/>
    </row>
    <row r="35" spans="1:6" ht="15" customHeight="1" x14ac:dyDescent="0.15">
      <c r="A35" s="7"/>
      <c r="B35" s="69"/>
      <c r="C35" s="82" t="s">
        <v>199</v>
      </c>
      <c r="D35" s="58">
        <v>4261113</v>
      </c>
      <c r="E35" s="70" t="s">
        <v>25</v>
      </c>
      <c r="F35" s="160"/>
    </row>
    <row r="36" spans="1:6" ht="15" customHeight="1" x14ac:dyDescent="0.15">
      <c r="A36" s="7"/>
      <c r="B36" s="69"/>
      <c r="C36" s="82" t="s">
        <v>200</v>
      </c>
      <c r="D36" s="58">
        <v>4261114</v>
      </c>
      <c r="E36" s="70" t="s">
        <v>25</v>
      </c>
      <c r="F36" s="160"/>
    </row>
    <row r="37" spans="1:6" ht="15" customHeight="1" x14ac:dyDescent="0.15">
      <c r="A37" s="7"/>
      <c r="B37" s="69" t="s">
        <v>161</v>
      </c>
      <c r="C37" s="82" t="s">
        <v>201</v>
      </c>
      <c r="D37" s="58">
        <v>4276011</v>
      </c>
      <c r="E37" s="70" t="s">
        <v>26</v>
      </c>
      <c r="F37" s="160"/>
    </row>
    <row r="38" spans="1:6" ht="15" customHeight="1" x14ac:dyDescent="0.15">
      <c r="A38" s="7"/>
      <c r="B38" s="69"/>
      <c r="C38" s="82" t="s">
        <v>202</v>
      </c>
      <c r="D38" s="58">
        <v>4276013</v>
      </c>
      <c r="E38" s="70" t="s">
        <v>26</v>
      </c>
      <c r="F38" s="160"/>
    </row>
    <row r="39" spans="1:6" ht="15" customHeight="1" x14ac:dyDescent="0.15">
      <c r="A39" s="7"/>
      <c r="B39" s="69"/>
      <c r="C39" s="82" t="s">
        <v>203</v>
      </c>
      <c r="D39" s="58">
        <v>4276014</v>
      </c>
      <c r="E39" s="70" t="s">
        <v>26</v>
      </c>
      <c r="F39" s="160"/>
    </row>
    <row r="40" spans="1:6" ht="15" customHeight="1" x14ac:dyDescent="0.15">
      <c r="A40" s="7"/>
      <c r="B40" s="69"/>
      <c r="C40" s="82" t="s">
        <v>204</v>
      </c>
      <c r="D40" s="58">
        <v>4276015</v>
      </c>
      <c r="E40" s="70" t="s">
        <v>26</v>
      </c>
      <c r="F40" s="160"/>
    </row>
    <row r="41" spans="1:6" ht="15" customHeight="1" x14ac:dyDescent="0.15">
      <c r="A41" s="7"/>
      <c r="B41" s="69"/>
      <c r="C41" s="82" t="s">
        <v>205</v>
      </c>
      <c r="D41" s="58">
        <v>4276017</v>
      </c>
      <c r="E41" s="70" t="s">
        <v>26</v>
      </c>
      <c r="F41" s="160"/>
    </row>
    <row r="42" spans="1:6" ht="15" customHeight="1" x14ac:dyDescent="0.15">
      <c r="A42" s="7"/>
      <c r="B42" s="69"/>
      <c r="C42" s="82" t="s">
        <v>206</v>
      </c>
      <c r="D42" s="58">
        <v>4276018</v>
      </c>
      <c r="E42" s="70" t="s">
        <v>26</v>
      </c>
      <c r="F42" s="160"/>
    </row>
    <row r="43" spans="1:6" ht="15" customHeight="1" x14ac:dyDescent="0.15">
      <c r="A43" s="7"/>
      <c r="B43" s="69"/>
      <c r="C43" s="82" t="s">
        <v>207</v>
      </c>
      <c r="D43" s="58">
        <v>4276201</v>
      </c>
      <c r="E43" s="70" t="s">
        <v>30</v>
      </c>
      <c r="F43" s="160"/>
    </row>
    <row r="44" spans="1:6" ht="15" customHeight="1" x14ac:dyDescent="0.15">
      <c r="A44" s="7"/>
      <c r="B44" s="69"/>
      <c r="C44" s="82" t="s">
        <v>208</v>
      </c>
      <c r="D44" s="58">
        <v>4276203</v>
      </c>
      <c r="E44" s="70" t="s">
        <v>30</v>
      </c>
      <c r="F44" s="160"/>
    </row>
    <row r="45" spans="1:6" ht="15" customHeight="1" x14ac:dyDescent="0.15">
      <c r="A45" s="7"/>
      <c r="B45" s="69"/>
      <c r="C45" s="82" t="s">
        <v>209</v>
      </c>
      <c r="D45" s="58">
        <v>4276204</v>
      </c>
      <c r="E45" s="70" t="s">
        <v>30</v>
      </c>
      <c r="F45" s="161"/>
    </row>
    <row r="46" spans="1:6" ht="15" customHeight="1" x14ac:dyDescent="0.15">
      <c r="A46" s="7"/>
      <c r="B46" s="69"/>
      <c r="C46" s="82" t="s">
        <v>210</v>
      </c>
      <c r="D46" s="58">
        <v>4276205</v>
      </c>
      <c r="E46" s="70" t="s">
        <v>30</v>
      </c>
      <c r="F46" s="159" t="s">
        <v>34</v>
      </c>
    </row>
    <row r="47" spans="1:6" ht="15" customHeight="1" x14ac:dyDescent="0.15">
      <c r="A47" s="7"/>
      <c r="B47" s="69"/>
      <c r="C47" s="82" t="s">
        <v>211</v>
      </c>
      <c r="D47" s="58">
        <v>4276207</v>
      </c>
      <c r="E47" s="70" t="s">
        <v>30</v>
      </c>
      <c r="F47" s="160"/>
    </row>
    <row r="48" spans="1:6" ht="15" customHeight="1" x14ac:dyDescent="0.15">
      <c r="A48" s="7"/>
      <c r="B48" s="69"/>
      <c r="C48" s="82" t="s">
        <v>212</v>
      </c>
      <c r="D48" s="58">
        <v>4276208</v>
      </c>
      <c r="E48" s="70" t="s">
        <v>30</v>
      </c>
      <c r="F48" s="160"/>
    </row>
    <row r="49" spans="1:6" ht="15" customHeight="1" x14ac:dyDescent="0.15">
      <c r="A49" s="7"/>
      <c r="B49" s="69"/>
      <c r="C49" s="82" t="s">
        <v>213</v>
      </c>
      <c r="D49" s="58">
        <v>4276101</v>
      </c>
      <c r="E49" s="70" t="s">
        <v>28</v>
      </c>
      <c r="F49" s="160"/>
    </row>
    <row r="50" spans="1:6" ht="15" customHeight="1" x14ac:dyDescent="0.15">
      <c r="A50" s="7"/>
      <c r="B50" s="69"/>
      <c r="C50" s="82" t="s">
        <v>214</v>
      </c>
      <c r="D50" s="58">
        <v>4276103</v>
      </c>
      <c r="E50" s="70" t="s">
        <v>28</v>
      </c>
      <c r="F50" s="160"/>
    </row>
    <row r="51" spans="1:6" ht="15" customHeight="1" x14ac:dyDescent="0.15">
      <c r="A51" s="7"/>
      <c r="B51" s="69"/>
      <c r="C51" s="82" t="s">
        <v>215</v>
      </c>
      <c r="D51" s="58">
        <v>4276104</v>
      </c>
      <c r="E51" s="70" t="s">
        <v>28</v>
      </c>
      <c r="F51" s="160"/>
    </row>
    <row r="52" spans="1:6" ht="15" customHeight="1" x14ac:dyDescent="0.15">
      <c r="A52" s="7"/>
      <c r="B52" s="69"/>
      <c r="C52" s="82" t="s">
        <v>216</v>
      </c>
      <c r="D52" s="58">
        <v>4276105</v>
      </c>
      <c r="E52" s="70" t="s">
        <v>28</v>
      </c>
      <c r="F52" s="160"/>
    </row>
    <row r="53" spans="1:6" ht="15" customHeight="1" x14ac:dyDescent="0.15">
      <c r="A53" s="7"/>
      <c r="B53" s="69"/>
      <c r="C53" s="82" t="s">
        <v>217</v>
      </c>
      <c r="D53" s="58">
        <v>4276107</v>
      </c>
      <c r="E53" s="70" t="s">
        <v>28</v>
      </c>
      <c r="F53" s="161"/>
    </row>
    <row r="54" spans="1:6" ht="15" customHeight="1" x14ac:dyDescent="0.15">
      <c r="A54" s="7"/>
      <c r="B54" s="69"/>
      <c r="C54" s="82" t="s">
        <v>218</v>
      </c>
      <c r="D54" s="58">
        <v>4276108</v>
      </c>
      <c r="E54" s="70" t="s">
        <v>28</v>
      </c>
      <c r="F54" s="159" t="s">
        <v>37</v>
      </c>
    </row>
    <row r="55" spans="1:6" ht="15" customHeight="1" x14ac:dyDescent="0.15">
      <c r="A55" s="7"/>
      <c r="B55" s="69"/>
      <c r="C55" s="82" t="s">
        <v>219</v>
      </c>
      <c r="D55" s="58">
        <v>4276104</v>
      </c>
      <c r="E55" s="70" t="s">
        <v>29</v>
      </c>
      <c r="F55" s="160"/>
    </row>
    <row r="56" spans="1:6" ht="15" customHeight="1" x14ac:dyDescent="0.15">
      <c r="A56" s="7"/>
      <c r="B56" s="69"/>
      <c r="C56" s="82" t="s">
        <v>220</v>
      </c>
      <c r="D56" s="58">
        <v>4276105</v>
      </c>
      <c r="E56" s="70" t="s">
        <v>29</v>
      </c>
      <c r="F56" s="160"/>
    </row>
    <row r="57" spans="1:6" ht="15" customHeight="1" x14ac:dyDescent="0.15">
      <c r="A57" s="7"/>
      <c r="B57" s="69"/>
      <c r="C57" s="82" t="s">
        <v>221</v>
      </c>
      <c r="D57" s="58">
        <v>4276107</v>
      </c>
      <c r="E57" s="70" t="s">
        <v>29</v>
      </c>
      <c r="F57" s="160"/>
    </row>
    <row r="58" spans="1:6" ht="15" customHeight="1" x14ac:dyDescent="0.15">
      <c r="A58" s="7"/>
      <c r="B58" s="69"/>
      <c r="C58" s="82" t="s">
        <v>222</v>
      </c>
      <c r="D58" s="58">
        <v>4276108</v>
      </c>
      <c r="E58" s="70" t="s">
        <v>29</v>
      </c>
      <c r="F58" s="160"/>
    </row>
    <row r="59" spans="1:6" ht="15" customHeight="1" x14ac:dyDescent="0.15">
      <c r="A59" s="7"/>
      <c r="B59" s="69"/>
      <c r="C59" s="82" t="s">
        <v>223</v>
      </c>
      <c r="D59" s="58">
        <v>4276303</v>
      </c>
      <c r="E59" s="70" t="s">
        <v>31</v>
      </c>
      <c r="F59" s="160"/>
    </row>
    <row r="60" spans="1:6" ht="15" customHeight="1" x14ac:dyDescent="0.15">
      <c r="A60" s="7"/>
      <c r="B60" s="69"/>
      <c r="C60" s="82" t="s">
        <v>224</v>
      </c>
      <c r="D60" s="58">
        <v>4276304</v>
      </c>
      <c r="E60" s="70" t="s">
        <v>31</v>
      </c>
      <c r="F60" s="160"/>
    </row>
    <row r="61" spans="1:6" ht="15" customHeight="1" x14ac:dyDescent="0.15">
      <c r="A61" s="7"/>
      <c r="B61" s="69"/>
      <c r="C61" s="82" t="s">
        <v>225</v>
      </c>
      <c r="D61" s="58">
        <v>4276307</v>
      </c>
      <c r="E61" s="70" t="s">
        <v>31</v>
      </c>
      <c r="F61" s="161"/>
    </row>
    <row r="62" spans="1:6" ht="15" customHeight="1" x14ac:dyDescent="0.15">
      <c r="A62" s="7"/>
      <c r="B62" s="69"/>
      <c r="C62" s="82" t="s">
        <v>226</v>
      </c>
      <c r="D62" s="58">
        <v>4276308</v>
      </c>
      <c r="E62" s="70" t="s">
        <v>31</v>
      </c>
      <c r="F62" s="159" t="s">
        <v>41</v>
      </c>
    </row>
    <row r="63" spans="1:6" ht="15" customHeight="1" x14ac:dyDescent="0.15">
      <c r="A63" s="7"/>
      <c r="B63" s="69"/>
      <c r="C63" s="82" t="s">
        <v>227</v>
      </c>
      <c r="D63" s="58">
        <v>4276403</v>
      </c>
      <c r="E63" s="70" t="s">
        <v>32</v>
      </c>
      <c r="F63" s="160"/>
    </row>
    <row r="64" spans="1:6" ht="15" customHeight="1" x14ac:dyDescent="0.15">
      <c r="A64" s="7"/>
      <c r="B64" s="69"/>
      <c r="C64" s="82" t="s">
        <v>228</v>
      </c>
      <c r="D64" s="58">
        <v>4276404</v>
      </c>
      <c r="E64" s="70" t="s">
        <v>32</v>
      </c>
      <c r="F64" s="160"/>
    </row>
    <row r="65" spans="1:6" ht="15" customHeight="1" x14ac:dyDescent="0.15">
      <c r="A65" s="7"/>
      <c r="B65" s="69"/>
      <c r="C65" s="82" t="s">
        <v>229</v>
      </c>
      <c r="D65" s="58">
        <v>4276407</v>
      </c>
      <c r="E65" s="70" t="s">
        <v>32</v>
      </c>
      <c r="F65" s="162"/>
    </row>
    <row r="66" spans="1:6" ht="15" customHeight="1" x14ac:dyDescent="0.15">
      <c r="A66" s="7"/>
      <c r="B66" s="69"/>
      <c r="C66" s="82" t="s">
        <v>230</v>
      </c>
      <c r="D66" s="58">
        <v>4276408</v>
      </c>
      <c r="E66" s="70" t="s">
        <v>32</v>
      </c>
      <c r="F66" s="163"/>
    </row>
    <row r="67" spans="1:6" ht="15" customHeight="1" x14ac:dyDescent="0.15">
      <c r="A67" s="7"/>
      <c r="B67" s="69"/>
      <c r="C67" s="82" t="s">
        <v>231</v>
      </c>
      <c r="D67" s="58">
        <v>4276501</v>
      </c>
      <c r="E67" s="70" t="s">
        <v>33</v>
      </c>
      <c r="F67" s="159" t="s">
        <v>44</v>
      </c>
    </row>
    <row r="68" spans="1:6" ht="15" customHeight="1" x14ac:dyDescent="0.15">
      <c r="A68" s="7"/>
      <c r="B68" s="69"/>
      <c r="C68" s="82" t="s">
        <v>232</v>
      </c>
      <c r="D68" s="58">
        <v>4276505</v>
      </c>
      <c r="E68" s="70" t="s">
        <v>33</v>
      </c>
      <c r="F68" s="160"/>
    </row>
    <row r="69" spans="1:6" ht="15" customHeight="1" x14ac:dyDescent="0.15">
      <c r="A69" s="7"/>
      <c r="B69" s="69"/>
      <c r="C69" s="82" t="s">
        <v>233</v>
      </c>
      <c r="D69" s="58">
        <v>4276506</v>
      </c>
      <c r="E69" s="70" t="s">
        <v>33</v>
      </c>
      <c r="F69" s="160"/>
    </row>
    <row r="70" spans="1:6" ht="15" customHeight="1" x14ac:dyDescent="0.15">
      <c r="A70" s="7"/>
      <c r="B70" s="69"/>
      <c r="C70" s="82" t="s">
        <v>234</v>
      </c>
      <c r="D70" s="58">
        <v>4276507</v>
      </c>
      <c r="E70" s="70" t="s">
        <v>33</v>
      </c>
      <c r="F70" s="161"/>
    </row>
    <row r="71" spans="1:6" ht="15" customHeight="1" x14ac:dyDescent="0.15">
      <c r="A71" s="7"/>
      <c r="B71" s="69"/>
      <c r="C71" s="82" t="s">
        <v>235</v>
      </c>
      <c r="D71" s="58">
        <v>4276509</v>
      </c>
      <c r="E71" s="70" t="s">
        <v>33</v>
      </c>
      <c r="F71" s="159" t="s">
        <v>47</v>
      </c>
    </row>
    <row r="72" spans="1:6" ht="15" customHeight="1" x14ac:dyDescent="0.15">
      <c r="A72" s="7"/>
      <c r="B72" s="69"/>
      <c r="C72" s="82" t="s">
        <v>236</v>
      </c>
      <c r="D72" s="58">
        <v>4276510</v>
      </c>
      <c r="E72" s="70" t="s">
        <v>33</v>
      </c>
      <c r="F72" s="160"/>
    </row>
    <row r="73" spans="1:6" ht="15" customHeight="1" x14ac:dyDescent="0.15">
      <c r="A73" s="7"/>
      <c r="B73" s="69"/>
      <c r="C73" s="82" t="s">
        <v>237</v>
      </c>
      <c r="D73" s="58">
        <v>4276531</v>
      </c>
      <c r="E73" s="70" t="s">
        <v>35</v>
      </c>
      <c r="F73" s="160"/>
    </row>
    <row r="74" spans="1:6" ht="15" customHeight="1" x14ac:dyDescent="0.15">
      <c r="A74" s="7"/>
      <c r="B74" s="69"/>
      <c r="C74" s="82" t="s">
        <v>238</v>
      </c>
      <c r="D74" s="58">
        <v>4276533</v>
      </c>
      <c r="E74" s="70" t="s">
        <v>35</v>
      </c>
      <c r="F74" s="161"/>
    </row>
    <row r="75" spans="1:6" ht="15" customHeight="1" x14ac:dyDescent="0.15">
      <c r="A75" s="7"/>
      <c r="B75" s="69"/>
      <c r="C75" s="82" t="s">
        <v>239</v>
      </c>
      <c r="D75" s="58">
        <v>4276534</v>
      </c>
      <c r="E75" s="70" t="s">
        <v>35</v>
      </c>
      <c r="F75" s="10" t="s">
        <v>50</v>
      </c>
    </row>
    <row r="76" spans="1:6" ht="15" customHeight="1" x14ac:dyDescent="0.15">
      <c r="A76" s="7"/>
      <c r="B76" s="69"/>
      <c r="C76" s="82" t="s">
        <v>240</v>
      </c>
      <c r="D76" s="58">
        <v>4276535</v>
      </c>
      <c r="E76" s="70" t="s">
        <v>35</v>
      </c>
      <c r="F76" s="159" t="s">
        <v>52</v>
      </c>
    </row>
    <row r="77" spans="1:6" ht="15" customHeight="1" x14ac:dyDescent="0.15">
      <c r="A77" s="7"/>
      <c r="B77" s="69"/>
      <c r="C77" s="82" t="s">
        <v>241</v>
      </c>
      <c r="D77" s="58">
        <v>4276537</v>
      </c>
      <c r="E77" s="70" t="s">
        <v>35</v>
      </c>
      <c r="F77" s="160"/>
    </row>
    <row r="78" spans="1:6" ht="15" customHeight="1" x14ac:dyDescent="0.15">
      <c r="A78" s="7"/>
      <c r="B78" s="69"/>
      <c r="C78" s="82" t="s">
        <v>242</v>
      </c>
      <c r="D78" s="58">
        <v>4276538</v>
      </c>
      <c r="E78" s="70" t="s">
        <v>35</v>
      </c>
      <c r="F78" s="160"/>
    </row>
    <row r="79" spans="1:6" ht="15" customHeight="1" x14ac:dyDescent="0.15">
      <c r="A79" s="7"/>
      <c r="B79" s="69"/>
      <c r="C79" s="82" t="s">
        <v>243</v>
      </c>
      <c r="D79" s="58">
        <v>4276551</v>
      </c>
      <c r="E79" s="70" t="s">
        <v>36</v>
      </c>
      <c r="F79" s="160"/>
    </row>
    <row r="80" spans="1:6" ht="15" customHeight="1" x14ac:dyDescent="0.15">
      <c r="A80" s="7"/>
      <c r="B80" s="69"/>
      <c r="C80" s="82" t="s">
        <v>244</v>
      </c>
      <c r="D80" s="58">
        <v>4276553</v>
      </c>
      <c r="E80" s="70" t="s">
        <v>36</v>
      </c>
      <c r="F80" s="161"/>
    </row>
    <row r="81" spans="1:6" ht="15" customHeight="1" x14ac:dyDescent="0.15">
      <c r="A81" s="7"/>
      <c r="B81" s="69"/>
      <c r="C81" s="82" t="s">
        <v>245</v>
      </c>
      <c r="D81" s="58">
        <v>4276554</v>
      </c>
      <c r="E81" s="70" t="s">
        <v>36</v>
      </c>
      <c r="F81" s="159" t="s">
        <v>54</v>
      </c>
    </row>
    <row r="82" spans="1:6" ht="15" customHeight="1" x14ac:dyDescent="0.15">
      <c r="A82" s="7"/>
      <c r="B82" s="69"/>
      <c r="C82" s="82" t="s">
        <v>246</v>
      </c>
      <c r="D82" s="58">
        <v>4276555</v>
      </c>
      <c r="E82" s="70" t="s">
        <v>36</v>
      </c>
      <c r="F82" s="160"/>
    </row>
    <row r="83" spans="1:6" ht="15" customHeight="1" x14ac:dyDescent="0.15">
      <c r="A83" s="7"/>
      <c r="B83" s="69"/>
      <c r="C83" s="82" t="s">
        <v>247</v>
      </c>
      <c r="D83" s="58">
        <v>4276557</v>
      </c>
      <c r="E83" s="70" t="s">
        <v>36</v>
      </c>
      <c r="F83" s="160"/>
    </row>
    <row r="84" spans="1:6" ht="15" customHeight="1" x14ac:dyDescent="0.15">
      <c r="A84" s="7"/>
      <c r="B84" s="69"/>
      <c r="C84" s="82" t="s">
        <v>248</v>
      </c>
      <c r="D84" s="58">
        <v>4276558</v>
      </c>
      <c r="E84" s="70" t="s">
        <v>36</v>
      </c>
      <c r="F84" s="160"/>
    </row>
    <row r="85" spans="1:6" ht="15" customHeight="1" x14ac:dyDescent="0.15">
      <c r="A85" s="7"/>
      <c r="B85" s="69"/>
      <c r="C85" s="82" t="s">
        <v>249</v>
      </c>
      <c r="D85" s="58">
        <v>4276571</v>
      </c>
      <c r="E85" s="70" t="s">
        <v>38</v>
      </c>
      <c r="F85" s="160"/>
    </row>
    <row r="86" spans="1:6" ht="15" customHeight="1" x14ac:dyDescent="0.15">
      <c r="A86" s="7"/>
      <c r="B86" s="69"/>
      <c r="C86" s="82" t="s">
        <v>250</v>
      </c>
      <c r="D86" s="58">
        <v>4276573</v>
      </c>
      <c r="E86" s="70" t="s">
        <v>38</v>
      </c>
      <c r="F86" s="160"/>
    </row>
    <row r="87" spans="1:6" ht="15" customHeight="1" x14ac:dyDescent="0.15">
      <c r="A87" s="7"/>
      <c r="B87" s="69"/>
      <c r="C87" s="82" t="s">
        <v>251</v>
      </c>
      <c r="D87" s="58">
        <v>4276574</v>
      </c>
      <c r="E87" s="70" t="s">
        <v>38</v>
      </c>
      <c r="F87" s="161"/>
    </row>
    <row r="88" spans="1:6" ht="15" customHeight="1" x14ac:dyDescent="0.15">
      <c r="A88" s="7"/>
      <c r="B88" s="69"/>
      <c r="C88" s="82" t="s">
        <v>252</v>
      </c>
      <c r="D88" s="58">
        <v>4276575</v>
      </c>
      <c r="E88" s="70" t="s">
        <v>38</v>
      </c>
      <c r="F88" s="159" t="s">
        <v>56</v>
      </c>
    </row>
    <row r="89" spans="1:6" ht="15" customHeight="1" x14ac:dyDescent="0.15">
      <c r="A89" s="7"/>
      <c r="B89" s="72"/>
      <c r="C89" s="82" t="s">
        <v>253</v>
      </c>
      <c r="D89" s="58">
        <v>4276577</v>
      </c>
      <c r="E89" s="70" t="s">
        <v>38</v>
      </c>
      <c r="F89" s="160"/>
    </row>
    <row r="90" spans="1:6" ht="15" customHeight="1" thickBot="1" x14ac:dyDescent="0.2">
      <c r="A90" s="7"/>
      <c r="B90" s="73"/>
      <c r="C90" s="83" t="s">
        <v>254</v>
      </c>
      <c r="D90" s="58">
        <v>4276578</v>
      </c>
      <c r="E90" s="70" t="s">
        <v>38</v>
      </c>
      <c r="F90" s="74" t="s">
        <v>59</v>
      </c>
    </row>
    <row r="91" spans="1:6" ht="15" customHeight="1" x14ac:dyDescent="0.15">
      <c r="A91" s="12" t="s">
        <v>165</v>
      </c>
      <c r="B91" s="75" t="s">
        <v>162</v>
      </c>
      <c r="C91" s="84" t="s">
        <v>355</v>
      </c>
      <c r="D91" s="59">
        <v>4359011</v>
      </c>
      <c r="E91" s="70" t="s">
        <v>40</v>
      </c>
      <c r="F91" s="160" t="s">
        <v>61</v>
      </c>
    </row>
    <row r="92" spans="1:6" ht="15" customHeight="1" x14ac:dyDescent="0.15">
      <c r="B92" s="69"/>
      <c r="C92" s="82" t="s">
        <v>356</v>
      </c>
      <c r="D92" s="59">
        <v>4359021</v>
      </c>
      <c r="E92" s="70" t="s">
        <v>40</v>
      </c>
      <c r="F92" s="160"/>
    </row>
    <row r="93" spans="1:6" ht="15" customHeight="1" x14ac:dyDescent="0.15">
      <c r="B93" s="69"/>
      <c r="C93" s="82" t="s">
        <v>357</v>
      </c>
      <c r="D93" s="59">
        <v>4359031</v>
      </c>
      <c r="E93" s="70" t="s">
        <v>40</v>
      </c>
      <c r="F93" s="160"/>
    </row>
    <row r="94" spans="1:6" ht="15" customHeight="1" x14ac:dyDescent="0.15">
      <c r="B94" s="69"/>
      <c r="C94" s="82" t="s">
        <v>358</v>
      </c>
      <c r="D94" s="59">
        <v>4359111</v>
      </c>
      <c r="E94" s="70" t="s">
        <v>42</v>
      </c>
      <c r="F94" s="164"/>
    </row>
    <row r="95" spans="1:6" ht="15" customHeight="1" x14ac:dyDescent="0.15">
      <c r="B95" s="69"/>
      <c r="C95" s="82" t="s">
        <v>359</v>
      </c>
      <c r="D95" s="59">
        <v>4359021</v>
      </c>
      <c r="E95" s="70" t="s">
        <v>42</v>
      </c>
      <c r="F95" s="164"/>
    </row>
    <row r="96" spans="1:6" ht="15" customHeight="1" x14ac:dyDescent="0.15">
      <c r="B96" s="69" t="s">
        <v>150</v>
      </c>
      <c r="C96" s="82" t="s">
        <v>255</v>
      </c>
      <c r="D96" s="59">
        <v>4367211</v>
      </c>
      <c r="E96" s="70" t="s">
        <v>43</v>
      </c>
      <c r="F96" s="164"/>
    </row>
    <row r="97" spans="2:6" ht="15" customHeight="1" x14ac:dyDescent="0.15">
      <c r="B97" s="69"/>
      <c r="C97" s="82" t="s">
        <v>256</v>
      </c>
      <c r="D97" s="59">
        <v>4367231</v>
      </c>
      <c r="E97" s="70" t="s">
        <v>45</v>
      </c>
      <c r="F97" s="164"/>
    </row>
    <row r="98" spans="2:6" ht="15" customHeight="1" x14ac:dyDescent="0.15">
      <c r="B98" s="69"/>
      <c r="C98" s="82" t="s">
        <v>257</v>
      </c>
      <c r="D98" s="59">
        <v>4367241</v>
      </c>
      <c r="E98" s="70" t="s">
        <v>45</v>
      </c>
      <c r="F98" s="165"/>
    </row>
    <row r="99" spans="2:6" ht="15" customHeight="1" x14ac:dyDescent="0.15">
      <c r="B99" s="69"/>
      <c r="C99" s="82" t="s">
        <v>258</v>
      </c>
      <c r="D99" s="59">
        <v>4367251</v>
      </c>
      <c r="E99" s="70" t="s">
        <v>45</v>
      </c>
      <c r="F99" s="159" t="s">
        <v>63</v>
      </c>
    </row>
    <row r="100" spans="2:6" ht="15" customHeight="1" x14ac:dyDescent="0.15">
      <c r="B100" s="69" t="s">
        <v>151</v>
      </c>
      <c r="C100" s="82" t="s">
        <v>259</v>
      </c>
      <c r="D100" s="59">
        <v>4383011</v>
      </c>
      <c r="E100" s="70" t="s">
        <v>46</v>
      </c>
      <c r="F100" s="160"/>
    </row>
    <row r="101" spans="2:6" ht="15" customHeight="1" x14ac:dyDescent="0.15">
      <c r="B101" s="69"/>
      <c r="C101" s="82" t="s">
        <v>260</v>
      </c>
      <c r="D101" s="59">
        <v>4383021</v>
      </c>
      <c r="E101" s="70" t="s">
        <v>46</v>
      </c>
      <c r="F101" s="159" t="s">
        <v>65</v>
      </c>
    </row>
    <row r="102" spans="2:6" ht="15" customHeight="1" x14ac:dyDescent="0.15">
      <c r="B102" s="69"/>
      <c r="C102" s="82" t="s">
        <v>261</v>
      </c>
      <c r="D102" s="59">
        <v>4383031</v>
      </c>
      <c r="E102" s="70" t="s">
        <v>46</v>
      </c>
      <c r="F102" s="160"/>
    </row>
    <row r="103" spans="2:6" ht="15" customHeight="1" x14ac:dyDescent="0.15">
      <c r="B103" s="69"/>
      <c r="C103" s="82" t="s">
        <v>262</v>
      </c>
      <c r="D103" s="59">
        <v>4383111</v>
      </c>
      <c r="E103" s="70" t="s">
        <v>48</v>
      </c>
      <c r="F103" s="160"/>
    </row>
    <row r="104" spans="2:6" ht="30" customHeight="1" x14ac:dyDescent="0.15">
      <c r="B104" s="69"/>
      <c r="C104" s="82" t="s">
        <v>263</v>
      </c>
      <c r="D104" s="59">
        <v>4383021</v>
      </c>
      <c r="E104" s="70" t="s">
        <v>48</v>
      </c>
      <c r="F104" s="161"/>
    </row>
    <row r="105" spans="2:6" ht="15" customHeight="1" x14ac:dyDescent="0.15">
      <c r="B105" s="69"/>
      <c r="C105" s="82" t="s">
        <v>264</v>
      </c>
      <c r="D105" s="59">
        <v>4383031</v>
      </c>
      <c r="E105" s="70" t="s">
        <v>48</v>
      </c>
      <c r="F105" s="10"/>
    </row>
    <row r="106" spans="2:6" ht="15" customHeight="1" x14ac:dyDescent="0.15">
      <c r="B106" s="69"/>
      <c r="C106" s="82" t="s">
        <v>265</v>
      </c>
      <c r="D106" s="59">
        <v>4383211</v>
      </c>
      <c r="E106" s="70" t="s">
        <v>49</v>
      </c>
      <c r="F106" s="159" t="s">
        <v>69</v>
      </c>
    </row>
    <row r="107" spans="2:6" ht="15" customHeight="1" x14ac:dyDescent="0.15">
      <c r="B107" s="69" t="s">
        <v>152</v>
      </c>
      <c r="C107" s="82" t="s">
        <v>266</v>
      </c>
      <c r="D107" s="59">
        <v>4351011</v>
      </c>
      <c r="E107" s="70" t="s">
        <v>51</v>
      </c>
      <c r="F107" s="160"/>
    </row>
    <row r="108" spans="2:6" ht="15" customHeight="1" x14ac:dyDescent="0.15">
      <c r="B108" s="69"/>
      <c r="C108" s="82" t="s">
        <v>267</v>
      </c>
      <c r="D108" s="59">
        <v>4351021</v>
      </c>
      <c r="E108" s="70" t="s">
        <v>51</v>
      </c>
      <c r="F108" s="160"/>
    </row>
    <row r="109" spans="2:6" ht="15" customHeight="1" x14ac:dyDescent="0.15">
      <c r="B109" s="69"/>
      <c r="C109" s="82" t="s">
        <v>268</v>
      </c>
      <c r="D109" s="59">
        <v>4351031</v>
      </c>
      <c r="E109" s="70" t="s">
        <v>51</v>
      </c>
      <c r="F109" s="162"/>
    </row>
    <row r="110" spans="2:6" ht="15" customHeight="1" x14ac:dyDescent="0.15">
      <c r="B110" s="69"/>
      <c r="C110" s="82" t="s">
        <v>269</v>
      </c>
      <c r="D110" s="59">
        <v>4351041</v>
      </c>
      <c r="E110" s="70" t="s">
        <v>51</v>
      </c>
      <c r="F110" s="162"/>
    </row>
    <row r="111" spans="2:6" ht="15" customHeight="1" x14ac:dyDescent="0.15">
      <c r="B111" s="69"/>
      <c r="C111" s="82" t="s">
        <v>270</v>
      </c>
      <c r="D111" s="59">
        <v>4351051</v>
      </c>
      <c r="E111" s="70" t="s">
        <v>51</v>
      </c>
      <c r="F111" s="162"/>
    </row>
    <row r="112" spans="2:6" ht="15" customHeight="1" x14ac:dyDescent="0.15">
      <c r="B112" s="69"/>
      <c r="C112" s="82" t="s">
        <v>271</v>
      </c>
      <c r="D112" s="59">
        <v>4351111</v>
      </c>
      <c r="E112" s="70" t="s">
        <v>53</v>
      </c>
      <c r="F112" s="162"/>
    </row>
    <row r="113" spans="1:6" ht="15" customHeight="1" x14ac:dyDescent="0.15">
      <c r="B113" s="69"/>
      <c r="C113" s="82" t="s">
        <v>272</v>
      </c>
      <c r="D113" s="59">
        <v>4351115</v>
      </c>
      <c r="E113" s="70" t="s">
        <v>53</v>
      </c>
      <c r="F113" s="162"/>
    </row>
    <row r="114" spans="1:6" ht="15" customHeight="1" x14ac:dyDescent="0.15">
      <c r="B114" s="69"/>
      <c r="C114" s="82" t="s">
        <v>273</v>
      </c>
      <c r="D114" s="59">
        <v>4351121</v>
      </c>
      <c r="E114" s="70" t="s">
        <v>53</v>
      </c>
      <c r="F114" s="162"/>
    </row>
    <row r="115" spans="1:6" ht="15" customHeight="1" x14ac:dyDescent="0.15">
      <c r="B115" s="69"/>
      <c r="C115" s="82" t="s">
        <v>274</v>
      </c>
      <c r="D115" s="59">
        <v>4351115</v>
      </c>
      <c r="E115" s="70" t="s">
        <v>53</v>
      </c>
      <c r="F115" s="162"/>
    </row>
    <row r="116" spans="1:6" ht="15" customHeight="1" x14ac:dyDescent="0.15">
      <c r="B116" s="69"/>
      <c r="C116" s="82" t="s">
        <v>275</v>
      </c>
      <c r="D116" s="59">
        <v>4351131</v>
      </c>
      <c r="E116" s="70" t="s">
        <v>53</v>
      </c>
      <c r="F116" s="162"/>
    </row>
    <row r="117" spans="1:6" ht="15" customHeight="1" x14ac:dyDescent="0.15">
      <c r="B117" s="69"/>
      <c r="C117" s="82" t="s">
        <v>276</v>
      </c>
      <c r="D117" s="59">
        <v>4351135</v>
      </c>
      <c r="E117" s="70" t="s">
        <v>53</v>
      </c>
      <c r="F117" s="162"/>
    </row>
    <row r="118" spans="1:6" ht="15" customHeight="1" x14ac:dyDescent="0.15">
      <c r="B118" s="69"/>
      <c r="C118" s="82" t="s">
        <v>277</v>
      </c>
      <c r="D118" s="59">
        <v>4351141</v>
      </c>
      <c r="E118" s="70" t="s">
        <v>53</v>
      </c>
      <c r="F118" s="162"/>
    </row>
    <row r="119" spans="1:6" ht="15" customHeight="1" x14ac:dyDescent="0.15">
      <c r="B119" s="69" t="s">
        <v>153</v>
      </c>
      <c r="C119" s="83" t="s">
        <v>278</v>
      </c>
      <c r="D119" s="59">
        <v>4355011</v>
      </c>
      <c r="E119" s="70" t="s">
        <v>55</v>
      </c>
      <c r="F119" s="162"/>
    </row>
    <row r="120" spans="1:6" ht="15" customHeight="1" x14ac:dyDescent="0.15">
      <c r="B120" s="69"/>
      <c r="C120" s="95" t="s">
        <v>279</v>
      </c>
      <c r="D120" s="93">
        <v>4355021</v>
      </c>
      <c r="E120" s="70" t="s">
        <v>55</v>
      </c>
      <c r="F120" s="162"/>
    </row>
    <row r="121" spans="1:6" ht="15" customHeight="1" x14ac:dyDescent="0.15">
      <c r="A121" s="7"/>
      <c r="B121" s="69" t="s">
        <v>154</v>
      </c>
      <c r="C121" s="95" t="s">
        <v>280</v>
      </c>
      <c r="D121" s="93">
        <v>4163011</v>
      </c>
      <c r="E121" s="71" t="s">
        <v>122</v>
      </c>
      <c r="F121" s="162"/>
    </row>
    <row r="122" spans="1:6" ht="15" customHeight="1" x14ac:dyDescent="0.15">
      <c r="A122" s="7"/>
      <c r="B122" s="69"/>
      <c r="C122" s="94" t="s">
        <v>281</v>
      </c>
      <c r="D122" s="59">
        <v>4163021</v>
      </c>
      <c r="E122" s="71" t="s">
        <v>121</v>
      </c>
      <c r="F122" s="163"/>
    </row>
    <row r="123" spans="1:6" ht="15" customHeight="1" x14ac:dyDescent="0.15">
      <c r="A123" s="7"/>
      <c r="B123" s="69"/>
      <c r="C123" s="82" t="s">
        <v>282</v>
      </c>
      <c r="D123" s="59">
        <v>4163031</v>
      </c>
      <c r="E123" s="71" t="s">
        <v>123</v>
      </c>
      <c r="F123" s="10"/>
    </row>
    <row r="124" spans="1:6" ht="15" customHeight="1" thickBot="1" x14ac:dyDescent="0.2">
      <c r="A124" s="7"/>
      <c r="B124" s="69"/>
      <c r="C124" s="82" t="s">
        <v>283</v>
      </c>
      <c r="D124" s="59">
        <v>4163041</v>
      </c>
      <c r="E124" s="71" t="s">
        <v>124</v>
      </c>
      <c r="F124" s="11"/>
    </row>
    <row r="125" spans="1:6" ht="15" customHeight="1" x14ac:dyDescent="0.15">
      <c r="A125" s="7"/>
      <c r="B125" s="69"/>
      <c r="C125" s="82" t="s">
        <v>284</v>
      </c>
      <c r="D125" s="59">
        <v>4163042</v>
      </c>
      <c r="E125" s="71" t="s">
        <v>125</v>
      </c>
    </row>
    <row r="126" spans="1:6" ht="15" customHeight="1" x14ac:dyDescent="0.15">
      <c r="A126" s="7"/>
      <c r="B126" s="69" t="s">
        <v>155</v>
      </c>
      <c r="C126" s="82" t="s">
        <v>285</v>
      </c>
      <c r="D126" s="59">
        <v>4166011</v>
      </c>
      <c r="E126" s="71" t="s">
        <v>126</v>
      </c>
    </row>
    <row r="127" spans="1:6" ht="15" customHeight="1" x14ac:dyDescent="0.15">
      <c r="A127" s="7"/>
      <c r="B127" s="69"/>
      <c r="C127" s="82" t="s">
        <v>286</v>
      </c>
      <c r="D127" s="59">
        <v>4166021</v>
      </c>
      <c r="E127" s="71" t="s">
        <v>126</v>
      </c>
    </row>
    <row r="128" spans="1:6" ht="15" customHeight="1" x14ac:dyDescent="0.15">
      <c r="A128" s="7"/>
      <c r="B128" s="69"/>
      <c r="C128" s="82" t="s">
        <v>287</v>
      </c>
      <c r="D128" s="59">
        <v>4166031</v>
      </c>
      <c r="E128" s="71" t="s">
        <v>127</v>
      </c>
    </row>
    <row r="129" spans="1:5" ht="15" customHeight="1" x14ac:dyDescent="0.15">
      <c r="A129" s="7"/>
      <c r="B129" s="69"/>
      <c r="C129" s="82" t="s">
        <v>288</v>
      </c>
      <c r="D129" s="59">
        <v>4166041</v>
      </c>
      <c r="E129" s="71" t="s">
        <v>128</v>
      </c>
    </row>
    <row r="130" spans="1:5" ht="15" customHeight="1" x14ac:dyDescent="0.15">
      <c r="A130" s="7"/>
      <c r="B130" s="69"/>
      <c r="C130" s="82" t="s">
        <v>289</v>
      </c>
      <c r="D130" s="59">
        <v>4166051</v>
      </c>
      <c r="E130" s="71" t="s">
        <v>129</v>
      </c>
    </row>
    <row r="131" spans="1:5" ht="15" customHeight="1" x14ac:dyDescent="0.15">
      <c r="A131" s="7"/>
      <c r="B131" s="69"/>
      <c r="C131" s="82" t="s">
        <v>290</v>
      </c>
      <c r="D131" s="59">
        <v>4166061</v>
      </c>
      <c r="E131" s="71" t="s">
        <v>130</v>
      </c>
    </row>
    <row r="132" spans="1:5" ht="15" customHeight="1" x14ac:dyDescent="0.15">
      <c r="A132" s="7" t="s">
        <v>57</v>
      </c>
      <c r="B132" s="69" t="s">
        <v>160</v>
      </c>
      <c r="C132" s="82" t="s">
        <v>291</v>
      </c>
      <c r="D132" s="59">
        <v>4651021</v>
      </c>
      <c r="E132" s="71" t="s">
        <v>119</v>
      </c>
    </row>
    <row r="133" spans="1:5" ht="15" customHeight="1" x14ac:dyDescent="0.15">
      <c r="A133" s="7"/>
      <c r="B133" s="69"/>
      <c r="C133" s="82" t="s">
        <v>292</v>
      </c>
      <c r="D133" s="59">
        <v>4651031</v>
      </c>
      <c r="E133" s="71" t="s">
        <v>117</v>
      </c>
    </row>
    <row r="134" spans="1:5" ht="15" customHeight="1" x14ac:dyDescent="0.15">
      <c r="A134" s="7"/>
      <c r="B134" s="69"/>
      <c r="C134" s="82" t="s">
        <v>293</v>
      </c>
      <c r="D134" s="59">
        <v>4651041</v>
      </c>
      <c r="E134" s="71" t="s">
        <v>116</v>
      </c>
    </row>
    <row r="135" spans="1:5" ht="15" customHeight="1" x14ac:dyDescent="0.15">
      <c r="A135" s="9" t="s">
        <v>60</v>
      </c>
      <c r="B135" s="69" t="s">
        <v>7</v>
      </c>
      <c r="C135" s="82" t="s">
        <v>294</v>
      </c>
      <c r="D135" s="59">
        <v>4663111</v>
      </c>
      <c r="E135" s="71" t="s">
        <v>131</v>
      </c>
    </row>
    <row r="136" spans="1:5" ht="15" customHeight="1" x14ac:dyDescent="0.15">
      <c r="A136" s="9"/>
      <c r="B136" s="69"/>
      <c r="C136" s="82" t="s">
        <v>295</v>
      </c>
      <c r="D136" s="59">
        <v>4663121</v>
      </c>
      <c r="E136" s="71" t="s">
        <v>131</v>
      </c>
    </row>
    <row r="137" spans="1:5" ht="15" customHeight="1" x14ac:dyDescent="0.15">
      <c r="A137" s="9"/>
      <c r="B137" s="69"/>
      <c r="C137" s="82" t="s">
        <v>296</v>
      </c>
      <c r="D137" s="59">
        <v>4663131</v>
      </c>
      <c r="E137" s="71" t="s">
        <v>131</v>
      </c>
    </row>
    <row r="138" spans="1:5" ht="15" customHeight="1" x14ac:dyDescent="0.15">
      <c r="A138" s="9"/>
      <c r="B138" s="69"/>
      <c r="C138" s="82" t="s">
        <v>297</v>
      </c>
      <c r="D138" s="59">
        <v>4663141</v>
      </c>
      <c r="E138" s="71" t="s">
        <v>131</v>
      </c>
    </row>
    <row r="139" spans="1:5" ht="15" customHeight="1" x14ac:dyDescent="0.15">
      <c r="A139" s="9"/>
      <c r="B139" s="69"/>
      <c r="C139" s="82" t="s">
        <v>298</v>
      </c>
      <c r="D139" s="59">
        <v>4663151</v>
      </c>
      <c r="E139" s="71" t="s">
        <v>131</v>
      </c>
    </row>
    <row r="140" spans="1:5" ht="15" customHeight="1" x14ac:dyDescent="0.15">
      <c r="A140" s="9"/>
      <c r="B140" s="69"/>
      <c r="C140" s="82" t="s">
        <v>299</v>
      </c>
      <c r="D140" s="59">
        <v>4663111</v>
      </c>
      <c r="E140" s="71" t="s">
        <v>132</v>
      </c>
    </row>
    <row r="141" spans="1:5" ht="15" customHeight="1" x14ac:dyDescent="0.15">
      <c r="A141" s="9"/>
      <c r="B141" s="69" t="s">
        <v>156</v>
      </c>
      <c r="C141" s="82" t="s">
        <v>300</v>
      </c>
      <c r="D141" s="59">
        <v>4469011</v>
      </c>
      <c r="E141" s="70" t="s">
        <v>62</v>
      </c>
    </row>
    <row r="142" spans="1:5" ht="15" customHeight="1" x14ac:dyDescent="0.15">
      <c r="A142" s="9"/>
      <c r="B142" s="69"/>
      <c r="C142" s="82" t="s">
        <v>301</v>
      </c>
      <c r="D142" s="59">
        <v>4469021</v>
      </c>
      <c r="E142" s="70" t="s">
        <v>62</v>
      </c>
    </row>
    <row r="143" spans="1:5" ht="15" customHeight="1" x14ac:dyDescent="0.15">
      <c r="A143" s="9"/>
      <c r="B143" s="69" t="s">
        <v>64</v>
      </c>
      <c r="C143" s="85" t="s">
        <v>302</v>
      </c>
      <c r="D143" s="59">
        <v>4475011</v>
      </c>
      <c r="E143" s="71" t="s">
        <v>133</v>
      </c>
    </row>
    <row r="144" spans="1:5" ht="15" customHeight="1" x14ac:dyDescent="0.15">
      <c r="A144" s="9"/>
      <c r="B144" s="69"/>
      <c r="C144" s="82" t="s">
        <v>303</v>
      </c>
      <c r="D144" s="59">
        <v>4475021</v>
      </c>
      <c r="E144" s="71" t="s">
        <v>133</v>
      </c>
    </row>
    <row r="145" spans="1:5" ht="15" customHeight="1" x14ac:dyDescent="0.15">
      <c r="A145" s="9"/>
      <c r="B145" s="69"/>
      <c r="C145" s="82" t="s">
        <v>304</v>
      </c>
      <c r="D145" s="59">
        <v>4475031</v>
      </c>
      <c r="E145" s="71" t="s">
        <v>133</v>
      </c>
    </row>
    <row r="146" spans="1:5" ht="15" customHeight="1" x14ac:dyDescent="0.15">
      <c r="A146" s="9"/>
      <c r="B146" s="69"/>
      <c r="C146" s="82" t="s">
        <v>305</v>
      </c>
      <c r="D146" s="59">
        <v>4475041</v>
      </c>
      <c r="E146" s="76" t="s">
        <v>163</v>
      </c>
    </row>
    <row r="147" spans="1:5" ht="15" customHeight="1" x14ac:dyDescent="0.15">
      <c r="A147" s="9"/>
      <c r="B147" s="69"/>
      <c r="C147" s="82" t="s">
        <v>306</v>
      </c>
      <c r="D147" s="59">
        <v>4475051</v>
      </c>
      <c r="E147" s="76" t="s">
        <v>163</v>
      </c>
    </row>
    <row r="148" spans="1:5" ht="15" customHeight="1" x14ac:dyDescent="0.15">
      <c r="A148" s="9" t="s">
        <v>66</v>
      </c>
      <c r="B148" s="69" t="s">
        <v>67</v>
      </c>
      <c r="C148" s="82" t="s">
        <v>307</v>
      </c>
      <c r="D148" s="59">
        <v>4551011</v>
      </c>
      <c r="E148" s="70" t="s">
        <v>68</v>
      </c>
    </row>
    <row r="149" spans="1:5" ht="15" customHeight="1" x14ac:dyDescent="0.15">
      <c r="A149" s="9"/>
      <c r="B149" s="69"/>
      <c r="C149" s="82" t="s">
        <v>308</v>
      </c>
      <c r="D149" s="59">
        <v>4551021</v>
      </c>
      <c r="E149" s="70" t="s">
        <v>68</v>
      </c>
    </row>
    <row r="150" spans="1:5" ht="15" customHeight="1" x14ac:dyDescent="0.15">
      <c r="A150" s="9"/>
      <c r="B150" s="69"/>
      <c r="C150" s="82" t="s">
        <v>309</v>
      </c>
      <c r="D150" s="59">
        <v>4551031</v>
      </c>
      <c r="E150" s="70" t="s">
        <v>68</v>
      </c>
    </row>
    <row r="151" spans="1:5" ht="15" customHeight="1" x14ac:dyDescent="0.15">
      <c r="A151" s="9"/>
      <c r="B151" s="69"/>
      <c r="C151" s="82" t="s">
        <v>310</v>
      </c>
      <c r="D151" s="59">
        <v>4551111</v>
      </c>
      <c r="E151" s="71" t="s">
        <v>134</v>
      </c>
    </row>
    <row r="152" spans="1:5" ht="15" customHeight="1" x14ac:dyDescent="0.15">
      <c r="A152" s="9"/>
      <c r="B152" s="69"/>
      <c r="C152" s="82" t="s">
        <v>311</v>
      </c>
      <c r="D152" s="59">
        <v>4551121</v>
      </c>
      <c r="E152" s="71" t="s">
        <v>134</v>
      </c>
    </row>
    <row r="153" spans="1:5" ht="15" customHeight="1" x14ac:dyDescent="0.15">
      <c r="A153" s="9"/>
      <c r="B153" s="69"/>
      <c r="C153" s="82" t="s">
        <v>312</v>
      </c>
      <c r="D153" s="59">
        <v>4551131</v>
      </c>
      <c r="E153" s="71" t="s">
        <v>134</v>
      </c>
    </row>
    <row r="154" spans="1:5" ht="15" customHeight="1" x14ac:dyDescent="0.15">
      <c r="A154" s="9"/>
      <c r="B154" s="69"/>
      <c r="C154" s="82" t="s">
        <v>313</v>
      </c>
      <c r="D154" s="59">
        <v>4551311</v>
      </c>
      <c r="E154" s="71" t="s">
        <v>135</v>
      </c>
    </row>
    <row r="155" spans="1:5" ht="15" customHeight="1" x14ac:dyDescent="0.15">
      <c r="A155" s="9"/>
      <c r="B155" s="69"/>
      <c r="C155" s="82" t="s">
        <v>314</v>
      </c>
      <c r="D155" s="59">
        <v>4551411</v>
      </c>
      <c r="E155" s="71" t="s">
        <v>136</v>
      </c>
    </row>
    <row r="156" spans="1:5" ht="15" customHeight="1" x14ac:dyDescent="0.15">
      <c r="A156" s="9"/>
      <c r="B156" s="69"/>
      <c r="C156" s="82" t="s">
        <v>315</v>
      </c>
      <c r="D156" s="59">
        <v>4551421</v>
      </c>
      <c r="E156" s="71" t="s">
        <v>136</v>
      </c>
    </row>
    <row r="157" spans="1:5" ht="15" customHeight="1" x14ac:dyDescent="0.15">
      <c r="A157" s="9"/>
      <c r="B157" s="69"/>
      <c r="C157" s="82" t="s">
        <v>316</v>
      </c>
      <c r="D157" s="59">
        <v>4551431</v>
      </c>
      <c r="E157" s="71" t="s">
        <v>136</v>
      </c>
    </row>
    <row r="158" spans="1:5" ht="15" customHeight="1" x14ac:dyDescent="0.15">
      <c r="A158" s="9"/>
      <c r="B158" s="69"/>
      <c r="C158" s="82" t="s">
        <v>317</v>
      </c>
      <c r="D158" s="59">
        <v>4551611</v>
      </c>
      <c r="E158" s="71" t="s">
        <v>137</v>
      </c>
    </row>
    <row r="159" spans="1:5" ht="15" customHeight="1" x14ac:dyDescent="0.15">
      <c r="A159" s="9"/>
      <c r="B159" s="69"/>
      <c r="C159" s="82" t="s">
        <v>318</v>
      </c>
      <c r="D159" s="59">
        <v>4551621</v>
      </c>
      <c r="E159" s="71" t="s">
        <v>138</v>
      </c>
    </row>
    <row r="160" spans="1:5" ht="15" customHeight="1" x14ac:dyDescent="0.15">
      <c r="A160" s="9"/>
      <c r="B160" s="69"/>
      <c r="C160" s="82" t="s">
        <v>319</v>
      </c>
      <c r="D160" s="59">
        <v>4551631</v>
      </c>
      <c r="E160" s="71" t="s">
        <v>138</v>
      </c>
    </row>
    <row r="161" spans="1:5" ht="15" customHeight="1" x14ac:dyDescent="0.15">
      <c r="A161" s="9"/>
      <c r="B161" s="69"/>
      <c r="C161" s="82" t="s">
        <v>320</v>
      </c>
      <c r="D161" s="59">
        <v>4551641</v>
      </c>
      <c r="E161" s="71" t="s">
        <v>139</v>
      </c>
    </row>
    <row r="162" spans="1:5" ht="15" customHeight="1" x14ac:dyDescent="0.15">
      <c r="A162" s="9"/>
      <c r="B162" s="69"/>
      <c r="C162" s="82" t="s">
        <v>321</v>
      </c>
      <c r="D162" s="59">
        <v>4551651</v>
      </c>
      <c r="E162" s="71" t="s">
        <v>140</v>
      </c>
    </row>
    <row r="163" spans="1:5" ht="15" customHeight="1" x14ac:dyDescent="0.15">
      <c r="A163" s="9"/>
      <c r="B163" s="69"/>
      <c r="C163" s="82" t="s">
        <v>322</v>
      </c>
      <c r="D163" s="59">
        <v>4551661</v>
      </c>
      <c r="E163" s="71" t="s">
        <v>141</v>
      </c>
    </row>
    <row r="164" spans="1:5" ht="15" customHeight="1" x14ac:dyDescent="0.15">
      <c r="A164" s="9"/>
      <c r="B164" s="69"/>
      <c r="C164" s="82" t="s">
        <v>323</v>
      </c>
      <c r="D164" s="59">
        <v>4551671</v>
      </c>
      <c r="E164" s="71" t="s">
        <v>142</v>
      </c>
    </row>
    <row r="165" spans="1:5" ht="15" customHeight="1" x14ac:dyDescent="0.15">
      <c r="A165" s="9"/>
      <c r="B165" s="69"/>
      <c r="C165" s="82" t="s">
        <v>324</v>
      </c>
      <c r="D165" s="59">
        <v>4551681</v>
      </c>
      <c r="E165" s="71" t="s">
        <v>143</v>
      </c>
    </row>
    <row r="166" spans="1:5" ht="15" customHeight="1" x14ac:dyDescent="0.15">
      <c r="A166" s="69"/>
      <c r="B166" s="69" t="s">
        <v>157</v>
      </c>
      <c r="C166" s="82" t="s">
        <v>344</v>
      </c>
      <c r="D166" s="59">
        <v>4561021</v>
      </c>
      <c r="E166" s="70" t="s">
        <v>70</v>
      </c>
    </row>
    <row r="167" spans="1:5" ht="15" customHeight="1" x14ac:dyDescent="0.15">
      <c r="B167" s="69"/>
      <c r="C167" s="86" t="s">
        <v>345</v>
      </c>
      <c r="D167" s="59">
        <v>4561031</v>
      </c>
      <c r="E167" s="70" t="s">
        <v>70</v>
      </c>
    </row>
    <row r="168" spans="1:5" ht="15" customHeight="1" x14ac:dyDescent="0.15">
      <c r="B168" s="69"/>
      <c r="C168" s="86" t="s">
        <v>346</v>
      </c>
      <c r="D168" s="59">
        <v>4561041</v>
      </c>
      <c r="E168" s="70" t="s">
        <v>70</v>
      </c>
    </row>
    <row r="169" spans="1:5" ht="15" customHeight="1" x14ac:dyDescent="0.15">
      <c r="B169" s="69"/>
      <c r="C169" s="86" t="s">
        <v>347</v>
      </c>
      <c r="D169" s="59">
        <v>4561111</v>
      </c>
      <c r="E169" s="71" t="s">
        <v>115</v>
      </c>
    </row>
    <row r="170" spans="1:5" ht="15" customHeight="1" x14ac:dyDescent="0.15">
      <c r="A170" s="69"/>
      <c r="B170" s="69" t="s">
        <v>158</v>
      </c>
      <c r="C170" s="86" t="s">
        <v>348</v>
      </c>
      <c r="D170" s="59">
        <v>4571211</v>
      </c>
      <c r="E170" s="71" t="s">
        <v>144</v>
      </c>
    </row>
    <row r="171" spans="1:5" ht="15" customHeight="1" x14ac:dyDescent="0.15">
      <c r="B171" s="69"/>
      <c r="C171" s="82" t="s">
        <v>325</v>
      </c>
      <c r="D171" s="59">
        <v>4571311</v>
      </c>
      <c r="E171" s="71" t="s">
        <v>145</v>
      </c>
    </row>
    <row r="172" spans="1:5" ht="15" customHeight="1" x14ac:dyDescent="0.15">
      <c r="B172" s="69"/>
      <c r="C172" s="82" t="s">
        <v>326</v>
      </c>
      <c r="D172" s="59">
        <v>4571321</v>
      </c>
      <c r="E172" s="71" t="s">
        <v>145</v>
      </c>
    </row>
    <row r="173" spans="1:5" ht="15" customHeight="1" x14ac:dyDescent="0.15">
      <c r="B173" s="69"/>
      <c r="C173" s="82" t="s">
        <v>327</v>
      </c>
      <c r="D173" s="59">
        <v>4571331</v>
      </c>
      <c r="E173" s="71" t="s">
        <v>118</v>
      </c>
    </row>
    <row r="174" spans="1:5" ht="15" customHeight="1" x14ac:dyDescent="0.15">
      <c r="B174" s="69"/>
      <c r="C174" s="82" t="s">
        <v>328</v>
      </c>
      <c r="D174" s="59">
        <v>4571332</v>
      </c>
      <c r="E174" s="71" t="s">
        <v>120</v>
      </c>
    </row>
    <row r="175" spans="1:5" ht="15" customHeight="1" x14ac:dyDescent="0.15">
      <c r="A175" s="69"/>
      <c r="B175" s="69" t="s">
        <v>159</v>
      </c>
      <c r="C175" s="82" t="s">
        <v>329</v>
      </c>
      <c r="D175" s="59">
        <v>4581011</v>
      </c>
      <c r="E175" s="70" t="s">
        <v>71</v>
      </c>
    </row>
    <row r="176" spans="1:5" ht="15" customHeight="1" x14ac:dyDescent="0.15">
      <c r="B176" s="69"/>
      <c r="C176" s="82" t="s">
        <v>330</v>
      </c>
      <c r="D176" s="59">
        <v>4581021</v>
      </c>
      <c r="E176" s="70" t="s">
        <v>71</v>
      </c>
    </row>
    <row r="177" spans="1:5" ht="15" customHeight="1" x14ac:dyDescent="0.15">
      <c r="B177" s="69"/>
      <c r="C177" s="82" t="s">
        <v>331</v>
      </c>
      <c r="D177" s="59">
        <v>4581031</v>
      </c>
      <c r="E177" s="70" t="s">
        <v>114</v>
      </c>
    </row>
    <row r="178" spans="1:5" ht="15" customHeight="1" x14ac:dyDescent="0.15">
      <c r="B178" s="69"/>
      <c r="C178" s="82" t="s">
        <v>332</v>
      </c>
      <c r="D178" s="59">
        <v>4581041</v>
      </c>
      <c r="E178" s="70" t="s">
        <v>113</v>
      </c>
    </row>
    <row r="179" spans="1:5" ht="15" customHeight="1" x14ac:dyDescent="0.15">
      <c r="A179" s="9" t="s">
        <v>72</v>
      </c>
      <c r="B179" s="69" t="s">
        <v>73</v>
      </c>
      <c r="C179" s="82" t="s">
        <v>333</v>
      </c>
      <c r="D179" s="59">
        <v>4751011</v>
      </c>
      <c r="E179" s="70" t="s">
        <v>74</v>
      </c>
    </row>
    <row r="180" spans="1:5" ht="15" customHeight="1" x14ac:dyDescent="0.15">
      <c r="B180" s="69"/>
      <c r="C180" s="82" t="s">
        <v>334</v>
      </c>
      <c r="D180" s="59">
        <v>4751021</v>
      </c>
      <c r="E180" s="70" t="s">
        <v>75</v>
      </c>
    </row>
  </sheetData>
  <mergeCells count="14">
    <mergeCell ref="F67:F70"/>
    <mergeCell ref="F2:F24"/>
    <mergeCell ref="F25:F45"/>
    <mergeCell ref="F46:F53"/>
    <mergeCell ref="F54:F61"/>
    <mergeCell ref="F62:F66"/>
    <mergeCell ref="F101:F104"/>
    <mergeCell ref="F106:F122"/>
    <mergeCell ref="F71:F74"/>
    <mergeCell ref="F76:F80"/>
    <mergeCell ref="F81:F87"/>
    <mergeCell ref="F88:F89"/>
    <mergeCell ref="F91:F98"/>
    <mergeCell ref="F99:F100"/>
  </mergeCells>
  <phoneticPr fontId="2"/>
  <printOptions horizontalCentered="1"/>
  <pageMargins left="0.78740157480314965" right="0" top="0" bottom="0" header="0" footer="0"/>
  <pageSetup paperSize="8" scale="83" orientation="portrait" horizontalDpi="300" verticalDpi="300" r:id="rId1"/>
  <headerFooter alignWithMargins="0"/>
  <rowBreaks count="1" manualBreakCount="1">
    <brk id="8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3335-6B6C-4A0D-8573-6045E82F573E}">
  <dimension ref="A1:F180"/>
  <sheetViews>
    <sheetView view="pageBreakPreview" zoomScale="85" zoomScaleNormal="100" zoomScaleSheetLayoutView="85" workbookViewId="0">
      <selection activeCell="C4" sqref="C4"/>
    </sheetView>
  </sheetViews>
  <sheetFormatPr defaultColWidth="15.375" defaultRowHeight="15" customHeight="1" x14ac:dyDescent="0.15"/>
  <cols>
    <col min="1" max="1" width="13" style="12" bestFit="1" customWidth="1"/>
    <col min="2" max="2" width="18" style="12" bestFit="1" customWidth="1"/>
    <col min="3" max="3" width="40.5" style="13" customWidth="1"/>
    <col min="4" max="4" width="8.25" style="14" bestFit="1" customWidth="1"/>
    <col min="5" max="5" width="34.5" style="8" customWidth="1"/>
    <col min="6" max="6" width="8" style="8" customWidth="1"/>
    <col min="7" max="255" width="15.375" style="8"/>
    <col min="256" max="256" width="13" style="8" bestFit="1" customWidth="1"/>
    <col min="257" max="257" width="18" style="8" bestFit="1" customWidth="1"/>
    <col min="258" max="258" width="48.5" style="8" bestFit="1" customWidth="1"/>
    <col min="259" max="259" width="8.25" style="8" bestFit="1" customWidth="1"/>
    <col min="260" max="260" width="31.625" style="8" bestFit="1" customWidth="1"/>
    <col min="261" max="261" width="45.125" style="8" customWidth="1"/>
    <col min="262" max="511" width="15.375" style="8"/>
    <col min="512" max="512" width="13" style="8" bestFit="1" customWidth="1"/>
    <col min="513" max="513" width="18" style="8" bestFit="1" customWidth="1"/>
    <col min="514" max="514" width="48.5" style="8" bestFit="1" customWidth="1"/>
    <col min="515" max="515" width="8.25" style="8" bestFit="1" customWidth="1"/>
    <col min="516" max="516" width="31.625" style="8" bestFit="1" customWidth="1"/>
    <col min="517" max="517" width="45.125" style="8" customWidth="1"/>
    <col min="518" max="767" width="15.375" style="8"/>
    <col min="768" max="768" width="13" style="8" bestFit="1" customWidth="1"/>
    <col min="769" max="769" width="18" style="8" bestFit="1" customWidth="1"/>
    <col min="770" max="770" width="48.5" style="8" bestFit="1" customWidth="1"/>
    <col min="771" max="771" width="8.25" style="8" bestFit="1" customWidth="1"/>
    <col min="772" max="772" width="31.625" style="8" bestFit="1" customWidth="1"/>
    <col min="773" max="773" width="45.125" style="8" customWidth="1"/>
    <col min="774" max="1023" width="15.375" style="8"/>
    <col min="1024" max="1024" width="13" style="8" bestFit="1" customWidth="1"/>
    <col min="1025" max="1025" width="18" style="8" bestFit="1" customWidth="1"/>
    <col min="1026" max="1026" width="48.5" style="8" bestFit="1" customWidth="1"/>
    <col min="1027" max="1027" width="8.25" style="8" bestFit="1" customWidth="1"/>
    <col min="1028" max="1028" width="31.625" style="8" bestFit="1" customWidth="1"/>
    <col min="1029" max="1029" width="45.125" style="8" customWidth="1"/>
    <col min="1030" max="1279" width="15.375" style="8"/>
    <col min="1280" max="1280" width="13" style="8" bestFit="1" customWidth="1"/>
    <col min="1281" max="1281" width="18" style="8" bestFit="1" customWidth="1"/>
    <col min="1282" max="1282" width="48.5" style="8" bestFit="1" customWidth="1"/>
    <col min="1283" max="1283" width="8.25" style="8" bestFit="1" customWidth="1"/>
    <col min="1284" max="1284" width="31.625" style="8" bestFit="1" customWidth="1"/>
    <col min="1285" max="1285" width="45.125" style="8" customWidth="1"/>
    <col min="1286" max="1535" width="15.375" style="8"/>
    <col min="1536" max="1536" width="13" style="8" bestFit="1" customWidth="1"/>
    <col min="1537" max="1537" width="18" style="8" bestFit="1" customWidth="1"/>
    <col min="1538" max="1538" width="48.5" style="8" bestFit="1" customWidth="1"/>
    <col min="1539" max="1539" width="8.25" style="8" bestFit="1" customWidth="1"/>
    <col min="1540" max="1540" width="31.625" style="8" bestFit="1" customWidth="1"/>
    <col min="1541" max="1541" width="45.125" style="8" customWidth="1"/>
    <col min="1542" max="1791" width="15.375" style="8"/>
    <col min="1792" max="1792" width="13" style="8" bestFit="1" customWidth="1"/>
    <col min="1793" max="1793" width="18" style="8" bestFit="1" customWidth="1"/>
    <col min="1794" max="1794" width="48.5" style="8" bestFit="1" customWidth="1"/>
    <col min="1795" max="1795" width="8.25" style="8" bestFit="1" customWidth="1"/>
    <col min="1796" max="1796" width="31.625" style="8" bestFit="1" customWidth="1"/>
    <col min="1797" max="1797" width="45.125" style="8" customWidth="1"/>
    <col min="1798" max="2047" width="15.375" style="8"/>
    <col min="2048" max="2048" width="13" style="8" bestFit="1" customWidth="1"/>
    <col min="2049" max="2049" width="18" style="8" bestFit="1" customWidth="1"/>
    <col min="2050" max="2050" width="48.5" style="8" bestFit="1" customWidth="1"/>
    <col min="2051" max="2051" width="8.25" style="8" bestFit="1" customWidth="1"/>
    <col min="2052" max="2052" width="31.625" style="8" bestFit="1" customWidth="1"/>
    <col min="2053" max="2053" width="45.125" style="8" customWidth="1"/>
    <col min="2054" max="2303" width="15.375" style="8"/>
    <col min="2304" max="2304" width="13" style="8" bestFit="1" customWidth="1"/>
    <col min="2305" max="2305" width="18" style="8" bestFit="1" customWidth="1"/>
    <col min="2306" max="2306" width="48.5" style="8" bestFit="1" customWidth="1"/>
    <col min="2307" max="2307" width="8.25" style="8" bestFit="1" customWidth="1"/>
    <col min="2308" max="2308" width="31.625" style="8" bestFit="1" customWidth="1"/>
    <col min="2309" max="2309" width="45.125" style="8" customWidth="1"/>
    <col min="2310" max="2559" width="15.375" style="8"/>
    <col min="2560" max="2560" width="13" style="8" bestFit="1" customWidth="1"/>
    <col min="2561" max="2561" width="18" style="8" bestFit="1" customWidth="1"/>
    <col min="2562" max="2562" width="48.5" style="8" bestFit="1" customWidth="1"/>
    <col min="2563" max="2563" width="8.25" style="8" bestFit="1" customWidth="1"/>
    <col min="2564" max="2564" width="31.625" style="8" bestFit="1" customWidth="1"/>
    <col min="2565" max="2565" width="45.125" style="8" customWidth="1"/>
    <col min="2566" max="2815" width="15.375" style="8"/>
    <col min="2816" max="2816" width="13" style="8" bestFit="1" customWidth="1"/>
    <col min="2817" max="2817" width="18" style="8" bestFit="1" customWidth="1"/>
    <col min="2818" max="2818" width="48.5" style="8" bestFit="1" customWidth="1"/>
    <col min="2819" max="2819" width="8.25" style="8" bestFit="1" customWidth="1"/>
    <col min="2820" max="2820" width="31.625" style="8" bestFit="1" customWidth="1"/>
    <col min="2821" max="2821" width="45.125" style="8" customWidth="1"/>
    <col min="2822" max="3071" width="15.375" style="8"/>
    <col min="3072" max="3072" width="13" style="8" bestFit="1" customWidth="1"/>
    <col min="3073" max="3073" width="18" style="8" bestFit="1" customWidth="1"/>
    <col min="3074" max="3074" width="48.5" style="8" bestFit="1" customWidth="1"/>
    <col min="3075" max="3075" width="8.25" style="8" bestFit="1" customWidth="1"/>
    <col min="3076" max="3076" width="31.625" style="8" bestFit="1" customWidth="1"/>
    <col min="3077" max="3077" width="45.125" style="8" customWidth="1"/>
    <col min="3078" max="3327" width="15.375" style="8"/>
    <col min="3328" max="3328" width="13" style="8" bestFit="1" customWidth="1"/>
    <col min="3329" max="3329" width="18" style="8" bestFit="1" customWidth="1"/>
    <col min="3330" max="3330" width="48.5" style="8" bestFit="1" customWidth="1"/>
    <col min="3331" max="3331" width="8.25" style="8" bestFit="1" customWidth="1"/>
    <col min="3332" max="3332" width="31.625" style="8" bestFit="1" customWidth="1"/>
    <col min="3333" max="3333" width="45.125" style="8" customWidth="1"/>
    <col min="3334" max="3583" width="15.375" style="8"/>
    <col min="3584" max="3584" width="13" style="8" bestFit="1" customWidth="1"/>
    <col min="3585" max="3585" width="18" style="8" bestFit="1" customWidth="1"/>
    <col min="3586" max="3586" width="48.5" style="8" bestFit="1" customWidth="1"/>
    <col min="3587" max="3587" width="8.25" style="8" bestFit="1" customWidth="1"/>
    <col min="3588" max="3588" width="31.625" style="8" bestFit="1" customWidth="1"/>
    <col min="3589" max="3589" width="45.125" style="8" customWidth="1"/>
    <col min="3590" max="3839" width="15.375" style="8"/>
    <col min="3840" max="3840" width="13" style="8" bestFit="1" customWidth="1"/>
    <col min="3841" max="3841" width="18" style="8" bestFit="1" customWidth="1"/>
    <col min="3842" max="3842" width="48.5" style="8" bestFit="1" customWidth="1"/>
    <col min="3843" max="3843" width="8.25" style="8" bestFit="1" customWidth="1"/>
    <col min="3844" max="3844" width="31.625" style="8" bestFit="1" customWidth="1"/>
    <col min="3845" max="3845" width="45.125" style="8" customWidth="1"/>
    <col min="3846" max="4095" width="15.375" style="8"/>
    <col min="4096" max="4096" width="13" style="8" bestFit="1" customWidth="1"/>
    <col min="4097" max="4097" width="18" style="8" bestFit="1" customWidth="1"/>
    <col min="4098" max="4098" width="48.5" style="8" bestFit="1" customWidth="1"/>
    <col min="4099" max="4099" width="8.25" style="8" bestFit="1" customWidth="1"/>
    <col min="4100" max="4100" width="31.625" style="8" bestFit="1" customWidth="1"/>
    <col min="4101" max="4101" width="45.125" style="8" customWidth="1"/>
    <col min="4102" max="4351" width="15.375" style="8"/>
    <col min="4352" max="4352" width="13" style="8" bestFit="1" customWidth="1"/>
    <col min="4353" max="4353" width="18" style="8" bestFit="1" customWidth="1"/>
    <col min="4354" max="4354" width="48.5" style="8" bestFit="1" customWidth="1"/>
    <col min="4355" max="4355" width="8.25" style="8" bestFit="1" customWidth="1"/>
    <col min="4356" max="4356" width="31.625" style="8" bestFit="1" customWidth="1"/>
    <col min="4357" max="4357" width="45.125" style="8" customWidth="1"/>
    <col min="4358" max="4607" width="15.375" style="8"/>
    <col min="4608" max="4608" width="13" style="8" bestFit="1" customWidth="1"/>
    <col min="4609" max="4609" width="18" style="8" bestFit="1" customWidth="1"/>
    <col min="4610" max="4610" width="48.5" style="8" bestFit="1" customWidth="1"/>
    <col min="4611" max="4611" width="8.25" style="8" bestFit="1" customWidth="1"/>
    <col min="4612" max="4612" width="31.625" style="8" bestFit="1" customWidth="1"/>
    <col min="4613" max="4613" width="45.125" style="8" customWidth="1"/>
    <col min="4614" max="4863" width="15.375" style="8"/>
    <col min="4864" max="4864" width="13" style="8" bestFit="1" customWidth="1"/>
    <col min="4865" max="4865" width="18" style="8" bestFit="1" customWidth="1"/>
    <col min="4866" max="4866" width="48.5" style="8" bestFit="1" customWidth="1"/>
    <col min="4867" max="4867" width="8.25" style="8" bestFit="1" customWidth="1"/>
    <col min="4868" max="4868" width="31.625" style="8" bestFit="1" customWidth="1"/>
    <col min="4869" max="4869" width="45.125" style="8" customWidth="1"/>
    <col min="4870" max="5119" width="15.375" style="8"/>
    <col min="5120" max="5120" width="13" style="8" bestFit="1" customWidth="1"/>
    <col min="5121" max="5121" width="18" style="8" bestFit="1" customWidth="1"/>
    <col min="5122" max="5122" width="48.5" style="8" bestFit="1" customWidth="1"/>
    <col min="5123" max="5123" width="8.25" style="8" bestFit="1" customWidth="1"/>
    <col min="5124" max="5124" width="31.625" style="8" bestFit="1" customWidth="1"/>
    <col min="5125" max="5125" width="45.125" style="8" customWidth="1"/>
    <col min="5126" max="5375" width="15.375" style="8"/>
    <col min="5376" max="5376" width="13" style="8" bestFit="1" customWidth="1"/>
    <col min="5377" max="5377" width="18" style="8" bestFit="1" customWidth="1"/>
    <col min="5378" max="5378" width="48.5" style="8" bestFit="1" customWidth="1"/>
    <col min="5379" max="5379" width="8.25" style="8" bestFit="1" customWidth="1"/>
    <col min="5380" max="5380" width="31.625" style="8" bestFit="1" customWidth="1"/>
    <col min="5381" max="5381" width="45.125" style="8" customWidth="1"/>
    <col min="5382" max="5631" width="15.375" style="8"/>
    <col min="5632" max="5632" width="13" style="8" bestFit="1" customWidth="1"/>
    <col min="5633" max="5633" width="18" style="8" bestFit="1" customWidth="1"/>
    <col min="5634" max="5634" width="48.5" style="8" bestFit="1" customWidth="1"/>
    <col min="5635" max="5635" width="8.25" style="8" bestFit="1" customWidth="1"/>
    <col min="5636" max="5636" width="31.625" style="8" bestFit="1" customWidth="1"/>
    <col min="5637" max="5637" width="45.125" style="8" customWidth="1"/>
    <col min="5638" max="5887" width="15.375" style="8"/>
    <col min="5888" max="5888" width="13" style="8" bestFit="1" customWidth="1"/>
    <col min="5889" max="5889" width="18" style="8" bestFit="1" customWidth="1"/>
    <col min="5890" max="5890" width="48.5" style="8" bestFit="1" customWidth="1"/>
    <col min="5891" max="5891" width="8.25" style="8" bestFit="1" customWidth="1"/>
    <col min="5892" max="5892" width="31.625" style="8" bestFit="1" customWidth="1"/>
    <col min="5893" max="5893" width="45.125" style="8" customWidth="1"/>
    <col min="5894" max="6143" width="15.375" style="8"/>
    <col min="6144" max="6144" width="13" style="8" bestFit="1" customWidth="1"/>
    <col min="6145" max="6145" width="18" style="8" bestFit="1" customWidth="1"/>
    <col min="6146" max="6146" width="48.5" style="8" bestFit="1" customWidth="1"/>
    <col min="6147" max="6147" width="8.25" style="8" bestFit="1" customWidth="1"/>
    <col min="6148" max="6148" width="31.625" style="8" bestFit="1" customWidth="1"/>
    <col min="6149" max="6149" width="45.125" style="8" customWidth="1"/>
    <col min="6150" max="6399" width="15.375" style="8"/>
    <col min="6400" max="6400" width="13" style="8" bestFit="1" customWidth="1"/>
    <col min="6401" max="6401" width="18" style="8" bestFit="1" customWidth="1"/>
    <col min="6402" max="6402" width="48.5" style="8" bestFit="1" customWidth="1"/>
    <col min="6403" max="6403" width="8.25" style="8" bestFit="1" customWidth="1"/>
    <col min="6404" max="6404" width="31.625" style="8" bestFit="1" customWidth="1"/>
    <col min="6405" max="6405" width="45.125" style="8" customWidth="1"/>
    <col min="6406" max="6655" width="15.375" style="8"/>
    <col min="6656" max="6656" width="13" style="8" bestFit="1" customWidth="1"/>
    <col min="6657" max="6657" width="18" style="8" bestFit="1" customWidth="1"/>
    <col min="6658" max="6658" width="48.5" style="8" bestFit="1" customWidth="1"/>
    <col min="6659" max="6659" width="8.25" style="8" bestFit="1" customWidth="1"/>
    <col min="6660" max="6660" width="31.625" style="8" bestFit="1" customWidth="1"/>
    <col min="6661" max="6661" width="45.125" style="8" customWidth="1"/>
    <col min="6662" max="6911" width="15.375" style="8"/>
    <col min="6912" max="6912" width="13" style="8" bestFit="1" customWidth="1"/>
    <col min="6913" max="6913" width="18" style="8" bestFit="1" customWidth="1"/>
    <col min="6914" max="6914" width="48.5" style="8" bestFit="1" customWidth="1"/>
    <col min="6915" max="6915" width="8.25" style="8" bestFit="1" customWidth="1"/>
    <col min="6916" max="6916" width="31.625" style="8" bestFit="1" customWidth="1"/>
    <col min="6917" max="6917" width="45.125" style="8" customWidth="1"/>
    <col min="6918" max="7167" width="15.375" style="8"/>
    <col min="7168" max="7168" width="13" style="8" bestFit="1" customWidth="1"/>
    <col min="7169" max="7169" width="18" style="8" bestFit="1" customWidth="1"/>
    <col min="7170" max="7170" width="48.5" style="8" bestFit="1" customWidth="1"/>
    <col min="7171" max="7171" width="8.25" style="8" bestFit="1" customWidth="1"/>
    <col min="7172" max="7172" width="31.625" style="8" bestFit="1" customWidth="1"/>
    <col min="7173" max="7173" width="45.125" style="8" customWidth="1"/>
    <col min="7174" max="7423" width="15.375" style="8"/>
    <col min="7424" max="7424" width="13" style="8" bestFit="1" customWidth="1"/>
    <col min="7425" max="7425" width="18" style="8" bestFit="1" customWidth="1"/>
    <col min="7426" max="7426" width="48.5" style="8" bestFit="1" customWidth="1"/>
    <col min="7427" max="7427" width="8.25" style="8" bestFit="1" customWidth="1"/>
    <col min="7428" max="7428" width="31.625" style="8" bestFit="1" customWidth="1"/>
    <col min="7429" max="7429" width="45.125" style="8" customWidth="1"/>
    <col min="7430" max="7679" width="15.375" style="8"/>
    <col min="7680" max="7680" width="13" style="8" bestFit="1" customWidth="1"/>
    <col min="7681" max="7681" width="18" style="8" bestFit="1" customWidth="1"/>
    <col min="7682" max="7682" width="48.5" style="8" bestFit="1" customWidth="1"/>
    <col min="7683" max="7683" width="8.25" style="8" bestFit="1" customWidth="1"/>
    <col min="7684" max="7684" width="31.625" style="8" bestFit="1" customWidth="1"/>
    <col min="7685" max="7685" width="45.125" style="8" customWidth="1"/>
    <col min="7686" max="7935" width="15.375" style="8"/>
    <col min="7936" max="7936" width="13" style="8" bestFit="1" customWidth="1"/>
    <col min="7937" max="7937" width="18" style="8" bestFit="1" customWidth="1"/>
    <col min="7938" max="7938" width="48.5" style="8" bestFit="1" customWidth="1"/>
    <col min="7939" max="7939" width="8.25" style="8" bestFit="1" customWidth="1"/>
    <col min="7940" max="7940" width="31.625" style="8" bestFit="1" customWidth="1"/>
    <col min="7941" max="7941" width="45.125" style="8" customWidth="1"/>
    <col min="7942" max="8191" width="15.375" style="8"/>
    <col min="8192" max="8192" width="13" style="8" bestFit="1" customWidth="1"/>
    <col min="8193" max="8193" width="18" style="8" bestFit="1" customWidth="1"/>
    <col min="8194" max="8194" width="48.5" style="8" bestFit="1" customWidth="1"/>
    <col min="8195" max="8195" width="8.25" style="8" bestFit="1" customWidth="1"/>
    <col min="8196" max="8196" width="31.625" style="8" bestFit="1" customWidth="1"/>
    <col min="8197" max="8197" width="45.125" style="8" customWidth="1"/>
    <col min="8198" max="8447" width="15.375" style="8"/>
    <col min="8448" max="8448" width="13" style="8" bestFit="1" customWidth="1"/>
    <col min="8449" max="8449" width="18" style="8" bestFit="1" customWidth="1"/>
    <col min="8450" max="8450" width="48.5" style="8" bestFit="1" customWidth="1"/>
    <col min="8451" max="8451" width="8.25" style="8" bestFit="1" customWidth="1"/>
    <col min="8452" max="8452" width="31.625" style="8" bestFit="1" customWidth="1"/>
    <col min="8453" max="8453" width="45.125" style="8" customWidth="1"/>
    <col min="8454" max="8703" width="15.375" style="8"/>
    <col min="8704" max="8704" width="13" style="8" bestFit="1" customWidth="1"/>
    <col min="8705" max="8705" width="18" style="8" bestFit="1" customWidth="1"/>
    <col min="8706" max="8706" width="48.5" style="8" bestFit="1" customWidth="1"/>
    <col min="8707" max="8707" width="8.25" style="8" bestFit="1" customWidth="1"/>
    <col min="8708" max="8708" width="31.625" style="8" bestFit="1" customWidth="1"/>
    <col min="8709" max="8709" width="45.125" style="8" customWidth="1"/>
    <col min="8710" max="8959" width="15.375" style="8"/>
    <col min="8960" max="8960" width="13" style="8" bestFit="1" customWidth="1"/>
    <col min="8961" max="8961" width="18" style="8" bestFit="1" customWidth="1"/>
    <col min="8962" max="8962" width="48.5" style="8" bestFit="1" customWidth="1"/>
    <col min="8963" max="8963" width="8.25" style="8" bestFit="1" customWidth="1"/>
    <col min="8964" max="8964" width="31.625" style="8" bestFit="1" customWidth="1"/>
    <col min="8965" max="8965" width="45.125" style="8" customWidth="1"/>
    <col min="8966" max="9215" width="15.375" style="8"/>
    <col min="9216" max="9216" width="13" style="8" bestFit="1" customWidth="1"/>
    <col min="9217" max="9217" width="18" style="8" bestFit="1" customWidth="1"/>
    <col min="9218" max="9218" width="48.5" style="8" bestFit="1" customWidth="1"/>
    <col min="9219" max="9219" width="8.25" style="8" bestFit="1" customWidth="1"/>
    <col min="9220" max="9220" width="31.625" style="8" bestFit="1" customWidth="1"/>
    <col min="9221" max="9221" width="45.125" style="8" customWidth="1"/>
    <col min="9222" max="9471" width="15.375" style="8"/>
    <col min="9472" max="9472" width="13" style="8" bestFit="1" customWidth="1"/>
    <col min="9473" max="9473" width="18" style="8" bestFit="1" customWidth="1"/>
    <col min="9474" max="9474" width="48.5" style="8" bestFit="1" customWidth="1"/>
    <col min="9475" max="9475" width="8.25" style="8" bestFit="1" customWidth="1"/>
    <col min="9476" max="9476" width="31.625" style="8" bestFit="1" customWidth="1"/>
    <col min="9477" max="9477" width="45.125" style="8" customWidth="1"/>
    <col min="9478" max="9727" width="15.375" style="8"/>
    <col min="9728" max="9728" width="13" style="8" bestFit="1" customWidth="1"/>
    <col min="9729" max="9729" width="18" style="8" bestFit="1" customWidth="1"/>
    <col min="9730" max="9730" width="48.5" style="8" bestFit="1" customWidth="1"/>
    <col min="9731" max="9731" width="8.25" style="8" bestFit="1" customWidth="1"/>
    <col min="9732" max="9732" width="31.625" style="8" bestFit="1" customWidth="1"/>
    <col min="9733" max="9733" width="45.125" style="8" customWidth="1"/>
    <col min="9734" max="9983" width="15.375" style="8"/>
    <col min="9984" max="9984" width="13" style="8" bestFit="1" customWidth="1"/>
    <col min="9985" max="9985" width="18" style="8" bestFit="1" customWidth="1"/>
    <col min="9986" max="9986" width="48.5" style="8" bestFit="1" customWidth="1"/>
    <col min="9987" max="9987" width="8.25" style="8" bestFit="1" customWidth="1"/>
    <col min="9988" max="9988" width="31.625" style="8" bestFit="1" customWidth="1"/>
    <col min="9989" max="9989" width="45.125" style="8" customWidth="1"/>
    <col min="9990" max="10239" width="15.375" style="8"/>
    <col min="10240" max="10240" width="13" style="8" bestFit="1" customWidth="1"/>
    <col min="10241" max="10241" width="18" style="8" bestFit="1" customWidth="1"/>
    <col min="10242" max="10242" width="48.5" style="8" bestFit="1" customWidth="1"/>
    <col min="10243" max="10243" width="8.25" style="8" bestFit="1" customWidth="1"/>
    <col min="10244" max="10244" width="31.625" style="8" bestFit="1" customWidth="1"/>
    <col min="10245" max="10245" width="45.125" style="8" customWidth="1"/>
    <col min="10246" max="10495" width="15.375" style="8"/>
    <col min="10496" max="10496" width="13" style="8" bestFit="1" customWidth="1"/>
    <col min="10497" max="10497" width="18" style="8" bestFit="1" customWidth="1"/>
    <col min="10498" max="10498" width="48.5" style="8" bestFit="1" customWidth="1"/>
    <col min="10499" max="10499" width="8.25" style="8" bestFit="1" customWidth="1"/>
    <col min="10500" max="10500" width="31.625" style="8" bestFit="1" customWidth="1"/>
    <col min="10501" max="10501" width="45.125" style="8" customWidth="1"/>
    <col min="10502" max="10751" width="15.375" style="8"/>
    <col min="10752" max="10752" width="13" style="8" bestFit="1" customWidth="1"/>
    <col min="10753" max="10753" width="18" style="8" bestFit="1" customWidth="1"/>
    <col min="10754" max="10754" width="48.5" style="8" bestFit="1" customWidth="1"/>
    <col min="10755" max="10755" width="8.25" style="8" bestFit="1" customWidth="1"/>
    <col min="10756" max="10756" width="31.625" style="8" bestFit="1" customWidth="1"/>
    <col min="10757" max="10757" width="45.125" style="8" customWidth="1"/>
    <col min="10758" max="11007" width="15.375" style="8"/>
    <col min="11008" max="11008" width="13" style="8" bestFit="1" customWidth="1"/>
    <col min="11009" max="11009" width="18" style="8" bestFit="1" customWidth="1"/>
    <col min="11010" max="11010" width="48.5" style="8" bestFit="1" customWidth="1"/>
    <col min="11011" max="11011" width="8.25" style="8" bestFit="1" customWidth="1"/>
    <col min="11012" max="11012" width="31.625" style="8" bestFit="1" customWidth="1"/>
    <col min="11013" max="11013" width="45.125" style="8" customWidth="1"/>
    <col min="11014" max="11263" width="15.375" style="8"/>
    <col min="11264" max="11264" width="13" style="8" bestFit="1" customWidth="1"/>
    <col min="11265" max="11265" width="18" style="8" bestFit="1" customWidth="1"/>
    <col min="11266" max="11266" width="48.5" style="8" bestFit="1" customWidth="1"/>
    <col min="11267" max="11267" width="8.25" style="8" bestFit="1" customWidth="1"/>
    <col min="11268" max="11268" width="31.625" style="8" bestFit="1" customWidth="1"/>
    <col min="11269" max="11269" width="45.125" style="8" customWidth="1"/>
    <col min="11270" max="11519" width="15.375" style="8"/>
    <col min="11520" max="11520" width="13" style="8" bestFit="1" customWidth="1"/>
    <col min="11521" max="11521" width="18" style="8" bestFit="1" customWidth="1"/>
    <col min="11522" max="11522" width="48.5" style="8" bestFit="1" customWidth="1"/>
    <col min="11523" max="11523" width="8.25" style="8" bestFit="1" customWidth="1"/>
    <col min="11524" max="11524" width="31.625" style="8" bestFit="1" customWidth="1"/>
    <col min="11525" max="11525" width="45.125" style="8" customWidth="1"/>
    <col min="11526" max="11775" width="15.375" style="8"/>
    <col min="11776" max="11776" width="13" style="8" bestFit="1" customWidth="1"/>
    <col min="11777" max="11777" width="18" style="8" bestFit="1" customWidth="1"/>
    <col min="11778" max="11778" width="48.5" style="8" bestFit="1" customWidth="1"/>
    <col min="11779" max="11779" width="8.25" style="8" bestFit="1" customWidth="1"/>
    <col min="11780" max="11780" width="31.625" style="8" bestFit="1" customWidth="1"/>
    <col min="11781" max="11781" width="45.125" style="8" customWidth="1"/>
    <col min="11782" max="12031" width="15.375" style="8"/>
    <col min="12032" max="12032" width="13" style="8" bestFit="1" customWidth="1"/>
    <col min="12033" max="12033" width="18" style="8" bestFit="1" customWidth="1"/>
    <col min="12034" max="12034" width="48.5" style="8" bestFit="1" customWidth="1"/>
    <col min="12035" max="12035" width="8.25" style="8" bestFit="1" customWidth="1"/>
    <col min="12036" max="12036" width="31.625" style="8" bestFit="1" customWidth="1"/>
    <col min="12037" max="12037" width="45.125" style="8" customWidth="1"/>
    <col min="12038" max="12287" width="15.375" style="8"/>
    <col min="12288" max="12288" width="13" style="8" bestFit="1" customWidth="1"/>
    <col min="12289" max="12289" width="18" style="8" bestFit="1" customWidth="1"/>
    <col min="12290" max="12290" width="48.5" style="8" bestFit="1" customWidth="1"/>
    <col min="12291" max="12291" width="8.25" style="8" bestFit="1" customWidth="1"/>
    <col min="12292" max="12292" width="31.625" style="8" bestFit="1" customWidth="1"/>
    <col min="12293" max="12293" width="45.125" style="8" customWidth="1"/>
    <col min="12294" max="12543" width="15.375" style="8"/>
    <col min="12544" max="12544" width="13" style="8" bestFit="1" customWidth="1"/>
    <col min="12545" max="12545" width="18" style="8" bestFit="1" customWidth="1"/>
    <col min="12546" max="12546" width="48.5" style="8" bestFit="1" customWidth="1"/>
    <col min="12547" max="12547" width="8.25" style="8" bestFit="1" customWidth="1"/>
    <col min="12548" max="12548" width="31.625" style="8" bestFit="1" customWidth="1"/>
    <col min="12549" max="12549" width="45.125" style="8" customWidth="1"/>
    <col min="12550" max="12799" width="15.375" style="8"/>
    <col min="12800" max="12800" width="13" style="8" bestFit="1" customWidth="1"/>
    <col min="12801" max="12801" width="18" style="8" bestFit="1" customWidth="1"/>
    <col min="12802" max="12802" width="48.5" style="8" bestFit="1" customWidth="1"/>
    <col min="12803" max="12803" width="8.25" style="8" bestFit="1" customWidth="1"/>
    <col min="12804" max="12804" width="31.625" style="8" bestFit="1" customWidth="1"/>
    <col min="12805" max="12805" width="45.125" style="8" customWidth="1"/>
    <col min="12806" max="13055" width="15.375" style="8"/>
    <col min="13056" max="13056" width="13" style="8" bestFit="1" customWidth="1"/>
    <col min="13057" max="13057" width="18" style="8" bestFit="1" customWidth="1"/>
    <col min="13058" max="13058" width="48.5" style="8" bestFit="1" customWidth="1"/>
    <col min="13059" max="13059" width="8.25" style="8" bestFit="1" customWidth="1"/>
    <col min="13060" max="13060" width="31.625" style="8" bestFit="1" customWidth="1"/>
    <col min="13061" max="13061" width="45.125" style="8" customWidth="1"/>
    <col min="13062" max="13311" width="15.375" style="8"/>
    <col min="13312" max="13312" width="13" style="8" bestFit="1" customWidth="1"/>
    <col min="13313" max="13313" width="18" style="8" bestFit="1" customWidth="1"/>
    <col min="13314" max="13314" width="48.5" style="8" bestFit="1" customWidth="1"/>
    <col min="13315" max="13315" width="8.25" style="8" bestFit="1" customWidth="1"/>
    <col min="13316" max="13316" width="31.625" style="8" bestFit="1" customWidth="1"/>
    <col min="13317" max="13317" width="45.125" style="8" customWidth="1"/>
    <col min="13318" max="13567" width="15.375" style="8"/>
    <col min="13568" max="13568" width="13" style="8" bestFit="1" customWidth="1"/>
    <col min="13569" max="13569" width="18" style="8" bestFit="1" customWidth="1"/>
    <col min="13570" max="13570" width="48.5" style="8" bestFit="1" customWidth="1"/>
    <col min="13571" max="13571" width="8.25" style="8" bestFit="1" customWidth="1"/>
    <col min="13572" max="13572" width="31.625" style="8" bestFit="1" customWidth="1"/>
    <col min="13573" max="13573" width="45.125" style="8" customWidth="1"/>
    <col min="13574" max="13823" width="15.375" style="8"/>
    <col min="13824" max="13824" width="13" style="8" bestFit="1" customWidth="1"/>
    <col min="13825" max="13825" width="18" style="8" bestFit="1" customWidth="1"/>
    <col min="13826" max="13826" width="48.5" style="8" bestFit="1" customWidth="1"/>
    <col min="13827" max="13827" width="8.25" style="8" bestFit="1" customWidth="1"/>
    <col min="13828" max="13828" width="31.625" style="8" bestFit="1" customWidth="1"/>
    <col min="13829" max="13829" width="45.125" style="8" customWidth="1"/>
    <col min="13830" max="14079" width="15.375" style="8"/>
    <col min="14080" max="14080" width="13" style="8" bestFit="1" customWidth="1"/>
    <col min="14081" max="14081" width="18" style="8" bestFit="1" customWidth="1"/>
    <col min="14082" max="14082" width="48.5" style="8" bestFit="1" customWidth="1"/>
    <col min="14083" max="14083" width="8.25" style="8" bestFit="1" customWidth="1"/>
    <col min="14084" max="14084" width="31.625" style="8" bestFit="1" customWidth="1"/>
    <col min="14085" max="14085" width="45.125" style="8" customWidth="1"/>
    <col min="14086" max="14335" width="15.375" style="8"/>
    <col min="14336" max="14336" width="13" style="8" bestFit="1" customWidth="1"/>
    <col min="14337" max="14337" width="18" style="8" bestFit="1" customWidth="1"/>
    <col min="14338" max="14338" width="48.5" style="8" bestFit="1" customWidth="1"/>
    <col min="14339" max="14339" width="8.25" style="8" bestFit="1" customWidth="1"/>
    <col min="14340" max="14340" width="31.625" style="8" bestFit="1" customWidth="1"/>
    <col min="14341" max="14341" width="45.125" style="8" customWidth="1"/>
    <col min="14342" max="14591" width="15.375" style="8"/>
    <col min="14592" max="14592" width="13" style="8" bestFit="1" customWidth="1"/>
    <col min="14593" max="14593" width="18" style="8" bestFit="1" customWidth="1"/>
    <col min="14594" max="14594" width="48.5" style="8" bestFit="1" customWidth="1"/>
    <col min="14595" max="14595" width="8.25" style="8" bestFit="1" customWidth="1"/>
    <col min="14596" max="14596" width="31.625" style="8" bestFit="1" customWidth="1"/>
    <col min="14597" max="14597" width="45.125" style="8" customWidth="1"/>
    <col min="14598" max="14847" width="15.375" style="8"/>
    <col min="14848" max="14848" width="13" style="8" bestFit="1" customWidth="1"/>
    <col min="14849" max="14849" width="18" style="8" bestFit="1" customWidth="1"/>
    <col min="14850" max="14850" width="48.5" style="8" bestFit="1" customWidth="1"/>
    <col min="14851" max="14851" width="8.25" style="8" bestFit="1" customWidth="1"/>
    <col min="14852" max="14852" width="31.625" style="8" bestFit="1" customWidth="1"/>
    <col min="14853" max="14853" width="45.125" style="8" customWidth="1"/>
    <col min="14854" max="15103" width="15.375" style="8"/>
    <col min="15104" max="15104" width="13" style="8" bestFit="1" customWidth="1"/>
    <col min="15105" max="15105" width="18" style="8" bestFit="1" customWidth="1"/>
    <col min="15106" max="15106" width="48.5" style="8" bestFit="1" customWidth="1"/>
    <col min="15107" max="15107" width="8.25" style="8" bestFit="1" customWidth="1"/>
    <col min="15108" max="15108" width="31.625" style="8" bestFit="1" customWidth="1"/>
    <col min="15109" max="15109" width="45.125" style="8" customWidth="1"/>
    <col min="15110" max="15359" width="15.375" style="8"/>
    <col min="15360" max="15360" width="13" style="8" bestFit="1" customWidth="1"/>
    <col min="15361" max="15361" width="18" style="8" bestFit="1" customWidth="1"/>
    <col min="15362" max="15362" width="48.5" style="8" bestFit="1" customWidth="1"/>
    <col min="15363" max="15363" width="8.25" style="8" bestFit="1" customWidth="1"/>
    <col min="15364" max="15364" width="31.625" style="8" bestFit="1" customWidth="1"/>
    <col min="15365" max="15365" width="45.125" style="8" customWidth="1"/>
    <col min="15366" max="15615" width="15.375" style="8"/>
    <col min="15616" max="15616" width="13" style="8" bestFit="1" customWidth="1"/>
    <col min="15617" max="15617" width="18" style="8" bestFit="1" customWidth="1"/>
    <col min="15618" max="15618" width="48.5" style="8" bestFit="1" customWidth="1"/>
    <col min="15619" max="15619" width="8.25" style="8" bestFit="1" customWidth="1"/>
    <col min="15620" max="15620" width="31.625" style="8" bestFit="1" customWidth="1"/>
    <col min="15621" max="15621" width="45.125" style="8" customWidth="1"/>
    <col min="15622" max="15871" width="15.375" style="8"/>
    <col min="15872" max="15872" width="13" style="8" bestFit="1" customWidth="1"/>
    <col min="15873" max="15873" width="18" style="8" bestFit="1" customWidth="1"/>
    <col min="15874" max="15874" width="48.5" style="8" bestFit="1" customWidth="1"/>
    <col min="15875" max="15875" width="8.25" style="8" bestFit="1" customWidth="1"/>
    <col min="15876" max="15876" width="31.625" style="8" bestFit="1" customWidth="1"/>
    <col min="15877" max="15877" width="45.125" style="8" customWidth="1"/>
    <col min="15878" max="16127" width="15.375" style="8"/>
    <col min="16128" max="16128" width="13" style="8" bestFit="1" customWidth="1"/>
    <col min="16129" max="16129" width="18" style="8" bestFit="1" customWidth="1"/>
    <col min="16130" max="16130" width="48.5" style="8" bestFit="1" customWidth="1"/>
    <col min="16131" max="16131" width="8.25" style="8" bestFit="1" customWidth="1"/>
    <col min="16132" max="16132" width="31.625" style="8" bestFit="1" customWidth="1"/>
    <col min="16133" max="16133" width="45.125" style="8" customWidth="1"/>
    <col min="16134" max="16384" width="15.375" style="8"/>
  </cols>
  <sheetData>
    <row r="1" spans="1:5" s="6" customFormat="1" ht="15" customHeight="1" thickTop="1" thickBot="1" x14ac:dyDescent="0.2">
      <c r="A1" s="1" t="s">
        <v>5</v>
      </c>
      <c r="B1" s="2" t="s">
        <v>4</v>
      </c>
      <c r="C1" s="2" t="s">
        <v>3</v>
      </c>
      <c r="D1" s="3" t="s">
        <v>12</v>
      </c>
      <c r="E1" s="4" t="s">
        <v>13</v>
      </c>
    </row>
    <row r="2" spans="1:5" ht="14.85" customHeight="1" thickTop="1" x14ac:dyDescent="0.15">
      <c r="A2" s="185" t="s">
        <v>15</v>
      </c>
      <c r="B2" s="186" t="s">
        <v>146</v>
      </c>
      <c r="C2" s="81" t="s">
        <v>167</v>
      </c>
      <c r="D2" s="67">
        <v>4266021</v>
      </c>
      <c r="E2" s="68" t="s">
        <v>19</v>
      </c>
    </row>
    <row r="3" spans="1:5" ht="14.85" customHeight="1" x14ac:dyDescent="0.15">
      <c r="A3" s="179"/>
      <c r="B3" s="173"/>
      <c r="C3" s="81" t="s">
        <v>388</v>
      </c>
      <c r="D3" s="58">
        <v>4266011</v>
      </c>
      <c r="E3" s="70" t="s">
        <v>17</v>
      </c>
    </row>
    <row r="4" spans="1:5" ht="14.85" customHeight="1" x14ac:dyDescent="0.15">
      <c r="A4" s="179"/>
      <c r="B4" s="173"/>
      <c r="C4" s="82" t="s">
        <v>168</v>
      </c>
      <c r="D4" s="58">
        <v>4266041</v>
      </c>
      <c r="E4" s="70" t="s">
        <v>19</v>
      </c>
    </row>
    <row r="5" spans="1:5" ht="14.85" customHeight="1" x14ac:dyDescent="0.15">
      <c r="A5" s="179"/>
      <c r="B5" s="174"/>
      <c r="C5" s="82" t="s">
        <v>169</v>
      </c>
      <c r="D5" s="58">
        <v>4266031</v>
      </c>
      <c r="E5" s="70" t="s">
        <v>17</v>
      </c>
    </row>
    <row r="6" spans="1:5" ht="14.85" customHeight="1" x14ac:dyDescent="0.15">
      <c r="A6" s="179"/>
      <c r="B6" s="172" t="s">
        <v>147</v>
      </c>
      <c r="C6" s="82" t="s">
        <v>170</v>
      </c>
      <c r="D6" s="58">
        <v>4271011</v>
      </c>
      <c r="E6" s="71" t="s">
        <v>85</v>
      </c>
    </row>
    <row r="7" spans="1:5" ht="14.85" customHeight="1" x14ac:dyDescent="0.15">
      <c r="A7" s="179"/>
      <c r="B7" s="174"/>
      <c r="C7" s="82" t="s">
        <v>171</v>
      </c>
      <c r="D7" s="58">
        <v>4271021</v>
      </c>
      <c r="E7" s="71" t="s">
        <v>85</v>
      </c>
    </row>
    <row r="8" spans="1:5" ht="14.85" customHeight="1" x14ac:dyDescent="0.15">
      <c r="A8" s="179"/>
      <c r="B8" s="172" t="s">
        <v>148</v>
      </c>
      <c r="C8" s="82" t="s">
        <v>172</v>
      </c>
      <c r="D8" s="58">
        <v>4281011</v>
      </c>
      <c r="E8" s="71" t="s">
        <v>84</v>
      </c>
    </row>
    <row r="9" spans="1:5" ht="14.85" customHeight="1" x14ac:dyDescent="0.15">
      <c r="A9" s="179"/>
      <c r="B9" s="173"/>
      <c r="C9" s="82" t="s">
        <v>173</v>
      </c>
      <c r="D9" s="58">
        <v>4281021</v>
      </c>
      <c r="E9" s="71" t="s">
        <v>84</v>
      </c>
    </row>
    <row r="10" spans="1:5" ht="14.85" customHeight="1" x14ac:dyDescent="0.15">
      <c r="A10" s="179"/>
      <c r="B10" s="173"/>
      <c r="C10" s="82" t="s">
        <v>174</v>
      </c>
      <c r="D10" s="58">
        <v>4281031</v>
      </c>
      <c r="E10" s="71" t="s">
        <v>84</v>
      </c>
    </row>
    <row r="11" spans="1:5" ht="14.85" customHeight="1" x14ac:dyDescent="0.15">
      <c r="A11" s="179"/>
      <c r="B11" s="174"/>
      <c r="C11" s="82" t="s">
        <v>175</v>
      </c>
      <c r="D11" s="58">
        <v>4281041</v>
      </c>
      <c r="E11" s="71" t="s">
        <v>84</v>
      </c>
    </row>
    <row r="12" spans="1:5" ht="14.85" customHeight="1" x14ac:dyDescent="0.15">
      <c r="A12" s="179"/>
      <c r="B12" s="172" t="s">
        <v>16</v>
      </c>
      <c r="C12" s="82" t="s">
        <v>176</v>
      </c>
      <c r="D12" s="58">
        <v>4251011</v>
      </c>
      <c r="E12" s="70" t="s">
        <v>17</v>
      </c>
    </row>
    <row r="13" spans="1:5" ht="14.85" customHeight="1" x14ac:dyDescent="0.15">
      <c r="A13" s="179"/>
      <c r="B13" s="173"/>
      <c r="C13" s="82" t="s">
        <v>177</v>
      </c>
      <c r="D13" s="58">
        <v>4251021</v>
      </c>
      <c r="E13" s="70" t="s">
        <v>19</v>
      </c>
    </row>
    <row r="14" spans="1:5" ht="14.85" customHeight="1" x14ac:dyDescent="0.15">
      <c r="A14" s="179"/>
      <c r="B14" s="173"/>
      <c r="C14" s="82" t="s">
        <v>178</v>
      </c>
      <c r="D14" s="58">
        <v>4251031</v>
      </c>
      <c r="E14" s="70" t="s">
        <v>17</v>
      </c>
    </row>
    <row r="15" spans="1:5" ht="14.85" customHeight="1" x14ac:dyDescent="0.15">
      <c r="A15" s="179"/>
      <c r="B15" s="173"/>
      <c r="C15" s="82" t="s">
        <v>179</v>
      </c>
      <c r="D15" s="58">
        <v>4251041</v>
      </c>
      <c r="E15" s="70" t="s">
        <v>17</v>
      </c>
    </row>
    <row r="16" spans="1:5" ht="14.85" customHeight="1" x14ac:dyDescent="0.15">
      <c r="A16" s="179"/>
      <c r="B16" s="174"/>
      <c r="C16" s="82" t="s">
        <v>180</v>
      </c>
      <c r="D16" s="58">
        <v>4251051</v>
      </c>
      <c r="E16" s="70" t="s">
        <v>19</v>
      </c>
    </row>
    <row r="17" spans="1:5" ht="14.85" customHeight="1" x14ac:dyDescent="0.15">
      <c r="A17" s="179"/>
      <c r="B17" s="172" t="s">
        <v>20</v>
      </c>
      <c r="C17" s="82" t="s">
        <v>181</v>
      </c>
      <c r="D17" s="58">
        <v>4256011</v>
      </c>
      <c r="E17" s="70" t="s">
        <v>21</v>
      </c>
    </row>
    <row r="18" spans="1:5" ht="14.85" customHeight="1" x14ac:dyDescent="0.15">
      <c r="A18" s="179"/>
      <c r="B18" s="173"/>
      <c r="C18" s="82" t="s">
        <v>182</v>
      </c>
      <c r="D18" s="58">
        <v>4256012</v>
      </c>
      <c r="E18" s="70" t="s">
        <v>21</v>
      </c>
    </row>
    <row r="19" spans="1:5" ht="14.85" customHeight="1" x14ac:dyDescent="0.15">
      <c r="A19" s="179"/>
      <c r="B19" s="173"/>
      <c r="C19" s="82" t="s">
        <v>183</v>
      </c>
      <c r="D19" s="58">
        <v>4256014</v>
      </c>
      <c r="E19" s="70" t="s">
        <v>21</v>
      </c>
    </row>
    <row r="20" spans="1:5" ht="14.85" customHeight="1" x14ac:dyDescent="0.15">
      <c r="A20" s="179"/>
      <c r="B20" s="173"/>
      <c r="C20" s="82" t="s">
        <v>184</v>
      </c>
      <c r="D20" s="58">
        <v>4256015</v>
      </c>
      <c r="E20" s="70" t="s">
        <v>21</v>
      </c>
    </row>
    <row r="21" spans="1:5" ht="14.85" customHeight="1" x14ac:dyDescent="0.15">
      <c r="A21" s="179"/>
      <c r="B21" s="173"/>
      <c r="C21" s="82" t="s">
        <v>185</v>
      </c>
      <c r="D21" s="58">
        <v>4256051</v>
      </c>
      <c r="E21" s="70" t="s">
        <v>22</v>
      </c>
    </row>
    <row r="22" spans="1:5" ht="14.85" customHeight="1" x14ac:dyDescent="0.15">
      <c r="A22" s="179"/>
      <c r="B22" s="173"/>
      <c r="C22" s="82" t="s">
        <v>186</v>
      </c>
      <c r="D22" s="58">
        <v>4256052</v>
      </c>
      <c r="E22" s="70" t="s">
        <v>22</v>
      </c>
    </row>
    <row r="23" spans="1:5" ht="14.85" customHeight="1" x14ac:dyDescent="0.15">
      <c r="A23" s="179"/>
      <c r="B23" s="173"/>
      <c r="C23" s="82" t="s">
        <v>187</v>
      </c>
      <c r="D23" s="58">
        <v>4256053</v>
      </c>
      <c r="E23" s="70" t="s">
        <v>22</v>
      </c>
    </row>
    <row r="24" spans="1:5" ht="14.85" customHeight="1" x14ac:dyDescent="0.15">
      <c r="A24" s="179"/>
      <c r="B24" s="173"/>
      <c r="C24" s="82" t="s">
        <v>188</v>
      </c>
      <c r="D24" s="58">
        <v>4256054</v>
      </c>
      <c r="E24" s="70" t="s">
        <v>22</v>
      </c>
    </row>
    <row r="25" spans="1:5" ht="14.85" customHeight="1" x14ac:dyDescent="0.15">
      <c r="A25" s="179"/>
      <c r="B25" s="173"/>
      <c r="C25" s="82" t="s">
        <v>189</v>
      </c>
      <c r="D25" s="58">
        <v>4256061</v>
      </c>
      <c r="E25" s="70" t="s">
        <v>23</v>
      </c>
    </row>
    <row r="26" spans="1:5" ht="14.85" customHeight="1" x14ac:dyDescent="0.15">
      <c r="A26" s="179"/>
      <c r="B26" s="173"/>
      <c r="C26" s="82" t="s">
        <v>190</v>
      </c>
      <c r="D26" s="58">
        <v>4256062</v>
      </c>
      <c r="E26" s="70" t="s">
        <v>23</v>
      </c>
    </row>
    <row r="27" spans="1:5" ht="14.85" customHeight="1" x14ac:dyDescent="0.15">
      <c r="A27" s="179"/>
      <c r="B27" s="173"/>
      <c r="C27" s="82" t="s">
        <v>191</v>
      </c>
      <c r="D27" s="58">
        <v>4256063</v>
      </c>
      <c r="E27" s="70" t="s">
        <v>23</v>
      </c>
    </row>
    <row r="28" spans="1:5" ht="14.85" customHeight="1" x14ac:dyDescent="0.15">
      <c r="A28" s="179"/>
      <c r="B28" s="173"/>
      <c r="C28" s="82" t="s">
        <v>192</v>
      </c>
      <c r="D28" s="58">
        <v>4256064</v>
      </c>
      <c r="E28" s="70" t="s">
        <v>23</v>
      </c>
    </row>
    <row r="29" spans="1:5" ht="14.85" customHeight="1" x14ac:dyDescent="0.15">
      <c r="A29" s="179"/>
      <c r="B29" s="173"/>
      <c r="C29" s="82" t="s">
        <v>193</v>
      </c>
      <c r="D29" s="58">
        <v>4256081</v>
      </c>
      <c r="E29" s="70" t="s">
        <v>24</v>
      </c>
    </row>
    <row r="30" spans="1:5" ht="14.85" customHeight="1" x14ac:dyDescent="0.15">
      <c r="A30" s="179"/>
      <c r="B30" s="173"/>
      <c r="C30" s="82" t="s">
        <v>194</v>
      </c>
      <c r="D30" s="58">
        <v>4256082</v>
      </c>
      <c r="E30" s="70" t="s">
        <v>24</v>
      </c>
    </row>
    <row r="31" spans="1:5" ht="14.85" customHeight="1" x14ac:dyDescent="0.15">
      <c r="A31" s="179"/>
      <c r="B31" s="173"/>
      <c r="C31" s="82" t="s">
        <v>195</v>
      </c>
      <c r="D31" s="58">
        <v>4256083</v>
      </c>
      <c r="E31" s="70" t="s">
        <v>24</v>
      </c>
    </row>
    <row r="32" spans="1:5" ht="14.85" customHeight="1" x14ac:dyDescent="0.15">
      <c r="A32" s="179"/>
      <c r="B32" s="174"/>
      <c r="C32" s="82" t="s">
        <v>196</v>
      </c>
      <c r="D32" s="58">
        <v>4256084</v>
      </c>
      <c r="E32" s="70" t="s">
        <v>24</v>
      </c>
    </row>
    <row r="33" spans="1:5" ht="14.85" customHeight="1" x14ac:dyDescent="0.15">
      <c r="A33" s="179"/>
      <c r="B33" s="172" t="s">
        <v>149</v>
      </c>
      <c r="C33" s="82" t="s">
        <v>197</v>
      </c>
      <c r="D33" s="58">
        <v>4261111</v>
      </c>
      <c r="E33" s="70" t="s">
        <v>25</v>
      </c>
    </row>
    <row r="34" spans="1:5" ht="14.85" customHeight="1" x14ac:dyDescent="0.15">
      <c r="A34" s="179"/>
      <c r="B34" s="173"/>
      <c r="C34" s="82" t="s">
        <v>198</v>
      </c>
      <c r="D34" s="58">
        <v>4261112</v>
      </c>
      <c r="E34" s="70" t="s">
        <v>25</v>
      </c>
    </row>
    <row r="35" spans="1:5" ht="14.85" customHeight="1" x14ac:dyDescent="0.15">
      <c r="A35" s="179"/>
      <c r="B35" s="173"/>
      <c r="C35" s="82" t="s">
        <v>199</v>
      </c>
      <c r="D35" s="58">
        <v>4261113</v>
      </c>
      <c r="E35" s="70" t="s">
        <v>25</v>
      </c>
    </row>
    <row r="36" spans="1:5" ht="14.85" customHeight="1" x14ac:dyDescent="0.15">
      <c r="A36" s="179"/>
      <c r="B36" s="174"/>
      <c r="C36" s="82" t="s">
        <v>200</v>
      </c>
      <c r="D36" s="58">
        <v>4261114</v>
      </c>
      <c r="E36" s="70" t="s">
        <v>25</v>
      </c>
    </row>
    <row r="37" spans="1:5" ht="14.85" customHeight="1" x14ac:dyDescent="0.15">
      <c r="A37" s="179"/>
      <c r="B37" s="172" t="s">
        <v>161</v>
      </c>
      <c r="C37" s="82" t="s">
        <v>201</v>
      </c>
      <c r="D37" s="58">
        <v>4276011</v>
      </c>
      <c r="E37" s="70" t="s">
        <v>26</v>
      </c>
    </row>
    <row r="38" spans="1:5" ht="14.85" customHeight="1" x14ac:dyDescent="0.15">
      <c r="A38" s="179"/>
      <c r="B38" s="173"/>
      <c r="C38" s="82" t="s">
        <v>202</v>
      </c>
      <c r="D38" s="58">
        <v>4276013</v>
      </c>
      <c r="E38" s="70" t="s">
        <v>26</v>
      </c>
    </row>
    <row r="39" spans="1:5" ht="14.85" customHeight="1" x14ac:dyDescent="0.15">
      <c r="A39" s="179"/>
      <c r="B39" s="173"/>
      <c r="C39" s="82" t="s">
        <v>203</v>
      </c>
      <c r="D39" s="58">
        <v>4276014</v>
      </c>
      <c r="E39" s="70" t="s">
        <v>26</v>
      </c>
    </row>
    <row r="40" spans="1:5" ht="14.85" customHeight="1" x14ac:dyDescent="0.15">
      <c r="A40" s="179"/>
      <c r="B40" s="173"/>
      <c r="C40" s="82" t="s">
        <v>204</v>
      </c>
      <c r="D40" s="58">
        <v>4276015</v>
      </c>
      <c r="E40" s="70" t="s">
        <v>26</v>
      </c>
    </row>
    <row r="41" spans="1:5" ht="14.85" customHeight="1" x14ac:dyDescent="0.15">
      <c r="A41" s="179"/>
      <c r="B41" s="173"/>
      <c r="C41" s="82" t="s">
        <v>205</v>
      </c>
      <c r="D41" s="58">
        <v>4276017</v>
      </c>
      <c r="E41" s="70" t="s">
        <v>26</v>
      </c>
    </row>
    <row r="42" spans="1:5" ht="14.85" customHeight="1" x14ac:dyDescent="0.15">
      <c r="A42" s="179"/>
      <c r="B42" s="173"/>
      <c r="C42" s="82" t="s">
        <v>206</v>
      </c>
      <c r="D42" s="58">
        <v>4276018</v>
      </c>
      <c r="E42" s="70" t="s">
        <v>26</v>
      </c>
    </row>
    <row r="43" spans="1:5" ht="14.85" customHeight="1" x14ac:dyDescent="0.15">
      <c r="A43" s="179"/>
      <c r="B43" s="173"/>
      <c r="C43" s="82" t="s">
        <v>207</v>
      </c>
      <c r="D43" s="58">
        <v>4276201</v>
      </c>
      <c r="E43" s="70" t="s">
        <v>30</v>
      </c>
    </row>
    <row r="44" spans="1:5" ht="14.85" customHeight="1" x14ac:dyDescent="0.15">
      <c r="A44" s="179"/>
      <c r="B44" s="173"/>
      <c r="C44" s="82" t="s">
        <v>208</v>
      </c>
      <c r="D44" s="58">
        <v>4276203</v>
      </c>
      <c r="E44" s="70" t="s">
        <v>30</v>
      </c>
    </row>
    <row r="45" spans="1:5" ht="14.85" customHeight="1" x14ac:dyDescent="0.15">
      <c r="A45" s="179"/>
      <c r="B45" s="173"/>
      <c r="C45" s="82" t="s">
        <v>209</v>
      </c>
      <c r="D45" s="58">
        <v>4276204</v>
      </c>
      <c r="E45" s="70" t="s">
        <v>30</v>
      </c>
    </row>
    <row r="46" spans="1:5" ht="14.85" customHeight="1" x14ac:dyDescent="0.15">
      <c r="A46" s="179"/>
      <c r="B46" s="173"/>
      <c r="C46" s="82" t="s">
        <v>210</v>
      </c>
      <c r="D46" s="58">
        <v>4276205</v>
      </c>
      <c r="E46" s="70" t="s">
        <v>30</v>
      </c>
    </row>
    <row r="47" spans="1:5" ht="14.85" customHeight="1" x14ac:dyDescent="0.15">
      <c r="A47" s="179"/>
      <c r="B47" s="173"/>
      <c r="C47" s="82" t="s">
        <v>211</v>
      </c>
      <c r="D47" s="58">
        <v>4276207</v>
      </c>
      <c r="E47" s="70" t="s">
        <v>30</v>
      </c>
    </row>
    <row r="48" spans="1:5" ht="14.85" customHeight="1" x14ac:dyDescent="0.15">
      <c r="A48" s="179"/>
      <c r="B48" s="173"/>
      <c r="C48" s="82" t="s">
        <v>212</v>
      </c>
      <c r="D48" s="58">
        <v>4276208</v>
      </c>
      <c r="E48" s="70" t="s">
        <v>30</v>
      </c>
    </row>
    <row r="49" spans="1:5" ht="14.85" customHeight="1" x14ac:dyDescent="0.15">
      <c r="A49" s="179"/>
      <c r="B49" s="173"/>
      <c r="C49" s="82" t="s">
        <v>213</v>
      </c>
      <c r="D49" s="58">
        <v>4276101</v>
      </c>
      <c r="E49" s="70" t="s">
        <v>28</v>
      </c>
    </row>
    <row r="50" spans="1:5" ht="14.85" customHeight="1" x14ac:dyDescent="0.15">
      <c r="A50" s="179"/>
      <c r="B50" s="173"/>
      <c r="C50" s="82" t="s">
        <v>214</v>
      </c>
      <c r="D50" s="58">
        <v>4276103</v>
      </c>
      <c r="E50" s="70" t="s">
        <v>28</v>
      </c>
    </row>
    <row r="51" spans="1:5" ht="14.85" customHeight="1" x14ac:dyDescent="0.15">
      <c r="A51" s="179"/>
      <c r="B51" s="173"/>
      <c r="C51" s="82" t="s">
        <v>215</v>
      </c>
      <c r="D51" s="58">
        <v>4276104</v>
      </c>
      <c r="E51" s="70" t="s">
        <v>28</v>
      </c>
    </row>
    <row r="52" spans="1:5" ht="14.85" customHeight="1" x14ac:dyDescent="0.15">
      <c r="A52" s="179"/>
      <c r="B52" s="173"/>
      <c r="C52" s="82" t="s">
        <v>216</v>
      </c>
      <c r="D52" s="58">
        <v>4276105</v>
      </c>
      <c r="E52" s="70" t="s">
        <v>28</v>
      </c>
    </row>
    <row r="53" spans="1:5" ht="14.85" customHeight="1" x14ac:dyDescent="0.15">
      <c r="A53" s="179"/>
      <c r="B53" s="173"/>
      <c r="C53" s="82" t="s">
        <v>217</v>
      </c>
      <c r="D53" s="58">
        <v>4276107</v>
      </c>
      <c r="E53" s="70" t="s">
        <v>28</v>
      </c>
    </row>
    <row r="54" spans="1:5" ht="14.85" customHeight="1" x14ac:dyDescent="0.15">
      <c r="A54" s="179"/>
      <c r="B54" s="173"/>
      <c r="C54" s="82" t="s">
        <v>218</v>
      </c>
      <c r="D54" s="58">
        <v>4276108</v>
      </c>
      <c r="E54" s="70" t="s">
        <v>28</v>
      </c>
    </row>
    <row r="55" spans="1:5" ht="14.85" customHeight="1" x14ac:dyDescent="0.15">
      <c r="A55" s="179"/>
      <c r="B55" s="173"/>
      <c r="C55" s="82" t="s">
        <v>219</v>
      </c>
      <c r="D55" s="58">
        <v>4276104</v>
      </c>
      <c r="E55" s="70" t="s">
        <v>29</v>
      </c>
    </row>
    <row r="56" spans="1:5" ht="14.85" customHeight="1" x14ac:dyDescent="0.15">
      <c r="A56" s="179"/>
      <c r="B56" s="173"/>
      <c r="C56" s="82" t="s">
        <v>220</v>
      </c>
      <c r="D56" s="58">
        <v>4276105</v>
      </c>
      <c r="E56" s="70" t="s">
        <v>29</v>
      </c>
    </row>
    <row r="57" spans="1:5" ht="14.85" customHeight="1" x14ac:dyDescent="0.15">
      <c r="A57" s="179"/>
      <c r="B57" s="173"/>
      <c r="C57" s="82" t="s">
        <v>221</v>
      </c>
      <c r="D57" s="58">
        <v>4276107</v>
      </c>
      <c r="E57" s="70" t="s">
        <v>29</v>
      </c>
    </row>
    <row r="58" spans="1:5" ht="14.85" customHeight="1" x14ac:dyDescent="0.15">
      <c r="A58" s="179"/>
      <c r="B58" s="173"/>
      <c r="C58" s="82" t="s">
        <v>222</v>
      </c>
      <c r="D58" s="58">
        <v>4276108</v>
      </c>
      <c r="E58" s="70" t="s">
        <v>29</v>
      </c>
    </row>
    <row r="59" spans="1:5" ht="14.85" customHeight="1" x14ac:dyDescent="0.15">
      <c r="A59" s="179"/>
      <c r="B59" s="173"/>
      <c r="C59" s="82" t="s">
        <v>223</v>
      </c>
      <c r="D59" s="58">
        <v>4276303</v>
      </c>
      <c r="E59" s="70" t="s">
        <v>31</v>
      </c>
    </row>
    <row r="60" spans="1:5" ht="14.85" customHeight="1" x14ac:dyDescent="0.15">
      <c r="A60" s="179"/>
      <c r="B60" s="173"/>
      <c r="C60" s="82" t="s">
        <v>224</v>
      </c>
      <c r="D60" s="58">
        <v>4276304</v>
      </c>
      <c r="E60" s="70" t="s">
        <v>31</v>
      </c>
    </row>
    <row r="61" spans="1:5" ht="14.85" customHeight="1" x14ac:dyDescent="0.15">
      <c r="A61" s="179"/>
      <c r="B61" s="173"/>
      <c r="C61" s="82" t="s">
        <v>225</v>
      </c>
      <c r="D61" s="58">
        <v>4276307</v>
      </c>
      <c r="E61" s="70" t="s">
        <v>31</v>
      </c>
    </row>
    <row r="62" spans="1:5" ht="14.85" customHeight="1" x14ac:dyDescent="0.15">
      <c r="A62" s="179"/>
      <c r="B62" s="173"/>
      <c r="C62" s="82" t="s">
        <v>226</v>
      </c>
      <c r="D62" s="58">
        <v>4276308</v>
      </c>
      <c r="E62" s="70" t="s">
        <v>31</v>
      </c>
    </row>
    <row r="63" spans="1:5" ht="14.85" customHeight="1" x14ac:dyDescent="0.15">
      <c r="A63" s="179"/>
      <c r="B63" s="173"/>
      <c r="C63" s="82" t="s">
        <v>227</v>
      </c>
      <c r="D63" s="58">
        <v>4276403</v>
      </c>
      <c r="E63" s="70" t="s">
        <v>32</v>
      </c>
    </row>
    <row r="64" spans="1:5" ht="14.85" customHeight="1" x14ac:dyDescent="0.15">
      <c r="A64" s="179"/>
      <c r="B64" s="173"/>
      <c r="C64" s="82" t="s">
        <v>228</v>
      </c>
      <c r="D64" s="58">
        <v>4276404</v>
      </c>
      <c r="E64" s="70" t="s">
        <v>32</v>
      </c>
    </row>
    <row r="65" spans="1:5" ht="14.85" customHeight="1" x14ac:dyDescent="0.15">
      <c r="A65" s="179"/>
      <c r="B65" s="173"/>
      <c r="C65" s="82" t="s">
        <v>229</v>
      </c>
      <c r="D65" s="58">
        <v>4276407</v>
      </c>
      <c r="E65" s="70" t="s">
        <v>32</v>
      </c>
    </row>
    <row r="66" spans="1:5" ht="14.85" customHeight="1" x14ac:dyDescent="0.15">
      <c r="A66" s="179"/>
      <c r="B66" s="173"/>
      <c r="C66" s="82" t="s">
        <v>230</v>
      </c>
      <c r="D66" s="58">
        <v>4276408</v>
      </c>
      <c r="E66" s="70" t="s">
        <v>32</v>
      </c>
    </row>
    <row r="67" spans="1:5" ht="14.85" customHeight="1" x14ac:dyDescent="0.15">
      <c r="A67" s="179"/>
      <c r="B67" s="173"/>
      <c r="C67" s="82" t="s">
        <v>231</v>
      </c>
      <c r="D67" s="58">
        <v>4276501</v>
      </c>
      <c r="E67" s="70" t="s">
        <v>33</v>
      </c>
    </row>
    <row r="68" spans="1:5" ht="14.85" customHeight="1" x14ac:dyDescent="0.15">
      <c r="A68" s="179"/>
      <c r="B68" s="173"/>
      <c r="C68" s="82" t="s">
        <v>232</v>
      </c>
      <c r="D68" s="58">
        <v>4276505</v>
      </c>
      <c r="E68" s="70" t="s">
        <v>33</v>
      </c>
    </row>
    <row r="69" spans="1:5" ht="14.85" customHeight="1" x14ac:dyDescent="0.15">
      <c r="A69" s="179"/>
      <c r="B69" s="173"/>
      <c r="C69" s="82" t="s">
        <v>233</v>
      </c>
      <c r="D69" s="58">
        <v>4276506</v>
      </c>
      <c r="E69" s="70" t="s">
        <v>33</v>
      </c>
    </row>
    <row r="70" spans="1:5" ht="14.85" customHeight="1" x14ac:dyDescent="0.15">
      <c r="A70" s="179"/>
      <c r="B70" s="173"/>
      <c r="C70" s="82" t="s">
        <v>234</v>
      </c>
      <c r="D70" s="58">
        <v>4276507</v>
      </c>
      <c r="E70" s="70" t="s">
        <v>33</v>
      </c>
    </row>
    <row r="71" spans="1:5" ht="14.85" customHeight="1" x14ac:dyDescent="0.15">
      <c r="A71" s="179"/>
      <c r="B71" s="173"/>
      <c r="C71" s="82" t="s">
        <v>235</v>
      </c>
      <c r="D71" s="58">
        <v>4276509</v>
      </c>
      <c r="E71" s="70" t="s">
        <v>33</v>
      </c>
    </row>
    <row r="72" spans="1:5" ht="14.85" customHeight="1" x14ac:dyDescent="0.15">
      <c r="A72" s="179"/>
      <c r="B72" s="173"/>
      <c r="C72" s="82" t="s">
        <v>236</v>
      </c>
      <c r="D72" s="58">
        <v>4276510</v>
      </c>
      <c r="E72" s="70" t="s">
        <v>33</v>
      </c>
    </row>
    <row r="73" spans="1:5" ht="14.85" customHeight="1" x14ac:dyDescent="0.15">
      <c r="A73" s="179"/>
      <c r="B73" s="173"/>
      <c r="C73" s="82" t="s">
        <v>237</v>
      </c>
      <c r="D73" s="58">
        <v>4276531</v>
      </c>
      <c r="E73" s="70" t="s">
        <v>35</v>
      </c>
    </row>
    <row r="74" spans="1:5" ht="14.85" customHeight="1" x14ac:dyDescent="0.15">
      <c r="A74" s="179"/>
      <c r="B74" s="173"/>
      <c r="C74" s="82" t="s">
        <v>238</v>
      </c>
      <c r="D74" s="58">
        <v>4276533</v>
      </c>
      <c r="E74" s="70" t="s">
        <v>35</v>
      </c>
    </row>
    <row r="75" spans="1:5" ht="14.85" customHeight="1" x14ac:dyDescent="0.15">
      <c r="A75" s="179"/>
      <c r="B75" s="173"/>
      <c r="C75" s="82" t="s">
        <v>239</v>
      </c>
      <c r="D75" s="58">
        <v>4276534</v>
      </c>
      <c r="E75" s="70" t="s">
        <v>35</v>
      </c>
    </row>
    <row r="76" spans="1:5" ht="14.85" customHeight="1" x14ac:dyDescent="0.15">
      <c r="A76" s="179"/>
      <c r="B76" s="173"/>
      <c r="C76" s="82" t="s">
        <v>240</v>
      </c>
      <c r="D76" s="58">
        <v>4276535</v>
      </c>
      <c r="E76" s="70" t="s">
        <v>35</v>
      </c>
    </row>
    <row r="77" spans="1:5" ht="14.85" customHeight="1" x14ac:dyDescent="0.15">
      <c r="A77" s="179"/>
      <c r="B77" s="173"/>
      <c r="C77" s="82" t="s">
        <v>241</v>
      </c>
      <c r="D77" s="58">
        <v>4276537</v>
      </c>
      <c r="E77" s="70" t="s">
        <v>35</v>
      </c>
    </row>
    <row r="78" spans="1:5" ht="14.85" customHeight="1" x14ac:dyDescent="0.15">
      <c r="A78" s="179"/>
      <c r="B78" s="173"/>
      <c r="C78" s="82" t="s">
        <v>242</v>
      </c>
      <c r="D78" s="58">
        <v>4276538</v>
      </c>
      <c r="E78" s="70" t="s">
        <v>35</v>
      </c>
    </row>
    <row r="79" spans="1:5" ht="14.85" customHeight="1" x14ac:dyDescent="0.15">
      <c r="A79" s="179"/>
      <c r="B79" s="173"/>
      <c r="C79" s="82" t="s">
        <v>243</v>
      </c>
      <c r="D79" s="58">
        <v>4276551</v>
      </c>
      <c r="E79" s="70" t="s">
        <v>36</v>
      </c>
    </row>
    <row r="80" spans="1:5" ht="14.85" customHeight="1" x14ac:dyDescent="0.15">
      <c r="A80" s="179"/>
      <c r="B80" s="173"/>
      <c r="C80" s="82" t="s">
        <v>244</v>
      </c>
      <c r="D80" s="58">
        <v>4276553</v>
      </c>
      <c r="E80" s="70" t="s">
        <v>36</v>
      </c>
    </row>
    <row r="81" spans="1:6" ht="14.85" customHeight="1" x14ac:dyDescent="0.15">
      <c r="A81" s="179"/>
      <c r="B81" s="173"/>
      <c r="C81" s="82" t="s">
        <v>245</v>
      </c>
      <c r="D81" s="58">
        <v>4276554</v>
      </c>
      <c r="E81" s="70" t="s">
        <v>36</v>
      </c>
    </row>
    <row r="82" spans="1:6" ht="14.85" customHeight="1" x14ac:dyDescent="0.15">
      <c r="A82" s="179"/>
      <c r="B82" s="173"/>
      <c r="C82" s="82" t="s">
        <v>246</v>
      </c>
      <c r="D82" s="58">
        <v>4276555</v>
      </c>
      <c r="E82" s="70" t="s">
        <v>36</v>
      </c>
    </row>
    <row r="83" spans="1:6" ht="14.85" customHeight="1" x14ac:dyDescent="0.15">
      <c r="A83" s="179"/>
      <c r="B83" s="173"/>
      <c r="C83" s="82" t="s">
        <v>247</v>
      </c>
      <c r="D83" s="58">
        <v>4276557</v>
      </c>
      <c r="E83" s="70" t="s">
        <v>36</v>
      </c>
    </row>
    <row r="84" spans="1:6" ht="14.85" customHeight="1" x14ac:dyDescent="0.15">
      <c r="A84" s="179"/>
      <c r="B84" s="173"/>
      <c r="C84" s="82" t="s">
        <v>248</v>
      </c>
      <c r="D84" s="58">
        <v>4276558</v>
      </c>
      <c r="E84" s="70" t="s">
        <v>36</v>
      </c>
    </row>
    <row r="85" spans="1:6" ht="14.85" customHeight="1" x14ac:dyDescent="0.15">
      <c r="A85" s="179"/>
      <c r="B85" s="173"/>
      <c r="C85" s="82" t="s">
        <v>249</v>
      </c>
      <c r="D85" s="58">
        <v>4276571</v>
      </c>
      <c r="E85" s="70" t="s">
        <v>38</v>
      </c>
    </row>
    <row r="86" spans="1:6" ht="14.85" customHeight="1" x14ac:dyDescent="0.15">
      <c r="A86" s="179"/>
      <c r="B86" s="173"/>
      <c r="C86" s="82" t="s">
        <v>250</v>
      </c>
      <c r="D86" s="58">
        <v>4276573</v>
      </c>
      <c r="E86" s="70" t="s">
        <v>38</v>
      </c>
    </row>
    <row r="87" spans="1:6" ht="14.85" customHeight="1" x14ac:dyDescent="0.15">
      <c r="A87" s="179"/>
      <c r="B87" s="173"/>
      <c r="C87" s="82" t="s">
        <v>251</v>
      </c>
      <c r="D87" s="58">
        <v>4276574</v>
      </c>
      <c r="E87" s="70" t="s">
        <v>38</v>
      </c>
    </row>
    <row r="88" spans="1:6" ht="14.85" customHeight="1" x14ac:dyDescent="0.15">
      <c r="A88" s="179"/>
      <c r="B88" s="173"/>
      <c r="C88" s="82" t="s">
        <v>252</v>
      </c>
      <c r="D88" s="58">
        <v>4276575</v>
      </c>
      <c r="E88" s="70" t="s">
        <v>38</v>
      </c>
    </row>
    <row r="89" spans="1:6" ht="14.85" customHeight="1" x14ac:dyDescent="0.15">
      <c r="A89" s="179"/>
      <c r="B89" s="173"/>
      <c r="C89" s="83" t="s">
        <v>253</v>
      </c>
      <c r="D89" s="114">
        <v>4276577</v>
      </c>
      <c r="E89" s="115" t="s">
        <v>38</v>
      </c>
    </row>
    <row r="90" spans="1:6" ht="14.85" customHeight="1" thickBot="1" x14ac:dyDescent="0.2">
      <c r="A90" s="179"/>
      <c r="B90" s="181"/>
      <c r="C90" s="116" t="s">
        <v>254</v>
      </c>
      <c r="D90" s="67">
        <v>4276578</v>
      </c>
      <c r="E90" s="68" t="s">
        <v>38</v>
      </c>
      <c r="F90" s="117"/>
    </row>
    <row r="91" spans="1:6" ht="15" customHeight="1" thickTop="1" x14ac:dyDescent="0.15">
      <c r="A91" s="169" t="s">
        <v>165</v>
      </c>
      <c r="B91" s="175" t="s">
        <v>162</v>
      </c>
      <c r="C91" s="118" t="s">
        <v>355</v>
      </c>
      <c r="D91" s="119">
        <v>4359011</v>
      </c>
      <c r="E91" s="120" t="s">
        <v>40</v>
      </c>
    </row>
    <row r="92" spans="1:6" ht="15" customHeight="1" x14ac:dyDescent="0.15">
      <c r="A92" s="170"/>
      <c r="B92" s="173"/>
      <c r="C92" s="82" t="s">
        <v>356</v>
      </c>
      <c r="D92" s="59">
        <v>4359021</v>
      </c>
      <c r="E92" s="70" t="s">
        <v>40</v>
      </c>
    </row>
    <row r="93" spans="1:6" ht="15" customHeight="1" x14ac:dyDescent="0.15">
      <c r="A93" s="170"/>
      <c r="B93" s="173"/>
      <c r="C93" s="82" t="s">
        <v>357</v>
      </c>
      <c r="D93" s="59">
        <v>4359031</v>
      </c>
      <c r="E93" s="70" t="s">
        <v>40</v>
      </c>
    </row>
    <row r="94" spans="1:6" ht="15" customHeight="1" x14ac:dyDescent="0.15">
      <c r="A94" s="170"/>
      <c r="B94" s="173"/>
      <c r="C94" s="82" t="s">
        <v>358</v>
      </c>
      <c r="D94" s="59">
        <v>4359111</v>
      </c>
      <c r="E94" s="70" t="s">
        <v>42</v>
      </c>
    </row>
    <row r="95" spans="1:6" ht="15" customHeight="1" x14ac:dyDescent="0.15">
      <c r="A95" s="170"/>
      <c r="B95" s="174"/>
      <c r="C95" s="82" t="s">
        <v>359</v>
      </c>
      <c r="D95" s="59">
        <v>4359021</v>
      </c>
      <c r="E95" s="70" t="s">
        <v>42</v>
      </c>
    </row>
    <row r="96" spans="1:6" ht="15" customHeight="1" x14ac:dyDescent="0.15">
      <c r="A96" s="170"/>
      <c r="B96" s="172" t="s">
        <v>150</v>
      </c>
      <c r="C96" s="82" t="s">
        <v>255</v>
      </c>
      <c r="D96" s="59">
        <v>4367211</v>
      </c>
      <c r="E96" s="70" t="s">
        <v>43</v>
      </c>
    </row>
    <row r="97" spans="1:5" ht="15" customHeight="1" x14ac:dyDescent="0.15">
      <c r="A97" s="170"/>
      <c r="B97" s="173"/>
      <c r="C97" s="82" t="s">
        <v>256</v>
      </c>
      <c r="D97" s="59">
        <v>4367231</v>
      </c>
      <c r="E97" s="70" t="s">
        <v>45</v>
      </c>
    </row>
    <row r="98" spans="1:5" ht="15" customHeight="1" x14ac:dyDescent="0.15">
      <c r="A98" s="170"/>
      <c r="B98" s="173"/>
      <c r="C98" s="82" t="s">
        <v>257</v>
      </c>
      <c r="D98" s="59">
        <v>4367241</v>
      </c>
      <c r="E98" s="70" t="s">
        <v>45</v>
      </c>
    </row>
    <row r="99" spans="1:5" ht="15" customHeight="1" x14ac:dyDescent="0.15">
      <c r="A99" s="170"/>
      <c r="B99" s="174"/>
      <c r="C99" s="82" t="s">
        <v>258</v>
      </c>
      <c r="D99" s="59">
        <v>4367251</v>
      </c>
      <c r="E99" s="70" t="s">
        <v>45</v>
      </c>
    </row>
    <row r="100" spans="1:5" ht="15" customHeight="1" x14ac:dyDescent="0.15">
      <c r="A100" s="170"/>
      <c r="B100" s="172" t="s">
        <v>151</v>
      </c>
      <c r="C100" s="82" t="s">
        <v>259</v>
      </c>
      <c r="D100" s="59">
        <v>4383011</v>
      </c>
      <c r="E100" s="70" t="s">
        <v>46</v>
      </c>
    </row>
    <row r="101" spans="1:5" ht="15" customHeight="1" x14ac:dyDescent="0.15">
      <c r="A101" s="170"/>
      <c r="B101" s="173"/>
      <c r="C101" s="82" t="s">
        <v>260</v>
      </c>
      <c r="D101" s="59">
        <v>4383021</v>
      </c>
      <c r="E101" s="70" t="s">
        <v>46</v>
      </c>
    </row>
    <row r="102" spans="1:5" ht="15" customHeight="1" x14ac:dyDescent="0.15">
      <c r="A102" s="170"/>
      <c r="B102" s="173"/>
      <c r="C102" s="82" t="s">
        <v>261</v>
      </c>
      <c r="D102" s="59">
        <v>4383031</v>
      </c>
      <c r="E102" s="70" t="s">
        <v>46</v>
      </c>
    </row>
    <row r="103" spans="1:5" ht="15" customHeight="1" x14ac:dyDescent="0.15">
      <c r="A103" s="170"/>
      <c r="B103" s="173"/>
      <c r="C103" s="82" t="s">
        <v>262</v>
      </c>
      <c r="D103" s="59">
        <v>4383111</v>
      </c>
      <c r="E103" s="70" t="s">
        <v>48</v>
      </c>
    </row>
    <row r="104" spans="1:5" ht="15.75" customHeight="1" x14ac:dyDescent="0.15">
      <c r="A104" s="170"/>
      <c r="B104" s="173"/>
      <c r="C104" s="82" t="s">
        <v>263</v>
      </c>
      <c r="D104" s="59">
        <v>4383021</v>
      </c>
      <c r="E104" s="70" t="s">
        <v>48</v>
      </c>
    </row>
    <row r="105" spans="1:5" ht="15" customHeight="1" x14ac:dyDescent="0.15">
      <c r="A105" s="170"/>
      <c r="B105" s="173"/>
      <c r="C105" s="82" t="s">
        <v>264</v>
      </c>
      <c r="D105" s="59">
        <v>4383031</v>
      </c>
      <c r="E105" s="70" t="s">
        <v>48</v>
      </c>
    </row>
    <row r="106" spans="1:5" ht="15" customHeight="1" x14ac:dyDescent="0.15">
      <c r="A106" s="170"/>
      <c r="B106" s="174"/>
      <c r="C106" s="82" t="s">
        <v>265</v>
      </c>
      <c r="D106" s="59">
        <v>4383211</v>
      </c>
      <c r="E106" s="70" t="s">
        <v>49</v>
      </c>
    </row>
    <row r="107" spans="1:5" ht="15" customHeight="1" x14ac:dyDescent="0.15">
      <c r="A107" s="170"/>
      <c r="B107" s="172" t="s">
        <v>152</v>
      </c>
      <c r="C107" s="82" t="s">
        <v>266</v>
      </c>
      <c r="D107" s="59">
        <v>4351011</v>
      </c>
      <c r="E107" s="70" t="s">
        <v>51</v>
      </c>
    </row>
    <row r="108" spans="1:5" ht="15" customHeight="1" x14ac:dyDescent="0.15">
      <c r="A108" s="170"/>
      <c r="B108" s="173"/>
      <c r="C108" s="82" t="s">
        <v>267</v>
      </c>
      <c r="D108" s="59">
        <v>4351021</v>
      </c>
      <c r="E108" s="70" t="s">
        <v>51</v>
      </c>
    </row>
    <row r="109" spans="1:5" ht="15" customHeight="1" x14ac:dyDescent="0.15">
      <c r="A109" s="170"/>
      <c r="B109" s="173"/>
      <c r="C109" s="82" t="s">
        <v>268</v>
      </c>
      <c r="D109" s="59">
        <v>4351031</v>
      </c>
      <c r="E109" s="70" t="s">
        <v>51</v>
      </c>
    </row>
    <row r="110" spans="1:5" ht="15" customHeight="1" x14ac:dyDescent="0.15">
      <c r="A110" s="170"/>
      <c r="B110" s="173"/>
      <c r="C110" s="82" t="s">
        <v>269</v>
      </c>
      <c r="D110" s="59">
        <v>4351041</v>
      </c>
      <c r="E110" s="70" t="s">
        <v>51</v>
      </c>
    </row>
    <row r="111" spans="1:5" ht="15" customHeight="1" x14ac:dyDescent="0.15">
      <c r="A111" s="170"/>
      <c r="B111" s="173"/>
      <c r="C111" s="82" t="s">
        <v>270</v>
      </c>
      <c r="D111" s="59">
        <v>4351051</v>
      </c>
      <c r="E111" s="70" t="s">
        <v>51</v>
      </c>
    </row>
    <row r="112" spans="1:5" ht="15" customHeight="1" x14ac:dyDescent="0.15">
      <c r="A112" s="170"/>
      <c r="B112" s="173"/>
      <c r="C112" s="82" t="s">
        <v>271</v>
      </c>
      <c r="D112" s="59">
        <v>4351111</v>
      </c>
      <c r="E112" s="70" t="s">
        <v>53</v>
      </c>
    </row>
    <row r="113" spans="1:5" ht="15" customHeight="1" x14ac:dyDescent="0.15">
      <c r="A113" s="170"/>
      <c r="B113" s="173"/>
      <c r="C113" s="82" t="s">
        <v>272</v>
      </c>
      <c r="D113" s="59">
        <v>4351115</v>
      </c>
      <c r="E113" s="70" t="s">
        <v>53</v>
      </c>
    </row>
    <row r="114" spans="1:5" ht="15" customHeight="1" x14ac:dyDescent="0.15">
      <c r="A114" s="170"/>
      <c r="B114" s="173"/>
      <c r="C114" s="82" t="s">
        <v>273</v>
      </c>
      <c r="D114" s="59">
        <v>4351121</v>
      </c>
      <c r="E114" s="70" t="s">
        <v>53</v>
      </c>
    </row>
    <row r="115" spans="1:5" ht="15" customHeight="1" x14ac:dyDescent="0.15">
      <c r="A115" s="170"/>
      <c r="B115" s="173"/>
      <c r="C115" s="82" t="s">
        <v>274</v>
      </c>
      <c r="D115" s="59">
        <v>4351115</v>
      </c>
      <c r="E115" s="70" t="s">
        <v>53</v>
      </c>
    </row>
    <row r="116" spans="1:5" ht="15" customHeight="1" x14ac:dyDescent="0.15">
      <c r="A116" s="170"/>
      <c r="B116" s="173"/>
      <c r="C116" s="82" t="s">
        <v>275</v>
      </c>
      <c r="D116" s="59">
        <v>4351131</v>
      </c>
      <c r="E116" s="70" t="s">
        <v>53</v>
      </c>
    </row>
    <row r="117" spans="1:5" ht="15" customHeight="1" x14ac:dyDescent="0.15">
      <c r="A117" s="170"/>
      <c r="B117" s="173"/>
      <c r="C117" s="82" t="s">
        <v>276</v>
      </c>
      <c r="D117" s="59">
        <v>4351135</v>
      </c>
      <c r="E117" s="70" t="s">
        <v>53</v>
      </c>
    </row>
    <row r="118" spans="1:5" ht="15" customHeight="1" x14ac:dyDescent="0.15">
      <c r="A118" s="170"/>
      <c r="B118" s="174"/>
      <c r="C118" s="82" t="s">
        <v>277</v>
      </c>
      <c r="D118" s="59">
        <v>4351141</v>
      </c>
      <c r="E118" s="70" t="s">
        <v>53</v>
      </c>
    </row>
    <row r="119" spans="1:5" ht="15" customHeight="1" x14ac:dyDescent="0.15">
      <c r="A119" s="170"/>
      <c r="B119" s="182" t="s">
        <v>153</v>
      </c>
      <c r="C119" s="83" t="s">
        <v>278</v>
      </c>
      <c r="D119" s="59">
        <v>4355011</v>
      </c>
      <c r="E119" s="70" t="s">
        <v>55</v>
      </c>
    </row>
    <row r="120" spans="1:5" ht="15" customHeight="1" x14ac:dyDescent="0.15">
      <c r="A120" s="170"/>
      <c r="B120" s="183"/>
      <c r="C120" s="95" t="s">
        <v>279</v>
      </c>
      <c r="D120" s="93">
        <v>4355021</v>
      </c>
      <c r="E120" s="70" t="s">
        <v>55</v>
      </c>
    </row>
    <row r="121" spans="1:5" ht="15" customHeight="1" x14ac:dyDescent="0.15">
      <c r="A121" s="170"/>
      <c r="B121" s="182" t="s">
        <v>154</v>
      </c>
      <c r="C121" s="95" t="s">
        <v>280</v>
      </c>
      <c r="D121" s="93">
        <v>4163011</v>
      </c>
      <c r="E121" s="71" t="s">
        <v>122</v>
      </c>
    </row>
    <row r="122" spans="1:5" ht="15" customHeight="1" x14ac:dyDescent="0.15">
      <c r="A122" s="170"/>
      <c r="B122" s="184"/>
      <c r="C122" s="94" t="s">
        <v>281</v>
      </c>
      <c r="D122" s="59">
        <v>4163021</v>
      </c>
      <c r="E122" s="71" t="s">
        <v>121</v>
      </c>
    </row>
    <row r="123" spans="1:5" ht="15" customHeight="1" x14ac:dyDescent="0.15">
      <c r="A123" s="170"/>
      <c r="B123" s="184"/>
      <c r="C123" s="82" t="s">
        <v>282</v>
      </c>
      <c r="D123" s="59">
        <v>4163031</v>
      </c>
      <c r="E123" s="71" t="s">
        <v>123</v>
      </c>
    </row>
    <row r="124" spans="1:5" ht="15" customHeight="1" x14ac:dyDescent="0.15">
      <c r="A124" s="170"/>
      <c r="B124" s="184"/>
      <c r="C124" s="82" t="s">
        <v>283</v>
      </c>
      <c r="D124" s="59">
        <v>4163041</v>
      </c>
      <c r="E124" s="71" t="s">
        <v>124</v>
      </c>
    </row>
    <row r="125" spans="1:5" ht="15" customHeight="1" x14ac:dyDescent="0.15">
      <c r="A125" s="170"/>
      <c r="B125" s="183"/>
      <c r="C125" s="82" t="s">
        <v>284</v>
      </c>
      <c r="D125" s="59">
        <v>4163042</v>
      </c>
      <c r="E125" s="71" t="s">
        <v>125</v>
      </c>
    </row>
    <row r="126" spans="1:5" ht="15" customHeight="1" x14ac:dyDescent="0.15">
      <c r="A126" s="170"/>
      <c r="B126" s="172" t="s">
        <v>155</v>
      </c>
      <c r="C126" s="82" t="s">
        <v>285</v>
      </c>
      <c r="D126" s="59">
        <v>4166011</v>
      </c>
      <c r="E126" s="71" t="s">
        <v>126</v>
      </c>
    </row>
    <row r="127" spans="1:5" ht="15" customHeight="1" x14ac:dyDescent="0.15">
      <c r="A127" s="170"/>
      <c r="B127" s="173"/>
      <c r="C127" s="82" t="s">
        <v>286</v>
      </c>
      <c r="D127" s="59">
        <v>4166021</v>
      </c>
      <c r="E127" s="71" t="s">
        <v>126</v>
      </c>
    </row>
    <row r="128" spans="1:5" ht="15" customHeight="1" x14ac:dyDescent="0.15">
      <c r="A128" s="170"/>
      <c r="B128" s="173"/>
      <c r="C128" s="82" t="s">
        <v>287</v>
      </c>
      <c r="D128" s="59">
        <v>4166031</v>
      </c>
      <c r="E128" s="71" t="s">
        <v>127</v>
      </c>
    </row>
    <row r="129" spans="1:5" ht="15" customHeight="1" x14ac:dyDescent="0.15">
      <c r="A129" s="170"/>
      <c r="B129" s="173"/>
      <c r="C129" s="82" t="s">
        <v>288</v>
      </c>
      <c r="D129" s="59">
        <v>4166041</v>
      </c>
      <c r="E129" s="71" t="s">
        <v>128</v>
      </c>
    </row>
    <row r="130" spans="1:5" ht="15" customHeight="1" x14ac:dyDescent="0.15">
      <c r="A130" s="170"/>
      <c r="B130" s="173"/>
      <c r="C130" s="82" t="s">
        <v>289</v>
      </c>
      <c r="D130" s="59">
        <v>4166051</v>
      </c>
      <c r="E130" s="71" t="s">
        <v>129</v>
      </c>
    </row>
    <row r="131" spans="1:5" ht="15" customHeight="1" thickBot="1" x14ac:dyDescent="0.2">
      <c r="A131" s="171"/>
      <c r="B131" s="181"/>
      <c r="C131" s="83" t="s">
        <v>290</v>
      </c>
      <c r="D131" s="121">
        <v>4166061</v>
      </c>
      <c r="E131" s="122" t="s">
        <v>130</v>
      </c>
    </row>
    <row r="132" spans="1:5" ht="15" customHeight="1" thickTop="1" x14ac:dyDescent="0.15">
      <c r="A132" s="178" t="s">
        <v>57</v>
      </c>
      <c r="B132" s="175" t="s">
        <v>160</v>
      </c>
      <c r="C132" s="118" t="s">
        <v>291</v>
      </c>
      <c r="D132" s="119">
        <v>4651021</v>
      </c>
      <c r="E132" s="123" t="s">
        <v>119</v>
      </c>
    </row>
    <row r="133" spans="1:5" ht="15" customHeight="1" x14ac:dyDescent="0.15">
      <c r="A133" s="179"/>
      <c r="B133" s="173"/>
      <c r="C133" s="82" t="s">
        <v>292</v>
      </c>
      <c r="D133" s="59">
        <v>4651031</v>
      </c>
      <c r="E133" s="71" t="s">
        <v>117</v>
      </c>
    </row>
    <row r="134" spans="1:5" ht="15" customHeight="1" thickBot="1" x14ac:dyDescent="0.2">
      <c r="A134" s="180"/>
      <c r="B134" s="181"/>
      <c r="C134" s="83" t="s">
        <v>293</v>
      </c>
      <c r="D134" s="121">
        <v>4651041</v>
      </c>
      <c r="E134" s="122" t="s">
        <v>116</v>
      </c>
    </row>
    <row r="135" spans="1:5" ht="15" customHeight="1" thickTop="1" x14ac:dyDescent="0.15">
      <c r="A135" s="178" t="s">
        <v>60</v>
      </c>
      <c r="B135" s="175" t="s">
        <v>7</v>
      </c>
      <c r="C135" s="118" t="s">
        <v>294</v>
      </c>
      <c r="D135" s="119">
        <v>4663111</v>
      </c>
      <c r="E135" s="123" t="s">
        <v>131</v>
      </c>
    </row>
    <row r="136" spans="1:5" ht="15" customHeight="1" x14ac:dyDescent="0.15">
      <c r="A136" s="179"/>
      <c r="B136" s="173"/>
      <c r="C136" s="82" t="s">
        <v>295</v>
      </c>
      <c r="D136" s="59">
        <v>4663121</v>
      </c>
      <c r="E136" s="71" t="s">
        <v>131</v>
      </c>
    </row>
    <row r="137" spans="1:5" ht="15" customHeight="1" x14ac:dyDescent="0.15">
      <c r="A137" s="179"/>
      <c r="B137" s="173"/>
      <c r="C137" s="82" t="s">
        <v>296</v>
      </c>
      <c r="D137" s="59">
        <v>4663131</v>
      </c>
      <c r="E137" s="71" t="s">
        <v>131</v>
      </c>
    </row>
    <row r="138" spans="1:5" ht="15" customHeight="1" x14ac:dyDescent="0.15">
      <c r="A138" s="179"/>
      <c r="B138" s="173"/>
      <c r="C138" s="82" t="s">
        <v>297</v>
      </c>
      <c r="D138" s="59">
        <v>4663141</v>
      </c>
      <c r="E138" s="71" t="s">
        <v>131</v>
      </c>
    </row>
    <row r="139" spans="1:5" ht="15" customHeight="1" x14ac:dyDescent="0.15">
      <c r="A139" s="179"/>
      <c r="B139" s="173"/>
      <c r="C139" s="82" t="s">
        <v>298</v>
      </c>
      <c r="D139" s="59">
        <v>4663151</v>
      </c>
      <c r="E139" s="71" t="s">
        <v>131</v>
      </c>
    </row>
    <row r="140" spans="1:5" ht="15" customHeight="1" x14ac:dyDescent="0.15">
      <c r="A140" s="179"/>
      <c r="B140" s="174"/>
      <c r="C140" s="82" t="s">
        <v>299</v>
      </c>
      <c r="D140" s="59">
        <v>4663111</v>
      </c>
      <c r="E140" s="71" t="s">
        <v>132</v>
      </c>
    </row>
    <row r="141" spans="1:5" ht="15" customHeight="1" x14ac:dyDescent="0.15">
      <c r="A141" s="179"/>
      <c r="B141" s="172" t="s">
        <v>156</v>
      </c>
      <c r="C141" s="82" t="s">
        <v>300</v>
      </c>
      <c r="D141" s="59">
        <v>4469011</v>
      </c>
      <c r="E141" s="70" t="s">
        <v>62</v>
      </c>
    </row>
    <row r="142" spans="1:5" ht="15" customHeight="1" x14ac:dyDescent="0.15">
      <c r="A142" s="179"/>
      <c r="B142" s="174"/>
      <c r="C142" s="82" t="s">
        <v>301</v>
      </c>
      <c r="D142" s="59">
        <v>4469021</v>
      </c>
      <c r="E142" s="70" t="s">
        <v>62</v>
      </c>
    </row>
    <row r="143" spans="1:5" ht="15" customHeight="1" x14ac:dyDescent="0.15">
      <c r="A143" s="179"/>
      <c r="B143" s="172" t="s">
        <v>64</v>
      </c>
      <c r="C143" s="85" t="s">
        <v>302</v>
      </c>
      <c r="D143" s="59">
        <v>4475011</v>
      </c>
      <c r="E143" s="71" t="s">
        <v>133</v>
      </c>
    </row>
    <row r="144" spans="1:5" ht="15" customHeight="1" x14ac:dyDescent="0.15">
      <c r="A144" s="179"/>
      <c r="B144" s="173"/>
      <c r="C144" s="82" t="s">
        <v>303</v>
      </c>
      <c r="D144" s="59">
        <v>4475021</v>
      </c>
      <c r="E144" s="71" t="s">
        <v>133</v>
      </c>
    </row>
    <row r="145" spans="1:5" ht="15" customHeight="1" x14ac:dyDescent="0.15">
      <c r="A145" s="179"/>
      <c r="B145" s="173"/>
      <c r="C145" s="82" t="s">
        <v>304</v>
      </c>
      <c r="D145" s="59">
        <v>4475031</v>
      </c>
      <c r="E145" s="71" t="s">
        <v>133</v>
      </c>
    </row>
    <row r="146" spans="1:5" ht="15" customHeight="1" x14ac:dyDescent="0.15">
      <c r="A146" s="179"/>
      <c r="B146" s="173"/>
      <c r="C146" s="82" t="s">
        <v>305</v>
      </c>
      <c r="D146" s="59">
        <v>4475041</v>
      </c>
      <c r="E146" s="76" t="s">
        <v>163</v>
      </c>
    </row>
    <row r="147" spans="1:5" ht="15" customHeight="1" thickBot="1" x14ac:dyDescent="0.2">
      <c r="A147" s="180"/>
      <c r="B147" s="181"/>
      <c r="C147" s="83" t="s">
        <v>306</v>
      </c>
      <c r="D147" s="121">
        <v>4475051</v>
      </c>
      <c r="E147" s="124" t="s">
        <v>163</v>
      </c>
    </row>
    <row r="148" spans="1:5" ht="15" customHeight="1" thickTop="1" x14ac:dyDescent="0.15">
      <c r="A148" s="169" t="s">
        <v>66</v>
      </c>
      <c r="B148" s="175" t="s">
        <v>67</v>
      </c>
      <c r="C148" s="118" t="s">
        <v>307</v>
      </c>
      <c r="D148" s="119">
        <v>4551011</v>
      </c>
      <c r="E148" s="120" t="s">
        <v>68</v>
      </c>
    </row>
    <row r="149" spans="1:5" ht="15" customHeight="1" x14ac:dyDescent="0.15">
      <c r="A149" s="176"/>
      <c r="B149" s="173"/>
      <c r="C149" s="82" t="s">
        <v>308</v>
      </c>
      <c r="D149" s="59">
        <v>4551021</v>
      </c>
      <c r="E149" s="70" t="s">
        <v>68</v>
      </c>
    </row>
    <row r="150" spans="1:5" ht="15" customHeight="1" x14ac:dyDescent="0.15">
      <c r="A150" s="176"/>
      <c r="B150" s="173"/>
      <c r="C150" s="82" t="s">
        <v>309</v>
      </c>
      <c r="D150" s="59">
        <v>4551031</v>
      </c>
      <c r="E150" s="70" t="s">
        <v>68</v>
      </c>
    </row>
    <row r="151" spans="1:5" ht="15" customHeight="1" x14ac:dyDescent="0.15">
      <c r="A151" s="176"/>
      <c r="B151" s="173"/>
      <c r="C151" s="82" t="s">
        <v>310</v>
      </c>
      <c r="D151" s="59">
        <v>4551111</v>
      </c>
      <c r="E151" s="71" t="s">
        <v>134</v>
      </c>
    </row>
    <row r="152" spans="1:5" ht="15" customHeight="1" x14ac:dyDescent="0.15">
      <c r="A152" s="176"/>
      <c r="B152" s="173"/>
      <c r="C152" s="82" t="s">
        <v>311</v>
      </c>
      <c r="D152" s="59">
        <v>4551121</v>
      </c>
      <c r="E152" s="71" t="s">
        <v>134</v>
      </c>
    </row>
    <row r="153" spans="1:5" ht="15" customHeight="1" x14ac:dyDescent="0.15">
      <c r="A153" s="176"/>
      <c r="B153" s="173"/>
      <c r="C153" s="82" t="s">
        <v>312</v>
      </c>
      <c r="D153" s="59">
        <v>4551131</v>
      </c>
      <c r="E153" s="71" t="s">
        <v>134</v>
      </c>
    </row>
    <row r="154" spans="1:5" ht="15" customHeight="1" x14ac:dyDescent="0.15">
      <c r="A154" s="176"/>
      <c r="B154" s="173"/>
      <c r="C154" s="82" t="s">
        <v>313</v>
      </c>
      <c r="D154" s="59">
        <v>4551311</v>
      </c>
      <c r="E154" s="71" t="s">
        <v>135</v>
      </c>
    </row>
    <row r="155" spans="1:5" ht="15" customHeight="1" x14ac:dyDescent="0.15">
      <c r="A155" s="176"/>
      <c r="B155" s="173"/>
      <c r="C155" s="82" t="s">
        <v>314</v>
      </c>
      <c r="D155" s="59">
        <v>4551411</v>
      </c>
      <c r="E155" s="71" t="s">
        <v>136</v>
      </c>
    </row>
    <row r="156" spans="1:5" ht="15" customHeight="1" x14ac:dyDescent="0.15">
      <c r="A156" s="176"/>
      <c r="B156" s="173"/>
      <c r="C156" s="82" t="s">
        <v>315</v>
      </c>
      <c r="D156" s="59">
        <v>4551421</v>
      </c>
      <c r="E156" s="71" t="s">
        <v>136</v>
      </c>
    </row>
    <row r="157" spans="1:5" ht="15" customHeight="1" x14ac:dyDescent="0.15">
      <c r="A157" s="176"/>
      <c r="B157" s="173"/>
      <c r="C157" s="82" t="s">
        <v>316</v>
      </c>
      <c r="D157" s="59">
        <v>4551431</v>
      </c>
      <c r="E157" s="71" t="s">
        <v>136</v>
      </c>
    </row>
    <row r="158" spans="1:5" ht="15" customHeight="1" x14ac:dyDescent="0.15">
      <c r="A158" s="176"/>
      <c r="B158" s="173"/>
      <c r="C158" s="82" t="s">
        <v>317</v>
      </c>
      <c r="D158" s="59">
        <v>4551611</v>
      </c>
      <c r="E158" s="71" t="s">
        <v>137</v>
      </c>
    </row>
    <row r="159" spans="1:5" ht="15" customHeight="1" x14ac:dyDescent="0.15">
      <c r="A159" s="176"/>
      <c r="B159" s="173"/>
      <c r="C159" s="82" t="s">
        <v>318</v>
      </c>
      <c r="D159" s="59">
        <v>4551621</v>
      </c>
      <c r="E159" s="71" t="s">
        <v>138</v>
      </c>
    </row>
    <row r="160" spans="1:5" ht="15" customHeight="1" x14ac:dyDescent="0.15">
      <c r="A160" s="176"/>
      <c r="B160" s="173"/>
      <c r="C160" s="82" t="s">
        <v>319</v>
      </c>
      <c r="D160" s="59">
        <v>4551631</v>
      </c>
      <c r="E160" s="71" t="s">
        <v>138</v>
      </c>
    </row>
    <row r="161" spans="1:5" ht="15" customHeight="1" x14ac:dyDescent="0.15">
      <c r="A161" s="176"/>
      <c r="B161" s="173"/>
      <c r="C161" s="82" t="s">
        <v>320</v>
      </c>
      <c r="D161" s="59">
        <v>4551641</v>
      </c>
      <c r="E161" s="71" t="s">
        <v>139</v>
      </c>
    </row>
    <row r="162" spans="1:5" ht="15" customHeight="1" x14ac:dyDescent="0.15">
      <c r="A162" s="176"/>
      <c r="B162" s="173"/>
      <c r="C162" s="82" t="s">
        <v>321</v>
      </c>
      <c r="D162" s="59">
        <v>4551651</v>
      </c>
      <c r="E162" s="71" t="s">
        <v>140</v>
      </c>
    </row>
    <row r="163" spans="1:5" ht="15" customHeight="1" x14ac:dyDescent="0.15">
      <c r="A163" s="176"/>
      <c r="B163" s="173"/>
      <c r="C163" s="82" t="s">
        <v>322</v>
      </c>
      <c r="D163" s="59">
        <v>4551661</v>
      </c>
      <c r="E163" s="71" t="s">
        <v>141</v>
      </c>
    </row>
    <row r="164" spans="1:5" ht="15" customHeight="1" x14ac:dyDescent="0.15">
      <c r="A164" s="176"/>
      <c r="B164" s="173"/>
      <c r="C164" s="82" t="s">
        <v>323</v>
      </c>
      <c r="D164" s="59">
        <v>4551671</v>
      </c>
      <c r="E164" s="71" t="s">
        <v>142</v>
      </c>
    </row>
    <row r="165" spans="1:5" ht="15" customHeight="1" x14ac:dyDescent="0.15">
      <c r="A165" s="176"/>
      <c r="B165" s="174"/>
      <c r="C165" s="82" t="s">
        <v>324</v>
      </c>
      <c r="D165" s="59">
        <v>4551681</v>
      </c>
      <c r="E165" s="71" t="s">
        <v>143</v>
      </c>
    </row>
    <row r="166" spans="1:5" ht="15" customHeight="1" x14ac:dyDescent="0.15">
      <c r="A166" s="176"/>
      <c r="B166" s="172" t="s">
        <v>158</v>
      </c>
      <c r="C166" s="86" t="s">
        <v>344</v>
      </c>
      <c r="D166" s="59">
        <v>4571211</v>
      </c>
      <c r="E166" s="71" t="s">
        <v>144</v>
      </c>
    </row>
    <row r="167" spans="1:5" ht="15" customHeight="1" x14ac:dyDescent="0.15">
      <c r="A167" s="176"/>
      <c r="B167" s="173"/>
      <c r="C167" s="86" t="s">
        <v>345</v>
      </c>
      <c r="D167" s="59">
        <v>4571311</v>
      </c>
      <c r="E167" s="71" t="s">
        <v>145</v>
      </c>
    </row>
    <row r="168" spans="1:5" ht="15" customHeight="1" x14ac:dyDescent="0.15">
      <c r="A168" s="176"/>
      <c r="B168" s="173"/>
      <c r="C168" s="86" t="s">
        <v>346</v>
      </c>
      <c r="D168" s="59">
        <v>4571321</v>
      </c>
      <c r="E168" s="71" t="s">
        <v>145</v>
      </c>
    </row>
    <row r="169" spans="1:5" ht="15" customHeight="1" x14ac:dyDescent="0.15">
      <c r="A169" s="176"/>
      <c r="B169" s="173"/>
      <c r="C169" s="86" t="s">
        <v>347</v>
      </c>
      <c r="D169" s="59">
        <v>4571331</v>
      </c>
      <c r="E169" s="71" t="s">
        <v>118</v>
      </c>
    </row>
    <row r="170" spans="1:5" ht="15" customHeight="1" x14ac:dyDescent="0.15">
      <c r="A170" s="176"/>
      <c r="B170" s="174"/>
      <c r="C170" s="86" t="s">
        <v>348</v>
      </c>
      <c r="D170" s="59">
        <v>4571332</v>
      </c>
      <c r="E170" s="71" t="s">
        <v>120</v>
      </c>
    </row>
    <row r="171" spans="1:5" ht="15" customHeight="1" x14ac:dyDescent="0.15">
      <c r="A171" s="176"/>
      <c r="B171" s="172" t="s">
        <v>157</v>
      </c>
      <c r="C171" s="82" t="s">
        <v>325</v>
      </c>
      <c r="D171" s="59">
        <v>4561021</v>
      </c>
      <c r="E171" s="70" t="s">
        <v>70</v>
      </c>
    </row>
    <row r="172" spans="1:5" ht="15" customHeight="1" x14ac:dyDescent="0.15">
      <c r="A172" s="176"/>
      <c r="B172" s="173"/>
      <c r="C172" s="82" t="s">
        <v>326</v>
      </c>
      <c r="D172" s="59">
        <v>4561031</v>
      </c>
      <c r="E172" s="70" t="s">
        <v>70</v>
      </c>
    </row>
    <row r="173" spans="1:5" ht="15" customHeight="1" x14ac:dyDescent="0.15">
      <c r="A173" s="176"/>
      <c r="B173" s="173"/>
      <c r="C173" s="82" t="s">
        <v>327</v>
      </c>
      <c r="D173" s="59">
        <v>4561041</v>
      </c>
      <c r="E173" s="70" t="s">
        <v>70</v>
      </c>
    </row>
    <row r="174" spans="1:5" ht="15" customHeight="1" x14ac:dyDescent="0.15">
      <c r="A174" s="176"/>
      <c r="B174" s="174"/>
      <c r="C174" s="82" t="s">
        <v>328</v>
      </c>
      <c r="D174" s="59">
        <v>4561111</v>
      </c>
      <c r="E174" s="71" t="s">
        <v>115</v>
      </c>
    </row>
    <row r="175" spans="1:5" ht="15" customHeight="1" x14ac:dyDescent="0.15">
      <c r="A175" s="176"/>
      <c r="B175" s="172" t="s">
        <v>159</v>
      </c>
      <c r="C175" s="82" t="s">
        <v>329</v>
      </c>
      <c r="D175" s="59">
        <v>4581011</v>
      </c>
      <c r="E175" s="70" t="s">
        <v>71</v>
      </c>
    </row>
    <row r="176" spans="1:5" ht="15" customHeight="1" x14ac:dyDescent="0.15">
      <c r="A176" s="176"/>
      <c r="B176" s="173"/>
      <c r="C176" s="82" t="s">
        <v>330</v>
      </c>
      <c r="D176" s="59">
        <v>4581021</v>
      </c>
      <c r="E176" s="70" t="s">
        <v>71</v>
      </c>
    </row>
    <row r="177" spans="1:5" ht="15" customHeight="1" x14ac:dyDescent="0.15">
      <c r="A177" s="176"/>
      <c r="B177" s="173"/>
      <c r="C177" s="82" t="s">
        <v>331</v>
      </c>
      <c r="D177" s="59">
        <v>4581031</v>
      </c>
      <c r="E177" s="70" t="s">
        <v>114</v>
      </c>
    </row>
    <row r="178" spans="1:5" ht="15" customHeight="1" thickBot="1" x14ac:dyDescent="0.2">
      <c r="A178" s="177"/>
      <c r="B178" s="173"/>
      <c r="C178" s="83" t="s">
        <v>332</v>
      </c>
      <c r="D178" s="121">
        <v>4581041</v>
      </c>
      <c r="E178" s="115" t="s">
        <v>113</v>
      </c>
    </row>
    <row r="179" spans="1:5" ht="15" customHeight="1" thickTop="1" x14ac:dyDescent="0.15">
      <c r="A179" s="169" t="s">
        <v>72</v>
      </c>
      <c r="B179" s="175" t="s">
        <v>73</v>
      </c>
      <c r="C179" s="118" t="s">
        <v>333</v>
      </c>
      <c r="D179" s="119">
        <v>4751011</v>
      </c>
      <c r="E179" s="120" t="s">
        <v>74</v>
      </c>
    </row>
    <row r="180" spans="1:5" ht="15" customHeight="1" x14ac:dyDescent="0.15">
      <c r="A180" s="170"/>
      <c r="B180" s="174"/>
      <c r="C180" s="82" t="s">
        <v>334</v>
      </c>
      <c r="D180" s="59">
        <v>4751021</v>
      </c>
      <c r="E180" s="70" t="s">
        <v>75</v>
      </c>
    </row>
  </sheetData>
  <mergeCells count="29">
    <mergeCell ref="A2:A90"/>
    <mergeCell ref="B2:B5"/>
    <mergeCell ref="B6:B7"/>
    <mergeCell ref="B8:B11"/>
    <mergeCell ref="B12:B16"/>
    <mergeCell ref="B17:B32"/>
    <mergeCell ref="B33:B36"/>
    <mergeCell ref="B37:B90"/>
    <mergeCell ref="B96:B99"/>
    <mergeCell ref="B100:B106"/>
    <mergeCell ref="B107:B118"/>
    <mergeCell ref="B119:B120"/>
    <mergeCell ref="B121:B125"/>
    <mergeCell ref="A91:A131"/>
    <mergeCell ref="A179:A180"/>
    <mergeCell ref="B166:B170"/>
    <mergeCell ref="B171:B174"/>
    <mergeCell ref="B175:B178"/>
    <mergeCell ref="B179:B180"/>
    <mergeCell ref="A148:A178"/>
    <mergeCell ref="A132:A134"/>
    <mergeCell ref="A135:A147"/>
    <mergeCell ref="B126:B131"/>
    <mergeCell ref="B132:B134"/>
    <mergeCell ref="B135:B140"/>
    <mergeCell ref="B141:B142"/>
    <mergeCell ref="B143:B147"/>
    <mergeCell ref="B148:B165"/>
    <mergeCell ref="B91:B95"/>
  </mergeCells>
  <phoneticPr fontId="2"/>
  <printOptions horizontalCentered="1"/>
  <pageMargins left="0.78740157480314965" right="0" top="0" bottom="0" header="0" footer="0"/>
  <pageSetup paperSize="8" scale="83" orientation="portrait" horizontalDpi="300" verticalDpi="300" r:id="rId1"/>
  <headerFooter alignWithMargins="0"/>
  <rowBreaks count="1" manualBreakCount="1"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39</vt:i4>
      </vt:variant>
    </vt:vector>
  </HeadingPairs>
  <TitlesOfParts>
    <vt:vector size="46" baseType="lpstr">
      <vt:lpstr>記入方法</vt:lpstr>
      <vt:lpstr>登録機器部位一覧表</vt:lpstr>
      <vt:lpstr>入力シート(記入例)</vt:lpstr>
      <vt:lpstr>入力シート</vt:lpstr>
      <vt:lpstr>リスト</vt:lpstr>
      <vt:lpstr>入力表</vt:lpstr>
      <vt:lpstr>機器表</vt:lpstr>
      <vt:lpstr>登録機器部位一覧表!_FilterDatabase</vt:lpstr>
      <vt:lpstr>リスト!Print_Area</vt:lpstr>
      <vt:lpstr>'入力シート(記入例)'!Print_Area</vt:lpstr>
      <vt:lpstr>リスト!Print_Titles</vt:lpstr>
      <vt:lpstr>機器表!Print_Titles</vt:lpstr>
      <vt:lpstr>登録機器部位一覧表!Print_Titles</vt:lpstr>
      <vt:lpstr>入力表!Print_Titles</vt:lpstr>
      <vt:lpstr>ｶﾞｽﾀｰﾋﾞﾝ発電装置_非常用</vt:lpstr>
      <vt:lpstr>ｶﾞｽ漏れ火災警報</vt:lpstr>
      <vt:lpstr>ﾃﾞｨｰｾﾞﾙ発電装置_非常用</vt:lpstr>
      <vt:lpstr>拡声</vt:lpstr>
      <vt:lpstr>交流無停電電源装置_UPS</vt:lpstr>
      <vt:lpstr>構内交換</vt:lpstr>
      <vt:lpstr>高圧ｺﾝﾃﾞﾝｻ盤</vt:lpstr>
      <vt:lpstr>高圧引込</vt:lpstr>
      <vt:lpstr>高圧機器</vt:lpstr>
      <vt:lpstr>高圧受配電盤</vt:lpstr>
      <vt:lpstr>高圧変圧器盤</vt:lpstr>
      <vt:lpstr>自動火災報知</vt:lpstr>
      <vt:lpstr>自動閉鎖</vt:lpstr>
      <vt:lpstr>受変電</vt:lpstr>
      <vt:lpstr>照明器具_非常照明</vt:lpstr>
      <vt:lpstr>照明器具_誘導灯</vt:lpstr>
      <vt:lpstr>情報表示_時刻表示</vt:lpstr>
      <vt:lpstr>太陽光発電装置</vt:lpstr>
      <vt:lpstr>中央監視</vt:lpstr>
      <vt:lpstr>中央監視制御</vt:lpstr>
      <vt:lpstr>直流電源装置</vt:lpstr>
      <vt:lpstr>通信・情報</vt:lpstr>
      <vt:lpstr>通信・情報_防災</vt:lpstr>
      <vt:lpstr>電力</vt:lpstr>
      <vt:lpstr>電力貯蔵・発電</vt:lpstr>
      <vt:lpstr>特高機器</vt:lpstr>
      <vt:lpstr>特高受電盤</vt:lpstr>
      <vt:lpstr>特高変圧器盤</vt:lpstr>
      <vt:lpstr>避雷・屋外</vt:lpstr>
      <vt:lpstr>非常警報</vt:lpstr>
      <vt:lpstr>非常警報_</vt:lpstr>
      <vt:lpstr>非常警報装置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大藤　正巳</dc:creator>
  <cp:lastModifiedBy>杉山　豊</cp:lastModifiedBy>
  <cp:lastPrinted>2020-10-12T02:40:42Z</cp:lastPrinted>
  <dcterms:created xsi:type="dcterms:W3CDTF">2005-06-30T00:30:12Z</dcterms:created>
  <dcterms:modified xsi:type="dcterms:W3CDTF">2020-10-12T02:41:17Z</dcterms:modified>
</cp:coreProperties>
</file>