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515" tabRatio="792" activeTab="2"/>
  </bookViews>
  <sheets>
    <sheet name="提出書類一覧" sheetId="1" r:id="rId1"/>
    <sheet name="【様式1】応募申請書" sheetId="2" r:id="rId2"/>
    <sheet name="【別紙１】実施計画書" sheetId="3" r:id="rId3"/>
    <sheet name="マスターシート 3.②Ｂ設備導入（公開時は非表示）" sheetId="4" state="hidden" r:id="rId4"/>
    <sheet name="協会使用シート" sheetId="5" state="hidden" r:id="rId5"/>
    <sheet name="換算係数" sheetId="6" state="hidden" r:id="rId6"/>
  </sheets>
  <definedNames>
    <definedName name="_xlnm.Print_Area" localSheetId="2">'【別紙１】実施計画書'!$B$1:$M$33</definedName>
    <definedName name="_xlnm.Print_Area" localSheetId="1">'【様式1】応募申請書'!$A$1:$AA$33</definedName>
    <definedName name="_xlnm.Print_Area" localSheetId="0">'提出書類一覧'!$A$1:$C$23</definedName>
    <definedName name="_xlnm.Print_Titles" localSheetId="2">'【別紙１】実施計画書'!$1:$5</definedName>
    <definedName name="_xlnm.Print_Titles" localSheetId="3">'マスターシート 3.②Ｂ設備導入（公開時は非表示）'!$1:$5</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<sst xmlns="http://schemas.openxmlformats.org/spreadsheetml/2006/main" count="375" uniqueCount="218">
  <si>
    <t>番号</t>
  </si>
  <si>
    <t>チェック欄</t>
  </si>
  <si>
    <t>【様式１】</t>
  </si>
  <si>
    <t>月</t>
  </si>
  <si>
    <t>日</t>
  </si>
  <si>
    <t>住所</t>
  </si>
  <si>
    <t>申請者</t>
  </si>
  <si>
    <t>代表名の職・氏名</t>
  </si>
  <si>
    <t>標記について、以下の必要書類を添えて申請します。</t>
  </si>
  <si>
    <t>郵便番号</t>
  </si>
  <si>
    <t>：</t>
  </si>
  <si>
    <t>住　所</t>
  </si>
  <si>
    <t>所属部署</t>
  </si>
  <si>
    <t>氏　名</t>
  </si>
  <si>
    <t>ＴＥＬ</t>
  </si>
  <si>
    <t>ＦＡＸ</t>
  </si>
  <si>
    <t>Ｅ－mail</t>
  </si>
  <si>
    <t>項目</t>
  </si>
  <si>
    <t>記入欄</t>
  </si>
  <si>
    <t>事業名</t>
  </si>
  <si>
    <t>応募事業</t>
  </si>
  <si>
    <t>１.自立・分散エネ</t>
  </si>
  <si>
    <t>２.配電網地中化</t>
  </si>
  <si>
    <t>３.Ａ 脱炭素交通</t>
  </si>
  <si>
    <t>＊申請する全ての補助事業の欄に「１」を記入してください。
＊申請単位での記入のため、３.Ａと３.Ｂを同時に選択することはできません。</t>
  </si>
  <si>
    <t>事業実施の団体名(代表事業者）</t>
  </si>
  <si>
    <t>事業実施の代表者</t>
  </si>
  <si>
    <t>氏名</t>
  </si>
  <si>
    <t>役職</t>
  </si>
  <si>
    <t>所在地</t>
  </si>
  <si>
    <t>電話番号</t>
  </si>
  <si>
    <t>FAX番号</t>
  </si>
  <si>
    <t>E-mailｱﾄﾞﾚｽ</t>
  </si>
  <si>
    <t>事業実施の担当者
（事業の窓口となる方）</t>
  </si>
  <si>
    <t>共同事業者</t>
  </si>
  <si>
    <t>①</t>
  </si>
  <si>
    <t>　団体名</t>
  </si>
  <si>
    <t>事業実施責任者</t>
  </si>
  <si>
    <t>所属部署・役職名</t>
  </si>
  <si>
    <t>②</t>
  </si>
  <si>
    <t>③</t>
  </si>
  <si>
    <t>事業の実施場所
設備配置図</t>
  </si>
  <si>
    <t>事業実施場所名称</t>
  </si>
  <si>
    <t>事業の目的</t>
  </si>
  <si>
    <t>事業の概要（補助事業について）</t>
  </si>
  <si>
    <t>他の補助金との関係</t>
  </si>
  <si>
    <t>①地域の課題と課題解決へのアプローチ</t>
  </si>
  <si>
    <t>②導入する設備等</t>
  </si>
  <si>
    <t>③補助事業完了後の運用方法</t>
  </si>
  <si>
    <t>④導入に向けた関係各所との調整状況</t>
  </si>
  <si>
    <t>⑨資金の調達方法</t>
  </si>
  <si>
    <t>CO2削減効果</t>
  </si>
  <si>
    <t>CO2削減コスト</t>
  </si>
  <si>
    <t>補助対象経費[円]</t>
  </si>
  <si>
    <t>波及効果</t>
  </si>
  <si>
    <t>補助事業に係る経費</t>
  </si>
  <si>
    <t>令和2年度</t>
  </si>
  <si>
    <t>総事業費</t>
  </si>
  <si>
    <t>補助対象経費支出予定額</t>
  </si>
  <si>
    <t>補助金所要額</t>
  </si>
  <si>
    <t>令和3年度</t>
  </si>
  <si>
    <t>複数年度
合計</t>
  </si>
  <si>
    <t>※公開時は非表示とし、各シート及びブックの保護をかける。</t>
  </si>
  <si>
    <t>３.脱炭素交通 ②B【設備等導入】</t>
  </si>
  <si>
    <t>ＬＣＳＰＡ事業番号</t>
  </si>
  <si>
    <t>自立・分散エネ</t>
  </si>
  <si>
    <t>配電網地中化</t>
  </si>
  <si>
    <t>脱炭素交通</t>
  </si>
  <si>
    <t>グリスロ</t>
  </si>
  <si>
    <t>都道府県名</t>
  </si>
  <si>
    <t>区又は市町村名</t>
  </si>
  <si>
    <t>区・町域・番地等</t>
  </si>
  <si>
    <t>事業の実施場所の地図・設備配置図等</t>
  </si>
  <si>
    <t>ア．グリーンスローモビリティを活用する事業について</t>
  </si>
  <si>
    <t>⑤地方公共団体との連携</t>
  </si>
  <si>
    <t>⑥グリーンスローモビリティ活用補助事業とSDGsとの相関</t>
  </si>
  <si>
    <t>⑦補助事業の実施スケジュール</t>
  </si>
  <si>
    <t>⑧補助事業の実施体制</t>
  </si>
  <si>
    <t>⑩事業化後の工程</t>
  </si>
  <si>
    <t>⑪補助事業完了後の運用管理体制</t>
  </si>
  <si>
    <t>イ．目指す地域循環共生圏について</t>
  </si>
  <si>
    <t>⑫事業性</t>
  </si>
  <si>
    <t>⑬地域循環共生圏の構築と地域課題の解決</t>
  </si>
  <si>
    <t>⑭地域循環共生圏におけるグリーンスロー
　モビリティの位置づけ</t>
  </si>
  <si>
    <t>ウ．エネルギー起源二酸化炭素削減効果及びそのほかの波及効果について</t>
  </si>
  <si>
    <t>⑮CO2削減効果の推計値
(年間CO2削減量)</t>
  </si>
  <si>
    <t>⑯CO2削減効果の算出過程及び根拠</t>
  </si>
  <si>
    <t>⑰CO2削減コスト［円/t-CO2］</t>
  </si>
  <si>
    <t>⑱経済効果</t>
  </si>
  <si>
    <t>所要経費
（別紙2）</t>
  </si>
  <si>
    <t>平成31年度</t>
  </si>
  <si>
    <t>事業者名/共同事業者/実施地域/実施場所</t>
  </si>
  <si>
    <t>目的</t>
  </si>
  <si>
    <t>公益性</t>
  </si>
  <si>
    <t>投資回収年数</t>
  </si>
  <si>
    <t>自己負担額/削減コスト</t>
  </si>
  <si>
    <t>モデル・実証的性格/波及効果</t>
  </si>
  <si>
    <t>イニシャルコスト</t>
  </si>
  <si>
    <t>算定方法</t>
  </si>
  <si>
    <t>今後の活用</t>
  </si>
  <si>
    <t>災害時非常時</t>
  </si>
  <si>
    <t>環境対策への取組</t>
  </si>
  <si>
    <t>実施体制・資金計画・保守計画</t>
  </si>
  <si>
    <t>補助金額（事業全体）</t>
  </si>
  <si>
    <t>補助金額（H28のみ）</t>
  </si>
  <si>
    <t>【自己負担額】</t>
  </si>
  <si>
    <t>【モデル・実証的性格】</t>
  </si>
  <si>
    <t>【CO2削減量】</t>
  </si>
  <si>
    <t>【実施体制】</t>
  </si>
  <si>
    <t>【他の補助金との関係】</t>
  </si>
  <si>
    <t>【総事業費】</t>
  </si>
  <si>
    <t>【補助対象経費】</t>
  </si>
  <si>
    <t>【削減コスト】</t>
  </si>
  <si>
    <t>【波及効果】</t>
  </si>
  <si>
    <t>【法定耐用年数】</t>
  </si>
  <si>
    <t>【資金計画】</t>
  </si>
  <si>
    <t>【設備の保守計画】</t>
  </si>
  <si>
    <t>【補助基本額】</t>
  </si>
  <si>
    <t>【補助金所要額】</t>
  </si>
  <si>
    <t>発熱量</t>
  </si>
  <si>
    <t>炭素</t>
  </si>
  <si>
    <t>（エネルギー種類を選んでください）</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</si>
  <si>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</si>
  <si>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</si>
  <si>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</si>
  <si>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</si>
  <si>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</si>
  <si>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</si>
  <si>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</si>
  <si>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</si>
  <si>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</si>
  <si>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</si>
  <si>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</si>
  <si>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</si>
  <si>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</si>
  <si>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</si>
  <si>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</si>
  <si>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</si>
  <si>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</si>
  <si>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</si>
  <si>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</si>
  <si>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</si>
  <si>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</si>
  <si>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</si>
  <si>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</si>
  <si>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</si>
  <si>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</si>
  <si>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</si>
  <si>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</si>
  <si>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</si>
  <si>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</si>
  <si>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</si>
  <si>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</si>
  <si>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</si>
  <si>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</si>
  <si>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</si>
  <si>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</si>
  <si>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</si>
  <si>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</si>
  <si>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</si>
  <si>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</si>
  <si>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</si>
  <si>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</si>
  <si>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消費電力量</t>
  </si>
  <si>
    <t>千KWh</t>
  </si>
  <si>
    <t>tCO2/千kWh</t>
  </si>
  <si>
    <t>郵便番号</t>
  </si>
  <si>
    <t>資料番号及びファイル名</t>
  </si>
  <si>
    <t>　千葉市長　　神　谷　俊　一　様</t>
  </si>
  <si>
    <t>１．実施計画書（別紙１）</t>
  </si>
  <si>
    <t>２．その他参考資料</t>
  </si>
  <si>
    <t>実施計画書（別紙１）</t>
  </si>
  <si>
    <t>応募申請書（様式１）</t>
  </si>
  <si>
    <t>走行予定のルート</t>
  </si>
  <si>
    <t>地域の課題</t>
  </si>
  <si>
    <t>あり　　　・　　　なし</t>
  </si>
  <si>
    <t>記入すべき内容について</t>
  </si>
  <si>
    <t>団体名</t>
  </si>
  <si>
    <t>窓口となる担当者</t>
  </si>
  <si>
    <t>アンケート調査協力有無</t>
  </si>
  <si>
    <t>走行ルート図（車両保管場所も記入）</t>
  </si>
  <si>
    <t>メンバー表</t>
  </si>
  <si>
    <t>団体</t>
  </si>
  <si>
    <t>役職・氏名</t>
  </si>
  <si>
    <t>車両保管場所</t>
  </si>
  <si>
    <t>走行予定のルートが分かる地図を作成してください。</t>
  </si>
  <si>
    <t>走行ルート図上に車両保管場所がわかる印をつけてください。</t>
  </si>
  <si>
    <t>運行スタッフの概ねの人数</t>
  </si>
  <si>
    <t>１０人　　・　　２０人　　・　　３０人</t>
  </si>
  <si>
    <t>当てはまる人数に○をしてください。</t>
  </si>
  <si>
    <t>例）１０：００　～　１６：００</t>
  </si>
  <si>
    <t>例）１０月上旬　～　２週間程度</t>
  </si>
  <si>
    <t>町内自治会などの地域団体名、特定非営利活動法人名、民間企業名</t>
  </si>
  <si>
    <t>実証調査を希望する理由</t>
  </si>
  <si>
    <t>≪担当者≫　</t>
  </si>
  <si>
    <t>実証調査の概ねの希望時期</t>
  </si>
  <si>
    <t>運行時間帯</t>
  </si>
  <si>
    <t>左欄の該当する課題に『✓』をお願いします。（複数回答可）
※その他については（　）のなかに課題を記載ください。</t>
  </si>
  <si>
    <t>【別紙１】　実施計画書</t>
  </si>
  <si>
    <t>様式１に記載した申請者と同一であることを確認してください。</t>
  </si>
  <si>
    <t>〒○○○－○○○○</t>
  </si>
  <si>
    <t>千葉市○○区○○町○○○－○○</t>
  </si>
  <si>
    <t>０４３－○○○－○○○○</t>
  </si>
  <si>
    <t>実証調査を実施する担当者で、市とのやり取りの窓口となる方の情報を記入してください。</t>
  </si>
  <si>
    <t>地域の課題を踏まえ、地域にグリスロを走らせたいという熱意等自由に記入してください。</t>
  </si>
  <si>
    <t>ほかの地域にはない、自慢できる地域などの取り組みを１つ記入してください。
例）青色防犯パトロール、送迎サービス、買い物支援サービスなど</t>
  </si>
  <si>
    <t>別添のとおり　※３_走行ルート図　参照</t>
  </si>
  <si>
    <t>別添のとおり　※３_走行ルート図　参照</t>
  </si>
  <si>
    <t>当てはまる方に○をしてください。</t>
  </si>
  <si>
    <t>充電設備の有無</t>
  </si>
  <si>
    <t>バス路線との競合有無</t>
  </si>
  <si>
    <t>□スポット的に公共交通へのアクセスが困難な地域
（バス等の本数が少ない、道路が狭くてバス等が運行
　できない）
□足腰の弱い高齢者の生活交通が必要な地域
（地域内のスーパーや病院へ行く手段がない）
□地域コミュニティの維持・活性化が望まれる地域
（地域内でのコミュニケーションが少ない）
□回遊性を高める移動手段が望まれる地域
（観光スポットへの移動手段がない）
□その他
（　　　　　　　　　　　　　　　　　　　　　）</t>
  </si>
  <si>
    <t>地域などが独自に
取り組んでいること</t>
  </si>
  <si>
    <t>団体名
（運行予定者）</t>
  </si>
  <si>
    <t>応募申請時提出書類等一覧（本一覧）は、提出書類のチェックに使用すること。</t>
  </si>
  <si>
    <t>応募申請時提出書類等一覧　　令和5年度グリーンスローモビリティ実証調査</t>
  </si>
  <si>
    <t>令和５年度グリーンスローモビリティ実証調査　応募申請書</t>
  </si>
  <si>
    <t>令和５年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</si>
</sst>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000"/>
    <numFmt numFmtId="179" formatCode="#,###"/>
    <numFmt numFmtId="180" formatCode="#,###.#&quot;年&quot;"/>
    <numFmt numFmtId="181" formatCode="#,###&quot;円／ｔCO2&quot;"/>
    <numFmt numFmtId="182" formatCode="#,###,&quot;千円&quot;"/>
    <numFmt numFmtId="183" formatCode="0_ "/>
    <numFmt numFmtId="184" formatCode="&quot;〒&quot;000\-0000"/>
    <numFmt numFmtId="185" formatCode="&quot;0&quot;###"/>
    <numFmt numFmtId="186" formatCode="#,###.0&quot;ｔ-CO2/年&quot;"/>
    <numFmt numFmtId="187" formatCode="#,###&quot;円/ｔ-CO2&quot;"/>
    <numFmt numFmtId="188" formatCode="#,###&quot;円&quot;"/>
    <numFmt numFmtId="189" formatCode="&quot;¥&quot;#,##0_);[Red]\(&quot;¥&quot;#,##0\)"/>
    <numFmt numFmtId="190" formatCode="#,##0&quot;円&quot;"/>
    <numFmt numFmtId="191" formatCode="#,##0_);[Red]\(#,##0\)"/>
    <numFmt numFmtId="192" formatCode="0_);[Red]\(0\)"/>
    <numFmt numFmtId="193" formatCode="yyyy&quot;年&quot;m&quot;月&quot;;@"/>
    <numFmt numFmtId="194" formatCode="##&quot;人&quot;"/>
    <numFmt numFmtId="195" formatCode="##&quot;t&quot;"/>
    <numFmt numFmtId="196" formatCode="##,##0.00&quot;ｔ-CO2/年&quot;"/>
    <numFmt numFmtId="197" formatCode="##&quot;年&quot;"/>
    <numFmt numFmtId="198" formatCode="[=0]&quot;&quot;;General"/>
    <numFmt numFmtId="199" formatCode="#,###&quot;t&quot;"/>
    <numFmt numFmtId="200" formatCode="#,###&quot;kg&quot;"/>
    <numFmt numFmtId="201" formatCode="#;\-#;&quot;&quot;;@"/>
    <numFmt numFmtId="202" formatCode="[$-411]ggge&quot;年&quot;m&quot;月&quot;d&quot;日&quot;;@"/>
  </numFmts>
  <fonts count="82">
    <font>
      <sz val="11"/>
      <color indexed="8"/>
      <name val="Calibri"/>
      <family val="3"/>
    </font>
    <font>
      <sz val="11"/>
      <color indexed="8"/>
      <name val="ＭＳ Ｐゴシック"/>
      <family val="3"/>
    </font>
    <font>
      <sz val="10"/>
      <name val="ＭＳ Ｐゴシック"/>
      <family val="3"/>
    </font>
    <font>
      <sz val="11"/>
      <name val="ＭＳ 明朝"/>
      <family val="1"/>
    </font>
    <font>
      <sz val="12"/>
      <name val="ＭＳ 明朝"/>
      <family val="1"/>
    </font>
    <font>
      <sz val="14"/>
      <name val="ＭＳ 明朝"/>
      <family val="1"/>
    </font>
    <font>
      <b/>
      <sz val="14"/>
      <name val="ＭＳ 明朝"/>
      <family val="1"/>
    </font>
    <font>
      <sz val="9"/>
      <name val="ＭＳ 明朝"/>
      <family val="1"/>
    </font>
    <font>
      <u val="single"/>
      <sz val="9"/>
      <name val="ＭＳ 明朝"/>
      <family val="1"/>
    </font>
    <font>
      <sz val="11"/>
      <color indexed="8"/>
      <name val="ＭＳ 明朝"/>
      <family val="1"/>
    </font>
    <font>
      <sz val="11"/>
      <name val="ＭＳ Ｐゴシック"/>
      <family val="3"/>
    </font>
    <font>
      <sz val="10"/>
      <color indexed="8"/>
      <name val="ＭＳ 明朝"/>
      <family val="1"/>
    </font>
    <font>
      <sz val="6"/>
      <name val="ＭＳ Ｐゴシック"/>
      <family val="3"/>
    </font>
    <font>
      <sz val="12"/>
      <color indexed="8"/>
      <name val="ＭＳ 明朝"/>
      <family val="1"/>
    </font>
    <font>
      <sz val="10"/>
      <color indexed="8"/>
      <name val="ＭＳ Ｐ明朝"/>
      <family val="1"/>
    </font>
    <font>
      <sz val="14"/>
      <color indexed="10"/>
      <name val="ＭＳ 明朝"/>
      <family val="1"/>
    </font>
    <font>
      <sz val="9"/>
      <color indexed="8"/>
      <name val="ＭＳ 明朝"/>
      <family val="1"/>
    </font>
    <font>
      <sz val="12"/>
      <color indexed="10"/>
      <name val="ＭＳ 明朝"/>
      <family val="1"/>
    </font>
    <font>
      <sz val="10.5"/>
      <color indexed="10"/>
      <name val="ＭＳ 明朝"/>
      <family val="1"/>
    </font>
    <font>
      <sz val="14"/>
      <color indexed="8"/>
      <name val="ＭＳ 明朝"/>
      <family val="1"/>
    </font>
    <font>
      <sz val="18"/>
      <name val="HG丸ｺﾞｼｯｸM-PRO"/>
      <family val="3"/>
    </font>
    <font>
      <sz val="18"/>
      <color indexed="8"/>
      <name val="HG丸ｺﾞｼｯｸM-PRO"/>
      <family val="3"/>
    </font>
    <font>
      <u val="single"/>
      <sz val="18"/>
      <color indexed="12"/>
      <name val="HG丸ｺﾞｼｯｸM-PRO"/>
      <family val="3"/>
    </font>
    <font>
      <sz val="16"/>
      <name val="HG丸ｺﾞｼｯｸM-PRO"/>
      <family val="3"/>
    </font>
    <font>
      <b/>
      <sz val="12"/>
      <color indexed="8"/>
      <name val="HG丸ｺﾞｼｯｸM-PRO"/>
      <family val="3"/>
    </font>
    <font>
      <b/>
      <sz val="10"/>
      <color indexed="10"/>
      <name val="HG丸ｺﾞｼｯｸM-PRO"/>
      <family val="3"/>
    </font>
    <font>
      <sz val="9"/>
      <color indexed="8"/>
      <name val="HG丸ｺﾞｼｯｸM-PRO"/>
      <family val="3"/>
    </font>
    <font>
      <sz val="10"/>
      <color indexed="8"/>
      <name val="HG丸ｺﾞｼｯｸM-PRO"/>
      <family val="3"/>
    </font>
    <font>
      <sz val="14"/>
      <color indexed="8"/>
      <name val="HG丸ｺﾞｼｯｸM-PRO"/>
      <family val="3"/>
    </font>
    <font>
      <sz val="10"/>
      <name val="HG丸ｺﾞｼｯｸM-PRO"/>
      <family val="3"/>
    </font>
    <font>
      <sz val="9"/>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9"/>
      <name val="ＭＳ Ｐゴシック"/>
      <family val="3"/>
    </font>
    <font>
      <sz val="9"/>
      <name val="ＭＳ Ｐゴシック"/>
      <family val="3"/>
    </font>
    <font>
      <sz val="12"/>
      <color indexed="16"/>
      <name val="ＭＳ 明朝"/>
      <family val="1"/>
    </font>
    <font>
      <sz val="11"/>
      <color indexed="16"/>
      <name val="ＭＳ 明朝"/>
      <family val="1"/>
    </font>
    <font>
      <sz val="9"/>
      <color indexed="8"/>
      <name val="ＭＳ Ｐゴシック"/>
      <family val="3"/>
    </font>
    <font>
      <sz val="24"/>
      <name val="ＭＳ Ｐゴシック"/>
      <family val="3"/>
    </font>
    <font>
      <b/>
      <sz val="10"/>
      <color indexed="10"/>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u val="single"/>
      <sz val="9"/>
      <name val="Calibri"/>
      <family val="3"/>
    </font>
    <font>
      <sz val="9"/>
      <name val="Calibri"/>
      <family val="3"/>
    </font>
    <font>
      <sz val="12"/>
      <color theme="5" tint="-0.49990999698638916"/>
      <name val="ＭＳ 明朝"/>
      <family val="1"/>
    </font>
    <font>
      <sz val="11"/>
      <color theme="5" tint="-0.49990999698638916"/>
      <name val="ＭＳ 明朝"/>
      <family val="1"/>
    </font>
    <font>
      <sz val="9"/>
      <color indexed="8"/>
      <name val="Calibri"/>
      <family val="3"/>
    </font>
    <font>
      <sz val="24"/>
      <name val="Calibri"/>
      <family val="3"/>
    </font>
    <font>
      <b/>
      <sz val="10"/>
      <color indexed="10"/>
      <name val="Calibri"/>
      <family val="3"/>
    </font>
    <font>
      <sz val="11"/>
      <name val="Calibri"/>
      <family val="3"/>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14993000030517578"/>
        <bgColor indexed="64"/>
      </patternFill>
    </fill>
    <fill>
      <patternFill patternType="solid">
        <fgColor theme="0" tint="-0.0499200001358985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style="medium"/>
    </border>
    <border diagonalUp="1">
      <left style="thin"/>
      <right style="thin"/>
      <top style="thin"/>
      <bottom style="thin"/>
      <diagonal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style="thin"/>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color indexed="63"/>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ill="0" applyBorder="0" applyAlignment="0" applyProtection="0"/>
    <xf numFmtId="9" fontId="2" fillId="0" borderId="0" applyFont="0" applyFill="0" applyBorder="0" applyAlignment="0" applyProtection="0"/>
    <xf numFmtId="0" fontId="60" fillId="0" borderId="0" applyNumberFormat="0" applyFill="0" applyBorder="0" applyAlignment="0" applyProtection="0"/>
    <xf numFmtId="0" fontId="0" fillId="28" borderId="2" applyNumberForma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177" fontId="0" fillId="0" borderId="0" applyFill="0" applyBorder="0" applyAlignment="0" applyProtection="0"/>
    <xf numFmtId="177" fontId="0" fillId="0" borderId="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76" fontId="0" fillId="0" borderId="0" applyFill="0" applyBorder="0" applyAlignment="0" applyProtection="0"/>
    <xf numFmtId="176" fontId="0" fillId="0" borderId="0" applyFill="0" applyBorder="0" applyAlignment="0" applyProtection="0"/>
    <xf numFmtId="0" fontId="71" fillId="31" borderId="4" applyNumberFormat="0" applyAlignment="0" applyProtection="0"/>
    <xf numFmtId="0" fontId="10" fillId="0" borderId="0">
      <alignment vertical="center"/>
      <protection/>
    </xf>
    <xf numFmtId="0" fontId="2" fillId="0" borderId="0">
      <alignment vertical="center"/>
      <protection/>
    </xf>
    <xf numFmtId="0" fontId="1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245">
    <xf numFmtId="0" fontId="0" fillId="0" borderId="0" xfId="0" applyFont="1" applyAlignment="1">
      <alignment vertical="center"/>
    </xf>
    <xf numFmtId="0" fontId="2" fillId="33" borderId="0" xfId="64" applyFont="1" applyFill="1" applyProtection="1">
      <alignment vertical="center"/>
      <protection/>
    </xf>
    <xf numFmtId="0" fontId="2" fillId="33" borderId="10" xfId="64" applyFont="1" applyFill="1" applyBorder="1" applyProtection="1">
      <alignment vertical="center"/>
      <protection/>
    </xf>
    <xf numFmtId="0" fontId="2" fillId="33" borderId="11" xfId="64" applyFont="1" applyFill="1" applyBorder="1" applyAlignment="1" applyProtection="1">
      <alignment vertical="center"/>
      <protection/>
    </xf>
    <xf numFmtId="0" fontId="2" fillId="33" borderId="12" xfId="64" applyFont="1" applyFill="1" applyBorder="1" applyAlignment="1" applyProtection="1">
      <alignment vertical="center"/>
      <protection/>
    </xf>
    <xf numFmtId="40" fontId="2" fillId="33" borderId="10" xfId="52" applyNumberFormat="1" applyFont="1" applyFill="1" applyBorder="1" applyAlignment="1" applyProtection="1">
      <alignment vertical="center"/>
      <protection/>
    </xf>
    <xf numFmtId="0" fontId="2" fillId="34" borderId="10" xfId="64" applyFont="1" applyFill="1" applyBorder="1" applyProtection="1">
      <alignment vertical="center"/>
      <protection locked="0"/>
    </xf>
    <xf numFmtId="178" fontId="2" fillId="33" borderId="10" xfId="64" applyNumberFormat="1" applyFont="1" applyFill="1" applyBorder="1" applyProtection="1">
      <alignment vertical="center"/>
      <protection/>
    </xf>
    <xf numFmtId="178" fontId="2" fillId="34" borderId="10" xfId="64" applyNumberFormat="1" applyFont="1" applyFill="1" applyBorder="1" applyProtection="1">
      <alignment vertical="center"/>
      <protection locked="0"/>
    </xf>
    <xf numFmtId="178" fontId="2" fillId="33" borderId="0" xfId="64" applyNumberFormat="1" applyFont="1" applyFill="1" applyProtection="1">
      <alignment vertical="center"/>
      <protection/>
    </xf>
    <xf numFmtId="0" fontId="14" fillId="33" borderId="0" xfId="0" applyFont="1" applyFill="1" applyAlignment="1">
      <alignment vertical="center" wrapText="1"/>
    </xf>
    <xf numFmtId="0" fontId="14" fillId="33" borderId="0" xfId="0" applyFont="1" applyFill="1" applyAlignment="1">
      <alignment vertical="center"/>
    </xf>
    <xf numFmtId="0" fontId="14" fillId="5" borderId="10" xfId="0" applyFont="1" applyFill="1" applyBorder="1" applyAlignment="1">
      <alignment vertical="center" wrapText="1"/>
    </xf>
    <xf numFmtId="179" fontId="14" fillId="33" borderId="10" xfId="0" applyNumberFormat="1" applyFont="1" applyFill="1" applyBorder="1" applyAlignment="1">
      <alignment vertical="center" wrapText="1"/>
    </xf>
    <xf numFmtId="0" fontId="14" fillId="33" borderId="10" xfId="0" applyFont="1" applyFill="1" applyBorder="1" applyAlignment="1">
      <alignment vertical="top"/>
    </xf>
    <xf numFmtId="0" fontId="14" fillId="33" borderId="10" xfId="0" applyFont="1" applyFill="1" applyBorder="1" applyAlignment="1">
      <alignment vertical="top" wrapText="1"/>
    </xf>
    <xf numFmtId="0" fontId="14" fillId="33" borderId="10" xfId="0" applyFont="1" applyFill="1" applyBorder="1" applyAlignment="1">
      <alignment vertical="center" wrapText="1"/>
    </xf>
    <xf numFmtId="182" fontId="14" fillId="33" borderId="13" xfId="0" applyNumberFormat="1" applyFont="1" applyFill="1" applyBorder="1" applyAlignment="1">
      <alignment vertical="top"/>
    </xf>
    <xf numFmtId="179" fontId="14" fillId="33" borderId="10" xfId="0" applyNumberFormat="1" applyFont="1" applyFill="1" applyBorder="1" applyAlignment="1">
      <alignment vertical="top" wrapText="1"/>
    </xf>
    <xf numFmtId="179" fontId="14" fillId="33" borderId="10" xfId="0" applyNumberFormat="1" applyFont="1" applyFill="1" applyBorder="1" applyAlignment="1">
      <alignment vertical="center"/>
    </xf>
    <xf numFmtId="0" fontId="14" fillId="33" borderId="14" xfId="0" applyFont="1" applyFill="1" applyBorder="1" applyAlignment="1">
      <alignment vertical="top" wrapText="1"/>
    </xf>
    <xf numFmtId="182" fontId="14" fillId="33" borderId="10" xfId="0" applyNumberFormat="1" applyFont="1" applyFill="1" applyBorder="1" applyAlignment="1">
      <alignment vertical="top"/>
    </xf>
    <xf numFmtId="0" fontId="3" fillId="0" borderId="0" xfId="0" applyFont="1" applyFill="1" applyAlignment="1" applyProtection="1">
      <alignment vertical="center"/>
      <protection/>
    </xf>
    <xf numFmtId="0" fontId="3" fillId="0" borderId="0" xfId="0" applyFont="1" applyFill="1" applyAlignment="1" applyProtection="1">
      <alignment vertical="center" shrinkToFit="1"/>
      <protection/>
    </xf>
    <xf numFmtId="0" fontId="4" fillId="0" borderId="0" xfId="0" applyFont="1"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left" vertical="center"/>
      <protection/>
    </xf>
    <xf numFmtId="0" fontId="5" fillId="0" borderId="0" xfId="0" applyFont="1" applyFill="1" applyAlignment="1" applyProtection="1">
      <alignment vertical="center"/>
      <protection/>
    </xf>
    <xf numFmtId="0" fontId="15" fillId="0" borderId="0" xfId="0" applyFont="1" applyFill="1" applyAlignment="1" applyProtection="1">
      <alignment vertical="center"/>
      <protection/>
    </xf>
    <xf numFmtId="0" fontId="3" fillId="35" borderId="15" xfId="0" applyFont="1" applyFill="1" applyBorder="1" applyAlignment="1" applyProtection="1">
      <alignment vertical="center" textRotation="255" wrapText="1"/>
      <protection/>
    </xf>
    <xf numFmtId="0" fontId="3" fillId="35" borderId="13" xfId="0" applyFont="1" applyFill="1" applyBorder="1" applyAlignment="1" applyProtection="1">
      <alignment vertical="center" textRotation="255" wrapText="1"/>
      <protection/>
    </xf>
    <xf numFmtId="0" fontId="5" fillId="0" borderId="0" xfId="0" applyFont="1" applyFill="1" applyBorder="1" applyAlignment="1" applyProtection="1">
      <alignment vertical="center"/>
      <protection/>
    </xf>
    <xf numFmtId="0" fontId="3" fillId="0" borderId="10" xfId="0" applyFont="1" applyFill="1" applyBorder="1" applyAlignment="1" applyProtection="1">
      <alignment horizontal="center" vertical="center"/>
      <protection/>
    </xf>
    <xf numFmtId="49" fontId="7" fillId="0" borderId="10" xfId="0" applyNumberFormat="1" applyFont="1" applyFill="1" applyBorder="1" applyAlignment="1" applyProtection="1">
      <alignment horizontal="left" vertical="center" wrapText="1"/>
      <protection/>
    </xf>
    <xf numFmtId="183"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shrinkToFit="1"/>
      <protection/>
    </xf>
    <xf numFmtId="184" fontId="7" fillId="0" borderId="10" xfId="0" applyNumberFormat="1" applyFont="1" applyFill="1" applyBorder="1" applyAlignment="1" applyProtection="1">
      <alignment horizontal="left" vertical="center" shrinkToFit="1"/>
      <protection/>
    </xf>
    <xf numFmtId="185" fontId="7" fillId="0" borderId="10" xfId="0" applyNumberFormat="1" applyFont="1" applyFill="1" applyBorder="1" applyAlignment="1" applyProtection="1">
      <alignment horizontal="left" vertical="center" shrinkToFit="1"/>
      <protection/>
    </xf>
    <xf numFmtId="49" fontId="74" fillId="0" borderId="10" xfId="44" applyNumberFormat="1" applyFont="1" applyFill="1" applyBorder="1" applyAlignment="1" applyProtection="1">
      <alignment horizontal="left" vertical="center" shrinkToFit="1"/>
      <protection/>
    </xf>
    <xf numFmtId="49" fontId="75" fillId="0" borderId="10" xfId="0" applyNumberFormat="1" applyFont="1" applyFill="1" applyBorder="1" applyAlignment="1" applyProtection="1">
      <alignment vertical="center" shrinkToFit="1"/>
      <protection/>
    </xf>
    <xf numFmtId="49" fontId="8" fillId="0" borderId="10" xfId="44" applyNumberFormat="1" applyFont="1" applyFill="1" applyBorder="1" applyAlignment="1" applyProtection="1">
      <alignment horizontal="left" vertical="center" shrinkToFit="1"/>
      <protection/>
    </xf>
    <xf numFmtId="0" fontId="3" fillId="35" borderId="10" xfId="0" applyFont="1" applyFill="1" applyBorder="1" applyAlignment="1">
      <alignment horizontal="center" vertical="center" textRotation="255" wrapText="1"/>
    </xf>
    <xf numFmtId="0" fontId="3" fillId="35" borderId="16" xfId="0" applyFont="1" applyFill="1" applyBorder="1" applyAlignment="1">
      <alignment vertical="center" wrapText="1"/>
    </xf>
    <xf numFmtId="0" fontId="3" fillId="0" borderId="0" xfId="0" applyFont="1" applyFill="1" applyAlignment="1" applyProtection="1">
      <alignment horizontal="center" vertical="center"/>
      <protection/>
    </xf>
    <xf numFmtId="186" fontId="7" fillId="0" borderId="10" xfId="0" applyNumberFormat="1" applyFont="1" applyFill="1" applyBorder="1" applyAlignment="1" applyProtection="1">
      <alignment horizontal="left" vertical="center" wrapText="1"/>
      <protection/>
    </xf>
    <xf numFmtId="187"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wrapText="1"/>
      <protection/>
    </xf>
    <xf numFmtId="188" fontId="7" fillId="0" borderId="10" xfId="0" applyNumberFormat="1" applyFont="1" applyFill="1" applyBorder="1" applyAlignment="1" applyProtection="1">
      <alignment horizontal="left" vertical="center" shrinkToFit="1"/>
      <protection/>
    </xf>
    <xf numFmtId="188" fontId="16" fillId="0" borderId="10" xfId="0" applyNumberFormat="1" applyFont="1" applyFill="1" applyBorder="1" applyAlignment="1" applyProtection="1">
      <alignment horizontal="left" vertical="center"/>
      <protection locked="0"/>
    </xf>
    <xf numFmtId="188" fontId="9" fillId="0" borderId="0" xfId="0" applyNumberFormat="1" applyFont="1" applyFill="1" applyBorder="1" applyAlignment="1" applyProtection="1">
      <alignment vertical="center"/>
      <protection locked="0"/>
    </xf>
    <xf numFmtId="188" fontId="9" fillId="0" borderId="0" xfId="0" applyNumberFormat="1" applyFont="1" applyFill="1" applyBorder="1" applyAlignment="1">
      <alignment vertical="center"/>
    </xf>
    <xf numFmtId="0" fontId="3" fillId="0" borderId="0" xfId="0" applyFont="1" applyFill="1" applyAlignment="1" applyProtection="1">
      <alignment horizontal="left" vertical="center"/>
      <protection/>
    </xf>
    <xf numFmtId="0" fontId="9" fillId="0" borderId="0" xfId="0" applyFont="1" applyAlignment="1">
      <alignment vertical="center"/>
    </xf>
    <xf numFmtId="0" fontId="76" fillId="0" borderId="0" xfId="0" applyFont="1" applyAlignment="1">
      <alignment vertical="center"/>
    </xf>
    <xf numFmtId="0" fontId="4" fillId="0" borderId="0" xfId="0" applyFont="1" applyFill="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5" fillId="33" borderId="0" xfId="0" applyFont="1" applyFill="1" applyAlignment="1">
      <alignment vertical="center"/>
    </xf>
    <xf numFmtId="0" fontId="9" fillId="33" borderId="0" xfId="0" applyFont="1" applyFill="1" applyBorder="1" applyAlignment="1">
      <alignment horizontal="center" vertical="center"/>
    </xf>
    <xf numFmtId="0" fontId="77" fillId="0" borderId="0" xfId="0" applyFont="1" applyAlignment="1">
      <alignment vertical="center"/>
    </xf>
    <xf numFmtId="0" fontId="17" fillId="33" borderId="0" xfId="0" applyFont="1" applyFill="1" applyAlignment="1">
      <alignment horizontal="center" vertical="center"/>
    </xf>
    <xf numFmtId="0" fontId="18" fillId="33" borderId="0" xfId="0" applyFont="1" applyFill="1" applyAlignment="1">
      <alignment vertical="center"/>
    </xf>
    <xf numFmtId="0" fontId="18" fillId="33" borderId="0" xfId="0" applyFont="1" applyFill="1" applyBorder="1" applyAlignment="1">
      <alignment vertical="center"/>
    </xf>
    <xf numFmtId="0" fontId="19" fillId="0" borderId="0" xfId="0" applyFont="1" applyBorder="1" applyAlignment="1">
      <alignment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Fill="1" applyAlignment="1">
      <alignment horizontal="center" vertical="center"/>
    </xf>
    <xf numFmtId="0" fontId="9" fillId="33" borderId="0" xfId="0" applyFont="1" applyFill="1" applyBorder="1" applyAlignment="1">
      <alignment vertical="center"/>
    </xf>
    <xf numFmtId="0" fontId="9" fillId="0" borderId="0" xfId="0" applyFont="1" applyAlignment="1">
      <alignment horizontal="left" vertical="center"/>
    </xf>
    <xf numFmtId="0" fontId="9" fillId="0" borderId="0" xfId="0" applyFont="1" applyFill="1" applyBorder="1" applyAlignment="1">
      <alignment vertical="center"/>
    </xf>
    <xf numFmtId="0" fontId="13" fillId="0" borderId="0" xfId="0" applyFont="1" applyAlignment="1" applyProtection="1">
      <alignment vertical="center"/>
      <protection/>
    </xf>
    <xf numFmtId="0" fontId="13" fillId="0" borderId="0" xfId="0" applyFont="1" applyAlignment="1" applyProtection="1">
      <alignment horizontal="right" vertical="center"/>
      <protection/>
    </xf>
    <xf numFmtId="0" fontId="13" fillId="0" borderId="0" xfId="0" applyFont="1" applyAlignment="1" applyProtection="1">
      <alignment horizontal="left" vertical="top"/>
      <protection/>
    </xf>
    <xf numFmtId="0" fontId="13" fillId="0" borderId="0" xfId="0" applyFont="1" applyAlignment="1" applyProtection="1">
      <alignment horizontal="right" vertical="top"/>
      <protection/>
    </xf>
    <xf numFmtId="0" fontId="13" fillId="0" borderId="0"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13" fillId="0" borderId="0" xfId="0" applyFont="1" applyFill="1" applyAlignment="1" applyProtection="1">
      <alignment vertical="center"/>
      <protection/>
    </xf>
    <xf numFmtId="0" fontId="78" fillId="0" borderId="0" xfId="0" applyFont="1" applyAlignment="1">
      <alignment vertical="center"/>
    </xf>
    <xf numFmtId="0" fontId="78" fillId="0" borderId="0" xfId="0" applyFont="1" applyAlignment="1">
      <alignment vertical="center" shrinkToFit="1"/>
    </xf>
    <xf numFmtId="0" fontId="78" fillId="0" borderId="0" xfId="0" applyFont="1" applyAlignment="1" applyProtection="1">
      <alignment vertical="center"/>
      <protection/>
    </xf>
    <xf numFmtId="0" fontId="11" fillId="0" borderId="0" xfId="0" applyFont="1" applyAlignment="1" applyProtection="1">
      <alignment vertical="center"/>
      <protection/>
    </xf>
    <xf numFmtId="0" fontId="0" fillId="0" borderId="0" xfId="0" applyFont="1" applyAlignment="1" applyProtection="1">
      <alignment vertical="center"/>
      <protection/>
    </xf>
    <xf numFmtId="0" fontId="9" fillId="0" borderId="0" xfId="0" applyFont="1" applyAlignment="1" applyProtection="1">
      <alignment vertical="center"/>
      <protection/>
    </xf>
    <xf numFmtId="0" fontId="4" fillId="0" borderId="0" xfId="0" applyFont="1" applyAlignment="1" applyProtection="1">
      <alignment vertical="center"/>
      <protection/>
    </xf>
    <xf numFmtId="0" fontId="4" fillId="0" borderId="0" xfId="0" applyFont="1" applyFill="1" applyAlignment="1" applyProtection="1">
      <alignment horizontal="right" vertical="center"/>
      <protection/>
    </xf>
    <xf numFmtId="0" fontId="78" fillId="0" borderId="0" xfId="0" applyFont="1" applyFill="1" applyAlignment="1">
      <alignment vertical="center"/>
    </xf>
    <xf numFmtId="0" fontId="17" fillId="0" borderId="0" xfId="0" applyFont="1" applyFill="1" applyAlignment="1">
      <alignment horizontal="center" vertical="center"/>
    </xf>
    <xf numFmtId="0" fontId="9" fillId="0" borderId="0" xfId="0" applyFont="1" applyFill="1" applyBorder="1" applyAlignment="1">
      <alignment horizontal="center" vertical="center"/>
    </xf>
    <xf numFmtId="0" fontId="3" fillId="0" borderId="0" xfId="0" applyFont="1" applyFill="1" applyAlignment="1">
      <alignment horizontal="left" vertical="center"/>
    </xf>
    <xf numFmtId="0" fontId="9" fillId="0" borderId="0" xfId="0" applyFont="1" applyFill="1" applyAlignment="1">
      <alignment horizontal="left" vertical="center"/>
    </xf>
    <xf numFmtId="0" fontId="13" fillId="0" borderId="0" xfId="0" applyFont="1" applyFill="1" applyAlignment="1">
      <alignment horizontal="left" vertical="center"/>
    </xf>
    <xf numFmtId="0" fontId="21" fillId="0" borderId="18" xfId="0" applyFont="1" applyFill="1" applyBorder="1" applyAlignment="1">
      <alignment horizontal="center" vertical="center" wrapText="1"/>
    </xf>
    <xf numFmtId="49" fontId="20" fillId="0" borderId="10" xfId="0" applyNumberFormat="1" applyFont="1" applyFill="1" applyBorder="1" applyAlignment="1" applyProtection="1">
      <alignment horizontal="center" vertical="center"/>
      <protection/>
    </xf>
    <xf numFmtId="183" fontId="20" fillId="0" borderId="10" xfId="0" applyNumberFormat="1" applyFont="1" applyFill="1" applyBorder="1" applyAlignment="1" applyProtection="1">
      <alignment horizontal="center" vertical="center"/>
      <protection locked="0"/>
    </xf>
    <xf numFmtId="0" fontId="20" fillId="0" borderId="19" xfId="0" applyFont="1" applyFill="1" applyBorder="1" applyAlignment="1">
      <alignment horizontal="lef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20" fillId="0" borderId="19" xfId="0" applyFont="1" applyFill="1" applyBorder="1" applyAlignment="1">
      <alignment vertical="center"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79" fillId="33" borderId="0" xfId="0" applyFont="1" applyFill="1" applyAlignment="1">
      <alignment vertical="center"/>
    </xf>
    <xf numFmtId="0" fontId="24" fillId="0" borderId="0" xfId="0" applyFont="1" applyBorder="1" applyAlignment="1" applyProtection="1">
      <alignment horizontal="center" vertical="center" shrinkToFit="1"/>
      <protection/>
    </xf>
    <xf numFmtId="0" fontId="25" fillId="0" borderId="0" xfId="0" applyFont="1" applyAlignment="1">
      <alignment vertical="center"/>
    </xf>
    <xf numFmtId="0" fontId="24" fillId="0" borderId="17" xfId="0" applyFont="1" applyBorder="1" applyAlignment="1" applyProtection="1">
      <alignment horizontal="center" vertical="center" shrinkToFit="1"/>
      <protection/>
    </xf>
    <xf numFmtId="0" fontId="26"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center" vertical="center"/>
      <protection/>
    </xf>
    <xf numFmtId="0" fontId="26" fillId="36" borderId="10" xfId="0" applyFont="1" applyFill="1" applyBorder="1" applyAlignment="1" applyProtection="1">
      <alignment horizontal="center" vertical="center" shrinkToFit="1"/>
      <protection/>
    </xf>
    <xf numFmtId="0" fontId="26" fillId="0" borderId="24" xfId="0" applyFont="1" applyBorder="1" applyAlignment="1" applyProtection="1">
      <alignment horizontal="center" vertical="center"/>
      <protection/>
    </xf>
    <xf numFmtId="0" fontId="27" fillId="0" borderId="10" xfId="0" applyFont="1" applyBorder="1" applyAlignment="1" applyProtection="1">
      <alignment vertical="center" wrapText="1"/>
      <protection/>
    </xf>
    <xf numFmtId="0" fontId="28" fillId="0" borderId="13"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protection/>
    </xf>
    <xf numFmtId="0" fontId="27" fillId="0" borderId="10" xfId="0" applyFont="1" applyBorder="1" applyAlignment="1">
      <alignment vertical="center" wrapText="1"/>
    </xf>
    <xf numFmtId="0" fontId="29" fillId="0" borderId="10" xfId="0" applyFont="1" applyBorder="1" applyAlignment="1" applyProtection="1">
      <alignment vertical="center" wrapText="1"/>
      <protection/>
    </xf>
    <xf numFmtId="0" fontId="26" fillId="0" borderId="13" xfId="0" applyFont="1" applyFill="1" applyBorder="1" applyAlignment="1" applyProtection="1">
      <alignment horizontal="center" vertical="center"/>
      <protection/>
    </xf>
    <xf numFmtId="0" fontId="30" fillId="0" borderId="10" xfId="0" applyFont="1" applyFill="1" applyBorder="1" applyAlignment="1" applyProtection="1">
      <alignment vertical="center" wrapText="1"/>
      <protection/>
    </xf>
    <xf numFmtId="0" fontId="28" fillId="0" borderId="13" xfId="0" applyFont="1" applyFill="1" applyBorder="1" applyAlignment="1" applyProtection="1">
      <alignment horizontal="center" vertical="center" shrinkToFit="1"/>
      <protection locked="0"/>
    </xf>
    <xf numFmtId="0" fontId="26" fillId="0" borderId="10" xfId="0" applyFont="1" applyFill="1" applyBorder="1" applyAlignment="1">
      <alignment vertical="center" wrapText="1"/>
    </xf>
    <xf numFmtId="0" fontId="24" fillId="0" borderId="0" xfId="0" applyFont="1" applyBorder="1" applyAlignment="1" applyProtection="1">
      <alignment horizontal="center" vertical="center" shrinkToFit="1"/>
      <protection/>
    </xf>
    <xf numFmtId="0" fontId="80" fillId="0" borderId="25" xfId="0" applyFont="1" applyBorder="1" applyAlignment="1" applyProtection="1">
      <alignment horizontal="left" vertical="center" wrapText="1"/>
      <protection/>
    </xf>
    <xf numFmtId="0" fontId="80" fillId="0" borderId="25" xfId="0" applyFont="1" applyBorder="1" applyAlignment="1" applyProtection="1">
      <alignment horizontal="left" vertical="center"/>
      <protection/>
    </xf>
    <xf numFmtId="0" fontId="13" fillId="0" borderId="0" xfId="0" applyFont="1" applyAlignment="1" applyProtection="1">
      <alignment horizontal="left" vertical="top" wrapText="1"/>
      <protection/>
    </xf>
    <xf numFmtId="0" fontId="13" fillId="0" borderId="16"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185" fontId="13" fillId="0" borderId="0" xfId="0" applyNumberFormat="1" applyFont="1" applyBorder="1" applyAlignment="1" applyProtection="1">
      <alignment horizontal="left" vertical="center" shrinkToFit="1"/>
      <protection/>
    </xf>
    <xf numFmtId="185" fontId="13" fillId="0" borderId="26" xfId="0" applyNumberFormat="1" applyFont="1" applyBorder="1" applyAlignment="1" applyProtection="1">
      <alignment horizontal="left" vertical="center" shrinkToFit="1"/>
      <protection/>
    </xf>
    <xf numFmtId="0" fontId="13" fillId="0" borderId="27" xfId="0" applyFont="1" applyBorder="1" applyAlignment="1" applyProtection="1">
      <alignment horizontal="distributed" vertical="center"/>
      <protection/>
    </xf>
    <xf numFmtId="0" fontId="13" fillId="0" borderId="17" xfId="0" applyFont="1" applyBorder="1" applyAlignment="1" applyProtection="1">
      <alignment horizontal="distributed" vertical="center"/>
      <protection/>
    </xf>
    <xf numFmtId="198" fontId="13" fillId="0" borderId="17" xfId="0" applyNumberFormat="1" applyFont="1" applyBorder="1" applyAlignment="1" applyProtection="1">
      <alignment horizontal="left" vertical="center" shrinkToFit="1"/>
      <protection/>
    </xf>
    <xf numFmtId="198" fontId="13" fillId="0" borderId="28" xfId="0" applyNumberFormat="1" applyFont="1" applyBorder="1" applyAlignment="1" applyProtection="1">
      <alignment horizontal="left" vertical="center" shrinkToFit="1"/>
      <protection/>
    </xf>
    <xf numFmtId="184" fontId="13" fillId="0" borderId="0" xfId="0" applyNumberFormat="1" applyFont="1" applyBorder="1" applyAlignment="1" applyProtection="1">
      <alignment horizontal="left" vertical="center"/>
      <protection/>
    </xf>
    <xf numFmtId="184" fontId="13" fillId="0" borderId="26" xfId="0" applyNumberFormat="1" applyFont="1" applyBorder="1" applyAlignment="1" applyProtection="1">
      <alignment horizontal="left" vertical="center"/>
      <protection/>
    </xf>
    <xf numFmtId="198" fontId="13" fillId="0" borderId="0" xfId="0" applyNumberFormat="1" applyFont="1" applyBorder="1" applyAlignment="1" applyProtection="1">
      <alignment horizontal="left" vertical="center" wrapText="1"/>
      <protection/>
    </xf>
    <xf numFmtId="198" fontId="13" fillId="0" borderId="26" xfId="0" applyNumberFormat="1" applyFont="1" applyBorder="1" applyAlignment="1" applyProtection="1">
      <alignment horizontal="left" vertical="center" wrapText="1"/>
      <protection/>
    </xf>
    <xf numFmtId="198" fontId="13" fillId="0" borderId="0" xfId="0" applyNumberFormat="1" applyFont="1" applyBorder="1" applyAlignment="1" applyProtection="1">
      <alignment horizontal="left" vertical="center" shrinkToFit="1"/>
      <protection/>
    </xf>
    <xf numFmtId="198" fontId="13" fillId="0" borderId="26" xfId="0" applyNumberFormat="1" applyFont="1" applyBorder="1" applyAlignment="1" applyProtection="1">
      <alignment horizontal="left" vertical="center" shrinkToFit="1"/>
      <protection/>
    </xf>
    <xf numFmtId="0" fontId="4" fillId="0" borderId="0" xfId="0" applyFont="1" applyAlignment="1" applyProtection="1">
      <alignment horizontal="center" vertical="center"/>
      <protection/>
    </xf>
    <xf numFmtId="0" fontId="13" fillId="0" borderId="0" xfId="0" applyFont="1" applyAlignment="1" applyProtection="1">
      <alignment horizontal="left" vertical="center"/>
      <protection/>
    </xf>
    <xf numFmtId="0" fontId="13" fillId="0" borderId="11" xfId="0" applyFont="1" applyBorder="1" applyAlignment="1" applyProtection="1">
      <alignment horizontal="left" vertical="center"/>
      <protection/>
    </xf>
    <xf numFmtId="0" fontId="13" fillId="0" borderId="29" xfId="0" applyFont="1" applyBorder="1" applyAlignment="1" applyProtection="1">
      <alignment horizontal="left" vertical="center"/>
      <protection/>
    </xf>
    <xf numFmtId="0" fontId="13" fillId="0" borderId="12" xfId="0" applyFont="1" applyBorder="1" applyAlignment="1" applyProtection="1">
      <alignment horizontal="left" vertical="center"/>
      <protection/>
    </xf>
    <xf numFmtId="0" fontId="9" fillId="0" borderId="0" xfId="0" applyFont="1" applyAlignment="1" applyProtection="1">
      <alignment horizontal="distributed" vertical="center" shrinkToFit="1"/>
      <protection/>
    </xf>
    <xf numFmtId="0" fontId="9" fillId="0" borderId="0" xfId="0" applyFont="1" applyAlignment="1" applyProtection="1">
      <alignment vertical="center" shrinkToFit="1"/>
      <protection/>
    </xf>
    <xf numFmtId="198" fontId="13" fillId="0" borderId="0" xfId="0" applyNumberFormat="1" applyFont="1" applyAlignment="1" applyProtection="1">
      <alignment horizontal="left" vertical="center"/>
      <protection/>
    </xf>
    <xf numFmtId="198" fontId="13" fillId="0" borderId="0" xfId="0" applyNumberFormat="1" applyFont="1" applyAlignment="1" applyProtection="1">
      <alignment horizontal="center" vertical="center"/>
      <protection/>
    </xf>
    <xf numFmtId="0" fontId="0" fillId="0" borderId="0" xfId="0" applyFont="1" applyAlignment="1" applyProtection="1">
      <alignment horizontal="center" vertical="center"/>
      <protection/>
    </xf>
    <xf numFmtId="0" fontId="13" fillId="0" borderId="0" xfId="0" applyFont="1" applyAlignment="1" applyProtection="1">
      <alignment vertical="center"/>
      <protection/>
    </xf>
    <xf numFmtId="0" fontId="0" fillId="0" borderId="0" xfId="0" applyFont="1" applyAlignment="1" applyProtection="1">
      <alignment vertical="center"/>
      <protection/>
    </xf>
    <xf numFmtId="0" fontId="81" fillId="0" borderId="0" xfId="0" applyFont="1" applyAlignment="1" applyProtection="1">
      <alignment vertical="center"/>
      <protection/>
    </xf>
    <xf numFmtId="0" fontId="4" fillId="33" borderId="0" xfId="0" applyFont="1" applyFill="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19" fillId="33" borderId="0" xfId="0" applyFont="1" applyFill="1" applyAlignment="1">
      <alignment horizontal="center" vertical="center"/>
    </xf>
    <xf numFmtId="0" fontId="20" fillId="33" borderId="30" xfId="0" applyFont="1" applyFill="1" applyBorder="1" applyAlignment="1">
      <alignment horizontal="center" vertical="center" textRotation="255" wrapText="1"/>
    </xf>
    <xf numFmtId="0" fontId="20" fillId="33" borderId="10" xfId="0" applyFont="1" applyFill="1" applyBorder="1" applyAlignment="1">
      <alignment horizontal="center" vertical="center" textRotation="255" wrapText="1"/>
    </xf>
    <xf numFmtId="0" fontId="20" fillId="33" borderId="3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30" xfId="0" applyFont="1" applyFill="1" applyBorder="1" applyAlignment="1">
      <alignment horizontal="center" vertical="center" wrapText="1"/>
    </xf>
    <xf numFmtId="0" fontId="20" fillId="33" borderId="10" xfId="0" applyFont="1" applyFill="1" applyBorder="1" applyAlignment="1">
      <alignment horizontal="center" vertical="center" wrapText="1"/>
    </xf>
    <xf numFmtId="184" fontId="20" fillId="0" borderId="10" xfId="0" applyNumberFormat="1" applyFont="1" applyFill="1" applyBorder="1" applyAlignment="1" applyProtection="1">
      <alignment horizontal="left" vertical="center" shrinkToFit="1"/>
      <protection locked="0"/>
    </xf>
    <xf numFmtId="49" fontId="20" fillId="0" borderId="10" xfId="0" applyNumberFormat="1" applyFont="1" applyFill="1" applyBorder="1" applyAlignment="1" applyProtection="1">
      <alignment horizontal="left" vertical="center" shrinkToFit="1"/>
      <protection locked="0"/>
    </xf>
    <xf numFmtId="202" fontId="20" fillId="0" borderId="11" xfId="0" applyNumberFormat="1" applyFont="1" applyFill="1" applyBorder="1" applyAlignment="1" applyProtection="1">
      <alignment horizontal="center" vertical="center" wrapText="1"/>
      <protection locked="0"/>
    </xf>
    <xf numFmtId="202" fontId="20" fillId="0" borderId="29" xfId="0" applyNumberFormat="1" applyFont="1" applyFill="1" applyBorder="1" applyAlignment="1" applyProtection="1">
      <alignment horizontal="center" vertical="center" wrapText="1"/>
      <protection locked="0"/>
    </xf>
    <xf numFmtId="202" fontId="20" fillId="0" borderId="12" xfId="0" applyNumberFormat="1" applyFont="1" applyFill="1" applyBorder="1" applyAlignment="1" applyProtection="1">
      <alignment horizontal="center" vertical="center" wrapText="1"/>
      <protection locked="0"/>
    </xf>
    <xf numFmtId="49" fontId="20" fillId="0" borderId="10" xfId="0" applyNumberFormat="1" applyFont="1" applyFill="1" applyBorder="1" applyAlignment="1" applyProtection="1">
      <alignment horizontal="center" vertical="center" wrapText="1"/>
      <protection/>
    </xf>
    <xf numFmtId="0" fontId="9" fillId="33" borderId="0" xfId="0" applyFont="1" applyFill="1" applyBorder="1" applyAlignment="1">
      <alignment horizontal="center" vertical="center"/>
    </xf>
    <xf numFmtId="185" fontId="20" fillId="0" borderId="10" xfId="0" applyNumberFormat="1" applyFont="1" applyFill="1" applyBorder="1" applyAlignment="1" applyProtection="1">
      <alignment horizontal="left" vertical="center" shrinkToFit="1"/>
      <protection locked="0"/>
    </xf>
    <xf numFmtId="0" fontId="20" fillId="33" borderId="22" xfId="0" applyFont="1" applyFill="1" applyBorder="1" applyAlignment="1">
      <alignment horizontal="left" vertical="center" wrapText="1"/>
    </xf>
    <xf numFmtId="0" fontId="20" fillId="0" borderId="22"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33" borderId="30" xfId="0" applyFont="1" applyFill="1" applyBorder="1" applyAlignment="1">
      <alignment horizontal="center" vertical="center" shrinkToFit="1"/>
    </xf>
    <xf numFmtId="0" fontId="20" fillId="33" borderId="10" xfId="0" applyFont="1" applyFill="1" applyBorder="1" applyAlignment="1">
      <alignment horizontal="center" vertical="center" shrinkToFit="1"/>
    </xf>
    <xf numFmtId="202" fontId="20" fillId="0" borderId="11" xfId="0" applyNumberFormat="1" applyFont="1" applyFill="1" applyBorder="1" applyAlignment="1" applyProtection="1">
      <alignment horizontal="left" vertical="center" wrapText="1"/>
      <protection locked="0"/>
    </xf>
    <xf numFmtId="202" fontId="20" fillId="0" borderId="29" xfId="0" applyNumberFormat="1" applyFont="1" applyFill="1" applyBorder="1" applyAlignment="1" applyProtection="1">
      <alignment horizontal="left" vertical="center" wrapText="1"/>
      <protection locked="0"/>
    </xf>
    <xf numFmtId="202" fontId="20" fillId="0" borderId="12" xfId="0" applyNumberFormat="1" applyFont="1" applyFill="1" applyBorder="1" applyAlignment="1" applyProtection="1">
      <alignment horizontal="left" vertical="center" wrapText="1"/>
      <protection locked="0"/>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1" fillId="0" borderId="33" xfId="0" applyFont="1" applyFill="1" applyBorder="1" applyAlignment="1">
      <alignment horizontal="center" vertical="center"/>
    </xf>
    <xf numFmtId="202" fontId="20" fillId="0" borderId="10" xfId="0" applyNumberFormat="1" applyFont="1" applyFill="1" applyBorder="1" applyAlignment="1" applyProtection="1">
      <alignment horizontal="left" vertical="center" wrapText="1"/>
      <protection locked="0"/>
    </xf>
    <xf numFmtId="202" fontId="21" fillId="0" borderId="10" xfId="0" applyNumberFormat="1" applyFont="1" applyFill="1" applyBorder="1" applyAlignment="1" applyProtection="1">
      <alignment horizontal="left" vertical="center" wrapText="1"/>
      <protection locked="0"/>
    </xf>
    <xf numFmtId="0" fontId="23" fillId="0" borderId="3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20" fillId="33" borderId="29"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20" fillId="0" borderId="36" xfId="0" applyFont="1" applyFill="1" applyBorder="1" applyAlignment="1">
      <alignment horizontal="center" vertical="center" wrapText="1"/>
    </xf>
    <xf numFmtId="49" fontId="20" fillId="0" borderId="37" xfId="0" applyNumberFormat="1" applyFont="1" applyFill="1" applyBorder="1" applyAlignment="1" applyProtection="1">
      <alignment horizontal="center" vertical="center" wrapText="1"/>
      <protection/>
    </xf>
    <xf numFmtId="49" fontId="22" fillId="0" borderId="10" xfId="44" applyNumberFormat="1" applyFont="1" applyFill="1" applyBorder="1" applyAlignment="1" applyProtection="1">
      <alignment horizontal="left" vertical="center" shrinkToFit="1"/>
      <protection locked="0"/>
    </xf>
    <xf numFmtId="49" fontId="20" fillId="0" borderId="10" xfId="0" applyNumberFormat="1" applyFont="1" applyFill="1" applyBorder="1" applyAlignment="1" applyProtection="1">
      <alignment horizontal="left" vertical="center" wrapText="1" shrinkToFit="1"/>
      <protection locked="0"/>
    </xf>
    <xf numFmtId="0" fontId="20" fillId="33" borderId="38" xfId="0" applyFont="1" applyFill="1" applyBorder="1" applyAlignment="1">
      <alignment horizontal="center" vertical="center" textRotation="255" wrapText="1"/>
    </xf>
    <xf numFmtId="0" fontId="20" fillId="33" borderId="39" xfId="0" applyFont="1" applyFill="1" applyBorder="1" applyAlignment="1">
      <alignment horizontal="center" vertical="center" textRotation="255" wrapText="1"/>
    </xf>
    <xf numFmtId="0" fontId="20" fillId="33" borderId="40" xfId="0" applyFont="1" applyFill="1" applyBorder="1" applyAlignment="1">
      <alignment horizontal="center" vertical="center" textRotation="255" wrapText="1"/>
    </xf>
    <xf numFmtId="0" fontId="20" fillId="33" borderId="26" xfId="0" applyFont="1" applyFill="1" applyBorder="1" applyAlignment="1">
      <alignment horizontal="center" vertical="center" textRotation="255" wrapText="1"/>
    </xf>
    <xf numFmtId="0" fontId="20" fillId="33" borderId="41" xfId="0" applyFont="1" applyFill="1" applyBorder="1" applyAlignment="1">
      <alignment horizontal="center" vertical="center" textRotation="255" wrapText="1"/>
    </xf>
    <xf numFmtId="0" fontId="20" fillId="33" borderId="28" xfId="0" applyFont="1" applyFill="1" applyBorder="1" applyAlignment="1">
      <alignment horizontal="center" vertical="center" textRotation="255" wrapText="1"/>
    </xf>
    <xf numFmtId="49" fontId="20" fillId="0" borderId="10" xfId="0" applyNumberFormat="1" applyFont="1" applyFill="1" applyBorder="1" applyAlignment="1" applyProtection="1">
      <alignment horizontal="left" vertical="center" wrapText="1"/>
      <protection/>
    </xf>
    <xf numFmtId="49" fontId="22" fillId="0" borderId="10" xfId="44" applyNumberFormat="1" applyFont="1" applyFill="1" applyBorder="1" applyAlignment="1" applyProtection="1">
      <alignment vertical="center"/>
      <protection locked="0"/>
    </xf>
    <xf numFmtId="49" fontId="21" fillId="0" borderId="10" xfId="0" applyNumberFormat="1" applyFont="1" applyFill="1" applyBorder="1" applyAlignment="1" applyProtection="1">
      <alignment vertical="center"/>
      <protection locked="0"/>
    </xf>
    <xf numFmtId="0" fontId="9" fillId="35" borderId="10" xfId="0" applyFont="1" applyFill="1" applyBorder="1" applyAlignment="1">
      <alignment horizontal="center" vertical="center" wrapText="1"/>
    </xf>
    <xf numFmtId="0" fontId="9" fillId="35" borderId="10" xfId="0" applyFont="1" applyFill="1" applyBorder="1" applyAlignment="1">
      <alignment horizontal="center" vertical="center"/>
    </xf>
    <xf numFmtId="0" fontId="3" fillId="35" borderId="10"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wrapText="1"/>
      <protection/>
    </xf>
    <xf numFmtId="0" fontId="3" fillId="35" borderId="13" xfId="0" applyFont="1" applyFill="1" applyBorder="1" applyAlignment="1" applyProtection="1">
      <alignment horizontal="center" vertical="center"/>
      <protection/>
    </xf>
    <xf numFmtId="0" fontId="3" fillId="35" borderId="10" xfId="0" applyFont="1" applyFill="1" applyBorder="1" applyAlignment="1" applyProtection="1">
      <alignment horizontal="center" vertical="center"/>
      <protection/>
    </xf>
    <xf numFmtId="0" fontId="9" fillId="35" borderId="10" xfId="0" applyFont="1" applyFill="1" applyBorder="1" applyAlignment="1">
      <alignment horizontal="center" vertical="center" shrinkToFit="1"/>
    </xf>
    <xf numFmtId="0" fontId="3" fillId="35" borderId="11"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12" xfId="0" applyFont="1" applyFill="1" applyBorder="1" applyAlignment="1">
      <alignment horizontal="left" vertical="center" wrapText="1"/>
    </xf>
    <xf numFmtId="0" fontId="3" fillId="35" borderId="15" xfId="0" applyFont="1" applyFill="1" applyBorder="1" applyAlignment="1">
      <alignment horizontal="center" vertical="center" textRotation="255" wrapText="1"/>
    </xf>
    <xf numFmtId="0" fontId="3" fillId="35" borderId="10" xfId="0" applyFont="1" applyFill="1" applyBorder="1" applyAlignment="1">
      <alignment horizontal="center" vertical="center" textRotation="255" wrapText="1"/>
    </xf>
    <xf numFmtId="0" fontId="3" fillId="35" borderId="10" xfId="0" applyFont="1" applyFill="1" applyBorder="1" applyAlignment="1" applyProtection="1">
      <alignment horizontal="center" vertical="center" textRotation="255" wrapText="1"/>
      <protection/>
    </xf>
    <xf numFmtId="0" fontId="3" fillId="35" borderId="10" xfId="0" applyFont="1" applyFill="1" applyBorder="1" applyAlignment="1">
      <alignment horizontal="left" vertical="center" wrapText="1"/>
    </xf>
    <xf numFmtId="0" fontId="3" fillId="35" borderId="42"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39" xfId="0" applyFont="1" applyFill="1" applyBorder="1" applyAlignment="1">
      <alignment horizontal="left" vertical="center" wrapText="1"/>
    </xf>
    <xf numFmtId="0" fontId="3" fillId="35" borderId="14" xfId="0" applyFont="1" applyFill="1" applyBorder="1" applyAlignment="1">
      <alignment horizontal="center" vertical="center" textRotation="255" wrapText="1"/>
    </xf>
    <xf numFmtId="0" fontId="0" fillId="35" borderId="15" xfId="0" applyFont="1" applyFill="1" applyBorder="1" applyAlignment="1">
      <alignment horizontal="center" vertical="center" textRotation="255" wrapText="1"/>
    </xf>
    <xf numFmtId="0" fontId="3" fillId="35" borderId="13" xfId="0" applyFont="1" applyFill="1" applyBorder="1" applyAlignment="1">
      <alignment horizontal="center" vertical="center" textRotation="255" wrapText="1"/>
    </xf>
    <xf numFmtId="0" fontId="9" fillId="35" borderId="10" xfId="0" applyFont="1" applyFill="1" applyBorder="1" applyAlignment="1">
      <alignment horizontal="center" vertical="center" textRotation="255"/>
    </xf>
    <xf numFmtId="0" fontId="9" fillId="35" borderId="10" xfId="0" applyFont="1" applyFill="1" applyBorder="1" applyAlignment="1">
      <alignment horizontal="left" vertical="center"/>
    </xf>
    <xf numFmtId="0" fontId="3" fillId="35" borderId="13"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3" xfId="0" applyFont="1" applyFill="1" applyBorder="1" applyAlignment="1">
      <alignment horizontal="left" vertical="center" wrapText="1"/>
    </xf>
    <xf numFmtId="0" fontId="3" fillId="35" borderId="14" xfId="0" applyFont="1" applyFill="1" applyBorder="1" applyAlignment="1" applyProtection="1">
      <alignment horizontal="left" vertical="center" wrapText="1"/>
      <protection/>
    </xf>
    <xf numFmtId="0" fontId="3" fillId="35" borderId="10" xfId="0" applyFont="1" applyFill="1" applyBorder="1" applyAlignment="1" applyProtection="1">
      <alignment horizontal="left" vertical="center" wrapText="1"/>
      <protection/>
    </xf>
    <xf numFmtId="0" fontId="3" fillId="35" borderId="10"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14" fillId="5" borderId="11"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179" fontId="14" fillId="33" borderId="14" xfId="0" applyNumberFormat="1" applyFont="1" applyFill="1" applyBorder="1" applyAlignment="1">
      <alignment vertical="top" wrapText="1"/>
    </xf>
    <xf numFmtId="179" fontId="14" fillId="33" borderId="15" xfId="0" applyNumberFormat="1" applyFont="1" applyFill="1" applyBorder="1" applyAlignment="1">
      <alignment vertical="top" wrapText="1"/>
    </xf>
    <xf numFmtId="179" fontId="14" fillId="33" borderId="13" xfId="0" applyNumberFormat="1" applyFont="1" applyFill="1" applyBorder="1" applyAlignment="1">
      <alignment vertical="top" wrapText="1"/>
    </xf>
    <xf numFmtId="180" fontId="14" fillId="33" borderId="14" xfId="0" applyNumberFormat="1" applyFont="1" applyFill="1" applyBorder="1" applyAlignment="1">
      <alignment vertical="top"/>
    </xf>
    <xf numFmtId="180" fontId="14" fillId="33" borderId="15" xfId="0" applyNumberFormat="1" applyFont="1" applyFill="1" applyBorder="1" applyAlignment="1">
      <alignment vertical="top"/>
    </xf>
    <xf numFmtId="180" fontId="14" fillId="33" borderId="13" xfId="0" applyNumberFormat="1" applyFont="1" applyFill="1" applyBorder="1" applyAlignment="1">
      <alignment vertical="top"/>
    </xf>
    <xf numFmtId="181" fontId="14" fillId="33" borderId="14" xfId="0" applyNumberFormat="1" applyFont="1" applyFill="1" applyBorder="1" applyAlignment="1">
      <alignment vertical="top"/>
    </xf>
    <xf numFmtId="181" fontId="14" fillId="33" borderId="15" xfId="0" applyNumberFormat="1" applyFont="1" applyFill="1" applyBorder="1" applyAlignment="1">
      <alignment vertical="top"/>
    </xf>
    <xf numFmtId="181" fontId="14" fillId="33" borderId="13" xfId="0" applyNumberFormat="1" applyFont="1" applyFill="1" applyBorder="1" applyAlignment="1">
      <alignment vertical="top"/>
    </xf>
    <xf numFmtId="0" fontId="2" fillId="33" borderId="10" xfId="64"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patternType="solid">
          <fgColor indexed="65"/>
          <bgColor theme="9" tint="0.7999200224876404"/>
        </patternFill>
      </fill>
    </dxf>
    <dxf>
      <fill>
        <patternFill patternType="solid">
          <fgColor indexed="65"/>
          <bgColor theme="9"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4"/>
  <sheetViews>
    <sheetView view="pageBreakPreview" zoomScale="110" zoomScaleNormal="110" zoomScaleSheetLayoutView="110" zoomScalePageLayoutView="0" workbookViewId="0" topLeftCell="A19">
      <selection activeCell="B9" sqref="B9"/>
    </sheetView>
  </sheetViews>
  <sheetFormatPr defaultColWidth="9.140625" defaultRowHeight="15"/>
  <cols>
    <col min="1" max="1" width="4.57421875" style="77" customWidth="1"/>
    <col min="2" max="2" width="70.57421875" style="77" customWidth="1"/>
    <col min="3" max="3" width="8.57421875" style="78" customWidth="1"/>
    <col min="4" max="16384" width="9.00390625" style="77" customWidth="1"/>
  </cols>
  <sheetData>
    <row r="1" spans="1:3" ht="30" customHeight="1">
      <c r="A1" s="117" t="s">
        <v>215</v>
      </c>
      <c r="B1" s="117"/>
      <c r="C1" s="117"/>
    </row>
    <row r="2" spans="1:3" ht="19.5" customHeight="1">
      <c r="A2" s="102"/>
      <c r="B2" s="101"/>
      <c r="C2" s="101"/>
    </row>
    <row r="3" spans="1:3" ht="19.5" customHeight="1">
      <c r="A3" s="102"/>
      <c r="B3" s="103"/>
      <c r="C3" s="103"/>
    </row>
    <row r="4" spans="1:3" ht="19.5" customHeight="1">
      <c r="A4" s="104" t="s">
        <v>0</v>
      </c>
      <c r="B4" s="105" t="s">
        <v>167</v>
      </c>
      <c r="C4" s="106" t="s">
        <v>1</v>
      </c>
    </row>
    <row r="5" spans="1:3" ht="30" customHeight="1">
      <c r="A5" s="107"/>
      <c r="B5" s="108" t="s">
        <v>214</v>
      </c>
      <c r="C5" s="109"/>
    </row>
    <row r="6" spans="1:3" ht="30" customHeight="1">
      <c r="A6" s="110">
        <v>1</v>
      </c>
      <c r="B6" s="111" t="s">
        <v>172</v>
      </c>
      <c r="C6" s="109"/>
    </row>
    <row r="7" spans="1:3" ht="30" customHeight="1">
      <c r="A7" s="110">
        <f>A6+1</f>
        <v>2</v>
      </c>
      <c r="B7" s="111" t="s">
        <v>171</v>
      </c>
      <c r="C7" s="109"/>
    </row>
    <row r="8" spans="1:3" ht="30" customHeight="1">
      <c r="A8" s="110">
        <f>A7+1</f>
        <v>3</v>
      </c>
      <c r="B8" s="111" t="s">
        <v>180</v>
      </c>
      <c r="C8" s="109"/>
    </row>
    <row r="9" spans="1:3" ht="30" customHeight="1">
      <c r="A9" s="110">
        <v>4</v>
      </c>
      <c r="B9" s="112" t="s">
        <v>181</v>
      </c>
      <c r="C9" s="109"/>
    </row>
    <row r="10" spans="1:3" ht="30" customHeight="1">
      <c r="A10" s="110">
        <v>5</v>
      </c>
      <c r="B10" s="112"/>
      <c r="C10" s="109"/>
    </row>
    <row r="11" spans="1:3" ht="30" customHeight="1">
      <c r="A11" s="110">
        <v>6</v>
      </c>
      <c r="B11" s="112"/>
      <c r="C11" s="109"/>
    </row>
    <row r="12" spans="1:3" ht="30" customHeight="1">
      <c r="A12" s="110">
        <v>7</v>
      </c>
      <c r="B12" s="112"/>
      <c r="C12" s="109"/>
    </row>
    <row r="13" spans="1:4" ht="30" customHeight="1">
      <c r="A13" s="113">
        <v>8</v>
      </c>
      <c r="B13" s="114"/>
      <c r="C13" s="115"/>
      <c r="D13" s="85"/>
    </row>
    <row r="14" spans="1:4" ht="30" customHeight="1">
      <c r="A14" s="113">
        <v>9</v>
      </c>
      <c r="B14" s="114"/>
      <c r="C14" s="115"/>
      <c r="D14" s="85"/>
    </row>
    <row r="15" spans="1:4" ht="30" customHeight="1">
      <c r="A15" s="113">
        <v>10</v>
      </c>
      <c r="B15" s="114"/>
      <c r="C15" s="115"/>
      <c r="D15" s="85"/>
    </row>
    <row r="16" spans="1:4" ht="30" customHeight="1">
      <c r="A16" s="113">
        <v>11</v>
      </c>
      <c r="B16" s="114"/>
      <c r="C16" s="115"/>
      <c r="D16" s="85"/>
    </row>
    <row r="17" spans="1:4" ht="30" customHeight="1">
      <c r="A17" s="113">
        <v>12</v>
      </c>
      <c r="B17" s="114"/>
      <c r="C17" s="115"/>
      <c r="D17" s="85"/>
    </row>
    <row r="18" spans="1:4" ht="30" customHeight="1">
      <c r="A18" s="113">
        <v>13</v>
      </c>
      <c r="B18" s="114"/>
      <c r="C18" s="115"/>
      <c r="D18" s="85"/>
    </row>
    <row r="19" spans="1:4" ht="30" customHeight="1">
      <c r="A19" s="113">
        <v>14</v>
      </c>
      <c r="B19" s="116"/>
      <c r="C19" s="115"/>
      <c r="D19" s="85"/>
    </row>
    <row r="20" spans="1:4" ht="30" customHeight="1">
      <c r="A20" s="113">
        <v>15</v>
      </c>
      <c r="B20" s="116"/>
      <c r="C20" s="115"/>
      <c r="D20" s="85"/>
    </row>
    <row r="21" spans="1:4" ht="30" customHeight="1">
      <c r="A21" s="113">
        <v>16</v>
      </c>
      <c r="B21" s="116"/>
      <c r="C21" s="115"/>
      <c r="D21" s="85"/>
    </row>
    <row r="22" spans="1:4" ht="30" customHeight="1">
      <c r="A22" s="113">
        <v>17</v>
      </c>
      <c r="B22" s="116"/>
      <c r="C22" s="115"/>
      <c r="D22" s="85"/>
    </row>
    <row r="23" spans="1:4" ht="30" customHeight="1">
      <c r="A23" s="113">
        <v>18</v>
      </c>
      <c r="B23" s="116"/>
      <c r="C23" s="115"/>
      <c r="D23" s="85"/>
    </row>
    <row r="24" spans="1:3" ht="30" customHeight="1">
      <c r="A24" s="79"/>
      <c r="B24" s="118"/>
      <c r="C24" s="119"/>
    </row>
  </sheetData>
  <sheetProtection selectLockedCells="1"/>
  <mergeCells count="2">
    <mergeCell ref="A1:C1"/>
    <mergeCell ref="B24:C24"/>
  </mergeCells>
  <printOptions horizontalCentered="1"/>
  <pageMargins left="0.7480314960629921" right="0.7480314960629921" top="0.7480314960629921" bottom="0.708661417322834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5"/>
  <sheetViews>
    <sheetView showZeros="0" view="pageBreakPreview" zoomScaleSheetLayoutView="100" zoomScalePageLayoutView="0" workbookViewId="0" topLeftCell="A28">
      <selection activeCell="T3" sqref="T3"/>
    </sheetView>
  </sheetViews>
  <sheetFormatPr defaultColWidth="3.421875" defaultRowHeight="18.75" customHeight="1"/>
  <cols>
    <col min="1" max="16384" width="3.421875" style="70" customWidth="1"/>
  </cols>
  <sheetData>
    <row r="1" ht="21" customHeight="1">
      <c r="A1" s="70" t="s">
        <v>2</v>
      </c>
    </row>
    <row r="2" spans="18:27" ht="21" customHeight="1">
      <c r="R2" s="83"/>
      <c r="S2" s="83"/>
      <c r="T2" s="84" t="s">
        <v>217</v>
      </c>
      <c r="U2" s="148"/>
      <c r="V2" s="148"/>
      <c r="W2" s="24" t="s">
        <v>3</v>
      </c>
      <c r="X2" s="149"/>
      <c r="Y2" s="149"/>
      <c r="Z2" s="84" t="s">
        <v>4</v>
      </c>
      <c r="AA2" s="76"/>
    </row>
    <row r="3" ht="21" customHeight="1">
      <c r="BA3" s="80"/>
    </row>
    <row r="4" spans="1:53" ht="21" customHeight="1">
      <c r="A4" s="136" t="s">
        <v>168</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BA4" s="80"/>
    </row>
    <row r="5" spans="1:53" ht="21" customHeight="1">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BA5" s="80"/>
    </row>
    <row r="6" ht="21" customHeight="1">
      <c r="BA6" s="80"/>
    </row>
    <row r="7" ht="21" customHeight="1">
      <c r="BA7" s="80"/>
    </row>
    <row r="8" spans="9:26" ht="21" customHeight="1">
      <c r="I8" s="140" t="s">
        <v>5</v>
      </c>
      <c r="J8" s="140"/>
      <c r="K8" s="140"/>
      <c r="L8" s="140"/>
      <c r="M8" s="142">
        <f>'【別紙１】実施計画書'!J11</f>
        <v>0</v>
      </c>
      <c r="N8" s="142"/>
      <c r="O8" s="142"/>
      <c r="P8" s="142"/>
      <c r="Q8" s="142"/>
      <c r="R8" s="142"/>
      <c r="S8" s="142"/>
      <c r="T8" s="142"/>
      <c r="U8" s="142"/>
      <c r="V8" s="142"/>
      <c r="W8" s="142"/>
      <c r="X8" s="142"/>
      <c r="Y8" s="142"/>
      <c r="Z8" s="142"/>
    </row>
    <row r="9" spans="7:26" ht="21" customHeight="1">
      <c r="G9" s="71" t="s">
        <v>6</v>
      </c>
      <c r="I9" s="140" t="s">
        <v>177</v>
      </c>
      <c r="J9" s="140"/>
      <c r="K9" s="140"/>
      <c r="L9" s="140"/>
      <c r="M9" s="142">
        <f>'【別紙１】実施計画書'!J8</f>
        <v>0</v>
      </c>
      <c r="N9" s="142"/>
      <c r="O9" s="142"/>
      <c r="P9" s="142"/>
      <c r="Q9" s="142"/>
      <c r="R9" s="142"/>
      <c r="S9" s="142"/>
      <c r="T9" s="142"/>
      <c r="U9" s="142"/>
      <c r="V9" s="142"/>
      <c r="W9" s="142"/>
      <c r="X9" s="142"/>
      <c r="Y9" s="142"/>
      <c r="Z9" s="142"/>
    </row>
    <row r="10" spans="9:26" ht="21" customHeight="1">
      <c r="I10" s="141" t="s">
        <v>7</v>
      </c>
      <c r="J10" s="141"/>
      <c r="K10" s="141"/>
      <c r="L10" s="141"/>
      <c r="M10" s="143"/>
      <c r="N10" s="144"/>
      <c r="O10" s="144"/>
      <c r="P10" s="144"/>
      <c r="Q10" s="144"/>
      <c r="R10" s="144"/>
      <c r="S10" s="143">
        <f>'【別紙１】実施計画書'!J9</f>
        <v>0</v>
      </c>
      <c r="T10" s="144"/>
      <c r="U10" s="144"/>
      <c r="V10" s="144"/>
      <c r="W10" s="144"/>
      <c r="X10" s="144"/>
      <c r="Y10" s="144"/>
      <c r="Z10" s="144"/>
    </row>
    <row r="11" spans="13:53" ht="21" customHeight="1">
      <c r="M11" s="145"/>
      <c r="N11" s="146"/>
      <c r="O11" s="146"/>
      <c r="P11" s="146"/>
      <c r="Q11" s="146"/>
      <c r="R11" s="146"/>
      <c r="S11" s="146"/>
      <c r="T11" s="146"/>
      <c r="U11" s="146"/>
      <c r="V11" s="146"/>
      <c r="W11" s="146"/>
      <c r="X11" s="146"/>
      <c r="Y11" s="146"/>
      <c r="Z11" s="146"/>
      <c r="BA11" s="80"/>
    </row>
    <row r="12" ht="21" customHeight="1">
      <c r="BA12" s="80"/>
    </row>
    <row r="13" spans="1:53" ht="21" customHeight="1">
      <c r="A13" s="135"/>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81"/>
      <c r="AC13" s="81"/>
      <c r="BA13" s="80"/>
    </row>
    <row r="14" spans="1:71" ht="21" customHeight="1">
      <c r="A14" s="135" t="s">
        <v>216</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BA14" s="80"/>
      <c r="BB14" s="80"/>
      <c r="BC14" s="80"/>
      <c r="BD14" s="80"/>
      <c r="BE14" s="80"/>
      <c r="BF14" s="80"/>
      <c r="BG14" s="80"/>
      <c r="BH14" s="80"/>
      <c r="BI14" s="80"/>
      <c r="BJ14" s="80"/>
      <c r="BK14" s="80"/>
      <c r="BL14" s="80"/>
      <c r="BM14" s="80"/>
      <c r="BN14" s="80"/>
      <c r="BO14" s="80"/>
      <c r="BP14" s="80"/>
      <c r="BQ14" s="80"/>
      <c r="BR14" s="80"/>
      <c r="BS14" s="80"/>
    </row>
    <row r="15" spans="1:71" ht="21"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BA15" s="80"/>
      <c r="BB15" s="80"/>
      <c r="BC15" s="80"/>
      <c r="BD15" s="80"/>
      <c r="BE15" s="80"/>
      <c r="BF15" s="80"/>
      <c r="BG15" s="80"/>
      <c r="BH15" s="80"/>
      <c r="BI15" s="80"/>
      <c r="BJ15" s="80"/>
      <c r="BK15" s="80"/>
      <c r="BL15" s="80"/>
      <c r="BM15" s="80"/>
      <c r="BN15" s="80"/>
      <c r="BO15" s="80"/>
      <c r="BP15" s="80"/>
      <c r="BQ15" s="80"/>
      <c r="BR15" s="80"/>
      <c r="BS15" s="80"/>
    </row>
    <row r="16" spans="1:71" ht="21" customHeight="1">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BA16" s="80"/>
      <c r="BB16" s="80"/>
      <c r="BC16" s="80"/>
      <c r="BD16" s="80"/>
      <c r="BE16" s="80"/>
      <c r="BF16" s="80"/>
      <c r="BG16" s="80"/>
      <c r="BH16" s="80"/>
      <c r="BI16" s="80"/>
      <c r="BJ16" s="80"/>
      <c r="BK16" s="80"/>
      <c r="BL16" s="80"/>
      <c r="BM16" s="80"/>
      <c r="BN16" s="80"/>
      <c r="BO16" s="80"/>
      <c r="BP16" s="80"/>
      <c r="BQ16" s="80"/>
      <c r="BR16" s="80"/>
      <c r="BS16" s="80"/>
    </row>
    <row r="17" spans="53:71" ht="21" customHeight="1">
      <c r="BA17" s="80"/>
      <c r="BB17" s="80"/>
      <c r="BC17" s="80"/>
      <c r="BD17" s="80"/>
      <c r="BE17" s="80"/>
      <c r="BF17" s="80"/>
      <c r="BG17" s="80"/>
      <c r="BH17" s="80"/>
      <c r="BI17" s="80"/>
      <c r="BJ17" s="80"/>
      <c r="BK17" s="80"/>
      <c r="BL17" s="80"/>
      <c r="BM17" s="80"/>
      <c r="BN17" s="80"/>
      <c r="BO17" s="80"/>
      <c r="BP17" s="80"/>
      <c r="BQ17" s="80"/>
      <c r="BR17" s="80"/>
      <c r="BS17" s="80"/>
    </row>
    <row r="18" spans="54:71" ht="21" customHeight="1">
      <c r="BB18" s="80"/>
      <c r="BC18" s="80"/>
      <c r="BD18" s="80"/>
      <c r="BE18" s="80"/>
      <c r="BF18" s="80"/>
      <c r="BG18" s="80"/>
      <c r="BH18" s="80"/>
      <c r="BI18" s="80"/>
      <c r="BJ18" s="80"/>
      <c r="BK18" s="80"/>
      <c r="BL18" s="80"/>
      <c r="BM18" s="80"/>
      <c r="BN18" s="80"/>
      <c r="BO18" s="80"/>
      <c r="BP18" s="80"/>
      <c r="BQ18" s="80"/>
      <c r="BR18" s="80"/>
      <c r="BS18" s="80"/>
    </row>
    <row r="19" spans="2:71" ht="21" customHeight="1">
      <c r="B19" s="70" t="s">
        <v>8</v>
      </c>
      <c r="BB19" s="80"/>
      <c r="BC19" s="80"/>
      <c r="BD19" s="80"/>
      <c r="BE19" s="80"/>
      <c r="BF19" s="80"/>
      <c r="BG19" s="80"/>
      <c r="BH19" s="80"/>
      <c r="BI19" s="80"/>
      <c r="BJ19" s="80"/>
      <c r="BK19" s="80"/>
      <c r="BL19" s="80"/>
      <c r="BM19" s="80"/>
      <c r="BN19" s="80"/>
      <c r="BO19" s="80"/>
      <c r="BP19" s="80"/>
      <c r="BQ19" s="80"/>
      <c r="BR19" s="80"/>
      <c r="BS19" s="80"/>
    </row>
    <row r="20" spans="54:71" ht="21" customHeight="1">
      <c r="BB20" s="80"/>
      <c r="BC20" s="80"/>
      <c r="BD20" s="80"/>
      <c r="BE20" s="80"/>
      <c r="BF20" s="80"/>
      <c r="BG20" s="80"/>
      <c r="BH20" s="80"/>
      <c r="BI20" s="80"/>
      <c r="BJ20" s="80"/>
      <c r="BK20" s="80"/>
      <c r="BL20" s="80"/>
      <c r="BM20" s="80"/>
      <c r="BN20" s="80"/>
      <c r="BO20" s="80"/>
      <c r="BP20" s="80"/>
      <c r="BQ20" s="80"/>
      <c r="BR20" s="80"/>
      <c r="BS20" s="80"/>
    </row>
    <row r="21" spans="3:27" ht="21" customHeight="1">
      <c r="C21" s="136" t="s">
        <v>169</v>
      </c>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row>
    <row r="22" spans="3:27" ht="21" customHeight="1">
      <c r="C22" s="136" t="s">
        <v>170</v>
      </c>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3:27" ht="21" customHeight="1">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pans="3:27" ht="21" customHeight="1">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3:27" ht="21" customHeight="1">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ht="21" customHeight="1"/>
    <row r="27" spans="12:26" ht="21" customHeight="1">
      <c r="L27" s="137" t="s">
        <v>194</v>
      </c>
      <c r="M27" s="138"/>
      <c r="N27" s="138"/>
      <c r="O27" s="138"/>
      <c r="P27" s="138"/>
      <c r="Q27" s="138"/>
      <c r="R27" s="138"/>
      <c r="S27" s="138"/>
      <c r="T27" s="138"/>
      <c r="U27" s="138"/>
      <c r="V27" s="138"/>
      <c r="W27" s="138"/>
      <c r="X27" s="138"/>
      <c r="Y27" s="138"/>
      <c r="Z27" s="139"/>
    </row>
    <row r="28" spans="12:26" ht="21" customHeight="1">
      <c r="L28" s="121" t="s">
        <v>9</v>
      </c>
      <c r="M28" s="122"/>
      <c r="N28" s="122"/>
      <c r="O28" s="74" t="s">
        <v>10</v>
      </c>
      <c r="P28" s="129"/>
      <c r="Q28" s="129"/>
      <c r="R28" s="129"/>
      <c r="S28" s="129"/>
      <c r="T28" s="129"/>
      <c r="U28" s="129"/>
      <c r="V28" s="129"/>
      <c r="W28" s="129"/>
      <c r="X28" s="129"/>
      <c r="Y28" s="129"/>
      <c r="Z28" s="130"/>
    </row>
    <row r="29" spans="12:26" ht="46.5" customHeight="1">
      <c r="L29" s="121" t="s">
        <v>11</v>
      </c>
      <c r="M29" s="122"/>
      <c r="N29" s="122"/>
      <c r="O29" s="74" t="s">
        <v>10</v>
      </c>
      <c r="P29" s="131"/>
      <c r="Q29" s="131"/>
      <c r="R29" s="131"/>
      <c r="S29" s="131"/>
      <c r="T29" s="131"/>
      <c r="U29" s="131"/>
      <c r="V29" s="131"/>
      <c r="W29" s="131"/>
      <c r="X29" s="131"/>
      <c r="Y29" s="131"/>
      <c r="Z29" s="132"/>
    </row>
    <row r="30" spans="12:26" ht="21" customHeight="1">
      <c r="L30" s="121" t="s">
        <v>13</v>
      </c>
      <c r="M30" s="122"/>
      <c r="N30" s="122"/>
      <c r="O30" s="74" t="s">
        <v>10</v>
      </c>
      <c r="P30" s="133"/>
      <c r="Q30" s="133"/>
      <c r="R30" s="133"/>
      <c r="S30" s="133"/>
      <c r="T30" s="133"/>
      <c r="U30" s="133"/>
      <c r="V30" s="133"/>
      <c r="W30" s="133"/>
      <c r="X30" s="133"/>
      <c r="Y30" s="133"/>
      <c r="Z30" s="134"/>
    </row>
    <row r="31" spans="12:26" ht="21" customHeight="1">
      <c r="L31" s="121" t="s">
        <v>14</v>
      </c>
      <c r="M31" s="122"/>
      <c r="N31" s="122"/>
      <c r="O31" s="74" t="s">
        <v>10</v>
      </c>
      <c r="P31" s="123"/>
      <c r="Q31" s="123"/>
      <c r="R31" s="123"/>
      <c r="S31" s="123"/>
      <c r="T31" s="123"/>
      <c r="U31" s="123"/>
      <c r="V31" s="123"/>
      <c r="W31" s="123"/>
      <c r="X31" s="123"/>
      <c r="Y31" s="123"/>
      <c r="Z31" s="124"/>
    </row>
    <row r="32" spans="12:53" ht="21" customHeight="1">
      <c r="L32" s="121" t="s">
        <v>15</v>
      </c>
      <c r="M32" s="122"/>
      <c r="N32" s="122"/>
      <c r="O32" s="74" t="s">
        <v>10</v>
      </c>
      <c r="P32" s="123"/>
      <c r="Q32" s="123"/>
      <c r="R32" s="123"/>
      <c r="S32" s="123"/>
      <c r="T32" s="123"/>
      <c r="U32" s="123"/>
      <c r="V32" s="123"/>
      <c r="W32" s="123"/>
      <c r="X32" s="123"/>
      <c r="Y32" s="123"/>
      <c r="Z32" s="124"/>
      <c r="BA32" s="72"/>
    </row>
    <row r="33" spans="12:53" ht="21" customHeight="1">
      <c r="L33" s="125" t="s">
        <v>16</v>
      </c>
      <c r="M33" s="126"/>
      <c r="N33" s="126"/>
      <c r="O33" s="75" t="s">
        <v>10</v>
      </c>
      <c r="P33" s="127"/>
      <c r="Q33" s="127"/>
      <c r="R33" s="127"/>
      <c r="S33" s="127"/>
      <c r="T33" s="127"/>
      <c r="U33" s="127"/>
      <c r="V33" s="127"/>
      <c r="W33" s="127"/>
      <c r="X33" s="127"/>
      <c r="Y33" s="127"/>
      <c r="Z33" s="128"/>
      <c r="BA33" s="72"/>
    </row>
    <row r="34" ht="21" customHeight="1">
      <c r="BA34" s="72"/>
    </row>
    <row r="35" spans="2:26" s="72" customFormat="1" ht="88.5" customHeight="1">
      <c r="B35" s="73"/>
      <c r="C35" s="73"/>
      <c r="D35" s="120"/>
      <c r="E35" s="120"/>
      <c r="F35" s="120"/>
      <c r="G35" s="120"/>
      <c r="H35" s="120"/>
      <c r="I35" s="120"/>
      <c r="J35" s="120"/>
      <c r="K35" s="120"/>
      <c r="L35" s="120"/>
      <c r="M35" s="120"/>
      <c r="N35" s="120"/>
      <c r="O35" s="120"/>
      <c r="P35" s="120"/>
      <c r="Q35" s="120"/>
      <c r="R35" s="120"/>
      <c r="S35" s="120"/>
      <c r="T35" s="120"/>
      <c r="U35" s="120"/>
      <c r="V35" s="120"/>
      <c r="W35" s="120"/>
      <c r="X35" s="120"/>
      <c r="Y35" s="120"/>
      <c r="Z35" s="120"/>
    </row>
    <row r="36" spans="3:53" s="72" customFormat="1" ht="102.75" customHeight="1">
      <c r="C36" s="73"/>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BA36" s="70"/>
    </row>
    <row r="37" spans="3:53" s="72" customFormat="1" ht="48" customHeight="1">
      <c r="C37" s="73"/>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BA37" s="70"/>
    </row>
    <row r="38" s="72" customFormat="1" ht="18.75" customHeight="1">
      <c r="BA38" s="70"/>
    </row>
    <row r="45" ht="18.75" customHeight="1">
      <c r="F45" s="82"/>
    </row>
  </sheetData>
  <sheetProtection/>
  <mergeCells count="37">
    <mergeCell ref="U2:V2"/>
    <mergeCell ref="X2:Y2"/>
    <mergeCell ref="A4:AA4"/>
    <mergeCell ref="A5:AA5"/>
    <mergeCell ref="I8:L8"/>
    <mergeCell ref="M8:Z8"/>
    <mergeCell ref="C25:AA25"/>
    <mergeCell ref="L27:Z27"/>
    <mergeCell ref="I9:L9"/>
    <mergeCell ref="I10:L10"/>
    <mergeCell ref="A14:AA14"/>
    <mergeCell ref="M9:Z9"/>
    <mergeCell ref="S10:Z10"/>
    <mergeCell ref="M11:Z11"/>
    <mergeCell ref="M10:R10"/>
    <mergeCell ref="A13:AA13"/>
    <mergeCell ref="A15:AA15"/>
    <mergeCell ref="A16:AA16"/>
    <mergeCell ref="C21:AA21"/>
    <mergeCell ref="C22:AA22"/>
    <mergeCell ref="C23:AA23"/>
    <mergeCell ref="C24:AA24"/>
    <mergeCell ref="L28:N28"/>
    <mergeCell ref="P28:Z28"/>
    <mergeCell ref="L29:N29"/>
    <mergeCell ref="P29:Z29"/>
    <mergeCell ref="D35:Z35"/>
    <mergeCell ref="D36:Z36"/>
    <mergeCell ref="L30:N30"/>
    <mergeCell ref="P30:Z30"/>
    <mergeCell ref="D37:Z37"/>
    <mergeCell ref="L31:N31"/>
    <mergeCell ref="P31:Z31"/>
    <mergeCell ref="L32:N32"/>
    <mergeCell ref="P32:Z32"/>
    <mergeCell ref="L33:N33"/>
    <mergeCell ref="P33:Z33"/>
  </mergeCells>
  <conditionalFormatting sqref="U2:V2">
    <cfRule type="cellIs" priority="3" dxfId="0" operator="equal" stopIfTrue="1">
      <formula>0</formula>
    </cfRule>
  </conditionalFormatting>
  <conditionalFormatting sqref="X2:Y2">
    <cfRule type="cellIs" priority="2"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1"/>
  <rowBreaks count="1" manualBreakCount="1">
    <brk id="3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M54"/>
  <sheetViews>
    <sheetView tabSelected="1" view="pageBreakPreview" zoomScale="55" zoomScaleSheetLayoutView="55" zoomScalePageLayoutView="0" workbookViewId="0" topLeftCell="A2">
      <selection activeCell="J31" sqref="J31:L31"/>
    </sheetView>
  </sheetViews>
  <sheetFormatPr defaultColWidth="9.140625" defaultRowHeight="15"/>
  <cols>
    <col min="1" max="1" width="1.1484375" style="53" customWidth="1"/>
    <col min="2" max="3" width="5.57421875" style="54" customWidth="1"/>
    <col min="4" max="8" width="4.57421875" style="54" customWidth="1"/>
    <col min="9" max="9" width="4.8515625" style="54" customWidth="1"/>
    <col min="10" max="10" width="20.57421875" style="55" customWidth="1"/>
    <col min="11" max="11" width="20.57421875" style="90" customWidth="1"/>
    <col min="12" max="12" width="37.140625" style="55" customWidth="1"/>
    <col min="13" max="13" width="91.7109375" style="56" customWidth="1"/>
    <col min="14" max="16384" width="9.00390625" style="56" customWidth="1"/>
  </cols>
  <sheetData>
    <row r="1" spans="2:13" ht="26.25" customHeight="1">
      <c r="B1" s="100" t="s">
        <v>198</v>
      </c>
      <c r="C1" s="57"/>
      <c r="D1" s="57"/>
      <c r="E1" s="57"/>
      <c r="F1" s="57"/>
      <c r="G1" s="57"/>
      <c r="H1" s="57"/>
      <c r="I1" s="57"/>
      <c r="J1" s="60"/>
      <c r="K1" s="86"/>
      <c r="L1" s="60"/>
      <c r="M1" s="61"/>
    </row>
    <row r="2" spans="2:13" ht="24.75" customHeight="1">
      <c r="B2" s="150"/>
      <c r="C2" s="150"/>
      <c r="D2" s="150"/>
      <c r="E2" s="150"/>
      <c r="F2" s="150"/>
      <c r="G2" s="150"/>
      <c r="H2" s="150"/>
      <c r="I2" s="150"/>
      <c r="J2" s="150"/>
      <c r="K2" s="150"/>
      <c r="L2" s="150"/>
      <c r="M2" s="61"/>
    </row>
    <row r="3" spans="2:13" ht="24.75" customHeight="1">
      <c r="B3" s="150"/>
      <c r="C3" s="150"/>
      <c r="D3" s="150"/>
      <c r="E3" s="150"/>
      <c r="F3" s="150"/>
      <c r="G3" s="150"/>
      <c r="H3" s="150"/>
      <c r="I3" s="150"/>
      <c r="J3" s="150"/>
      <c r="K3" s="150"/>
      <c r="L3" s="150"/>
      <c r="M3" s="62"/>
    </row>
    <row r="4" spans="2:13" ht="9" customHeight="1" thickBot="1">
      <c r="B4" s="163"/>
      <c r="C4" s="163"/>
      <c r="D4" s="163"/>
      <c r="E4" s="163"/>
      <c r="F4" s="163"/>
      <c r="G4" s="163"/>
      <c r="H4" s="163"/>
      <c r="I4" s="163"/>
      <c r="J4" s="163"/>
      <c r="K4" s="87"/>
      <c r="L4" s="58"/>
      <c r="M4" s="63"/>
    </row>
    <row r="5" spans="1:13" s="52" customFormat="1" ht="33" customHeight="1">
      <c r="A5" s="59"/>
      <c r="B5" s="175"/>
      <c r="C5" s="176"/>
      <c r="D5" s="176"/>
      <c r="E5" s="176"/>
      <c r="F5" s="176"/>
      <c r="G5" s="176"/>
      <c r="H5" s="176"/>
      <c r="I5" s="176"/>
      <c r="J5" s="177" t="s">
        <v>18</v>
      </c>
      <c r="K5" s="177"/>
      <c r="L5" s="177"/>
      <c r="M5" s="91" t="s">
        <v>176</v>
      </c>
    </row>
    <row r="6" spans="1:13" s="52" customFormat="1" ht="21" customHeight="1" hidden="1">
      <c r="A6" s="59"/>
      <c r="B6" s="153"/>
      <c r="C6" s="154"/>
      <c r="D6" s="154"/>
      <c r="E6" s="154"/>
      <c r="F6" s="154"/>
      <c r="G6" s="154"/>
      <c r="H6" s="154"/>
      <c r="I6" s="154"/>
      <c r="J6" s="92" t="s">
        <v>21</v>
      </c>
      <c r="K6" s="92" t="s">
        <v>22</v>
      </c>
      <c r="L6" s="92" t="s">
        <v>23</v>
      </c>
      <c r="M6" s="165" t="s">
        <v>24</v>
      </c>
    </row>
    <row r="7" spans="1:13" s="52" customFormat="1" ht="21" customHeight="1" hidden="1">
      <c r="A7" s="59"/>
      <c r="B7" s="153"/>
      <c r="C7" s="154"/>
      <c r="D7" s="154"/>
      <c r="E7" s="154"/>
      <c r="F7" s="154"/>
      <c r="G7" s="154"/>
      <c r="H7" s="154"/>
      <c r="I7" s="154"/>
      <c r="J7" s="93"/>
      <c r="K7" s="93"/>
      <c r="L7" s="93"/>
      <c r="M7" s="165"/>
    </row>
    <row r="8" spans="1:13" s="52" customFormat="1" ht="48" customHeight="1">
      <c r="A8" s="59"/>
      <c r="B8" s="191" t="s">
        <v>182</v>
      </c>
      <c r="C8" s="192"/>
      <c r="D8" s="182" t="s">
        <v>213</v>
      </c>
      <c r="E8" s="183"/>
      <c r="F8" s="183"/>
      <c r="G8" s="183"/>
      <c r="H8" s="183"/>
      <c r="I8" s="184"/>
      <c r="J8" s="158"/>
      <c r="K8" s="158"/>
      <c r="L8" s="158"/>
      <c r="M8" s="94" t="s">
        <v>192</v>
      </c>
    </row>
    <row r="9" spans="1:13" s="52" customFormat="1" ht="48" customHeight="1">
      <c r="A9" s="59"/>
      <c r="B9" s="193"/>
      <c r="C9" s="194"/>
      <c r="D9" s="156" t="s">
        <v>183</v>
      </c>
      <c r="E9" s="156"/>
      <c r="F9" s="156"/>
      <c r="G9" s="156"/>
      <c r="H9" s="156"/>
      <c r="I9" s="156"/>
      <c r="J9" s="158"/>
      <c r="K9" s="158"/>
      <c r="L9" s="158"/>
      <c r="M9" s="95" t="s">
        <v>199</v>
      </c>
    </row>
    <row r="10" spans="1:13" s="52" customFormat="1" ht="48" customHeight="1">
      <c r="A10" s="59"/>
      <c r="B10" s="193"/>
      <c r="C10" s="194"/>
      <c r="D10" s="156" t="s">
        <v>166</v>
      </c>
      <c r="E10" s="156"/>
      <c r="F10" s="156"/>
      <c r="G10" s="156"/>
      <c r="H10" s="156"/>
      <c r="I10" s="156"/>
      <c r="J10" s="157"/>
      <c r="K10" s="157"/>
      <c r="L10" s="157"/>
      <c r="M10" s="95" t="s">
        <v>200</v>
      </c>
    </row>
    <row r="11" spans="1:13" s="52" customFormat="1" ht="48" customHeight="1">
      <c r="A11" s="59"/>
      <c r="B11" s="193"/>
      <c r="C11" s="194"/>
      <c r="D11" s="156" t="s">
        <v>29</v>
      </c>
      <c r="E11" s="156"/>
      <c r="F11" s="156"/>
      <c r="G11" s="156"/>
      <c r="H11" s="156"/>
      <c r="I11" s="156"/>
      <c r="J11" s="158"/>
      <c r="K11" s="158"/>
      <c r="L11" s="158"/>
      <c r="M11" s="95" t="s">
        <v>201</v>
      </c>
    </row>
    <row r="12" spans="1:13" s="52" customFormat="1" ht="48" customHeight="1">
      <c r="A12" s="59"/>
      <c r="B12" s="193"/>
      <c r="C12" s="194"/>
      <c r="D12" s="156" t="s">
        <v>30</v>
      </c>
      <c r="E12" s="156"/>
      <c r="F12" s="156"/>
      <c r="G12" s="156"/>
      <c r="H12" s="156"/>
      <c r="I12" s="156"/>
      <c r="J12" s="164"/>
      <c r="K12" s="164"/>
      <c r="L12" s="164"/>
      <c r="M12" s="95" t="s">
        <v>202</v>
      </c>
    </row>
    <row r="13" spans="1:13" s="52" customFormat="1" ht="48" customHeight="1">
      <c r="A13" s="59"/>
      <c r="B13" s="193"/>
      <c r="C13" s="194"/>
      <c r="D13" s="156" t="s">
        <v>31</v>
      </c>
      <c r="E13" s="156"/>
      <c r="F13" s="156"/>
      <c r="G13" s="156"/>
      <c r="H13" s="156"/>
      <c r="I13" s="156"/>
      <c r="J13" s="164"/>
      <c r="K13" s="164"/>
      <c r="L13" s="164"/>
      <c r="M13" s="95" t="s">
        <v>202</v>
      </c>
    </row>
    <row r="14" spans="1:13" s="52" customFormat="1" ht="48" customHeight="1">
      <c r="A14" s="59"/>
      <c r="B14" s="195"/>
      <c r="C14" s="196"/>
      <c r="D14" s="156" t="s">
        <v>32</v>
      </c>
      <c r="E14" s="156"/>
      <c r="F14" s="156"/>
      <c r="G14" s="156"/>
      <c r="H14" s="156"/>
      <c r="I14" s="156"/>
      <c r="J14" s="189"/>
      <c r="K14" s="158"/>
      <c r="L14" s="158"/>
      <c r="M14" s="96"/>
    </row>
    <row r="15" spans="1:13" s="52" customFormat="1" ht="48" customHeight="1">
      <c r="A15" s="59"/>
      <c r="B15" s="151" t="s">
        <v>178</v>
      </c>
      <c r="C15" s="152"/>
      <c r="D15" s="156" t="s">
        <v>27</v>
      </c>
      <c r="E15" s="156"/>
      <c r="F15" s="156"/>
      <c r="G15" s="156"/>
      <c r="H15" s="156"/>
      <c r="I15" s="156"/>
      <c r="J15" s="158"/>
      <c r="K15" s="158"/>
      <c r="L15" s="158"/>
      <c r="M15" s="97" t="s">
        <v>203</v>
      </c>
    </row>
    <row r="16" spans="1:13" s="52" customFormat="1" ht="48" customHeight="1">
      <c r="A16" s="59"/>
      <c r="B16" s="151"/>
      <c r="C16" s="152"/>
      <c r="D16" s="156" t="s">
        <v>12</v>
      </c>
      <c r="E16" s="156"/>
      <c r="F16" s="156"/>
      <c r="G16" s="156"/>
      <c r="H16" s="156"/>
      <c r="I16" s="156"/>
      <c r="J16" s="158"/>
      <c r="K16" s="158"/>
      <c r="L16" s="158"/>
      <c r="M16" s="95"/>
    </row>
    <row r="17" spans="1:13" s="52" customFormat="1" ht="48" customHeight="1">
      <c r="A17" s="59"/>
      <c r="B17" s="151"/>
      <c r="C17" s="152"/>
      <c r="D17" s="156" t="s">
        <v>28</v>
      </c>
      <c r="E17" s="156"/>
      <c r="F17" s="156"/>
      <c r="G17" s="156"/>
      <c r="H17" s="156"/>
      <c r="I17" s="156"/>
      <c r="J17" s="158"/>
      <c r="K17" s="158"/>
      <c r="L17" s="158"/>
      <c r="M17" s="95"/>
    </row>
    <row r="18" spans="1:13" s="52" customFormat="1" ht="48" customHeight="1">
      <c r="A18" s="59"/>
      <c r="B18" s="151"/>
      <c r="C18" s="152"/>
      <c r="D18" s="156" t="s">
        <v>9</v>
      </c>
      <c r="E18" s="156"/>
      <c r="F18" s="156"/>
      <c r="G18" s="156"/>
      <c r="H18" s="156"/>
      <c r="I18" s="156"/>
      <c r="J18" s="157"/>
      <c r="K18" s="157"/>
      <c r="L18" s="157"/>
      <c r="M18" s="95" t="s">
        <v>200</v>
      </c>
    </row>
    <row r="19" spans="1:13" s="52" customFormat="1" ht="48" customHeight="1">
      <c r="A19" s="59"/>
      <c r="B19" s="151"/>
      <c r="C19" s="152"/>
      <c r="D19" s="156" t="s">
        <v>29</v>
      </c>
      <c r="E19" s="156"/>
      <c r="F19" s="156"/>
      <c r="G19" s="156"/>
      <c r="H19" s="156"/>
      <c r="I19" s="156"/>
      <c r="J19" s="158"/>
      <c r="K19" s="158"/>
      <c r="L19" s="158"/>
      <c r="M19" s="95" t="s">
        <v>201</v>
      </c>
    </row>
    <row r="20" spans="1:13" s="52" customFormat="1" ht="48" customHeight="1">
      <c r="A20" s="59"/>
      <c r="B20" s="151"/>
      <c r="C20" s="152"/>
      <c r="D20" s="156" t="s">
        <v>30</v>
      </c>
      <c r="E20" s="156"/>
      <c r="F20" s="156"/>
      <c r="G20" s="156"/>
      <c r="H20" s="156"/>
      <c r="I20" s="156"/>
      <c r="J20" s="164"/>
      <c r="K20" s="164"/>
      <c r="L20" s="164"/>
      <c r="M20" s="95" t="s">
        <v>202</v>
      </c>
    </row>
    <row r="21" spans="1:13" s="52" customFormat="1" ht="48" customHeight="1">
      <c r="A21" s="59"/>
      <c r="B21" s="151"/>
      <c r="C21" s="152"/>
      <c r="D21" s="156" t="s">
        <v>31</v>
      </c>
      <c r="E21" s="156"/>
      <c r="F21" s="156"/>
      <c r="G21" s="156"/>
      <c r="H21" s="156"/>
      <c r="I21" s="156"/>
      <c r="J21" s="164"/>
      <c r="K21" s="164"/>
      <c r="L21" s="164"/>
      <c r="M21" s="95" t="s">
        <v>202</v>
      </c>
    </row>
    <row r="22" spans="1:13" s="52" customFormat="1" ht="48" customHeight="1">
      <c r="A22" s="59"/>
      <c r="B22" s="151"/>
      <c r="C22" s="152"/>
      <c r="D22" s="156" t="s">
        <v>32</v>
      </c>
      <c r="E22" s="156"/>
      <c r="F22" s="156"/>
      <c r="G22" s="156"/>
      <c r="H22" s="156"/>
      <c r="I22" s="156"/>
      <c r="J22" s="198"/>
      <c r="K22" s="199"/>
      <c r="L22" s="199"/>
      <c r="M22" s="96"/>
    </row>
    <row r="23" spans="1:13" s="52" customFormat="1" ht="294" customHeight="1">
      <c r="A23" s="59"/>
      <c r="B23" s="155" t="s">
        <v>174</v>
      </c>
      <c r="C23" s="156"/>
      <c r="D23" s="156"/>
      <c r="E23" s="156"/>
      <c r="F23" s="156"/>
      <c r="G23" s="156"/>
      <c r="H23" s="156"/>
      <c r="I23" s="156"/>
      <c r="J23" s="190" t="s">
        <v>211</v>
      </c>
      <c r="K23" s="158"/>
      <c r="L23" s="158"/>
      <c r="M23" s="98" t="s">
        <v>197</v>
      </c>
    </row>
    <row r="24" spans="1:13" s="52" customFormat="1" ht="48" customHeight="1">
      <c r="A24" s="59"/>
      <c r="B24" s="180" t="s">
        <v>195</v>
      </c>
      <c r="C24" s="181"/>
      <c r="D24" s="181"/>
      <c r="E24" s="181"/>
      <c r="F24" s="181"/>
      <c r="G24" s="181"/>
      <c r="H24" s="181"/>
      <c r="I24" s="181"/>
      <c r="J24" s="178"/>
      <c r="K24" s="179"/>
      <c r="L24" s="179"/>
      <c r="M24" s="98" t="s">
        <v>191</v>
      </c>
    </row>
    <row r="25" spans="1:13" s="52" customFormat="1" ht="48" customHeight="1">
      <c r="A25" s="59"/>
      <c r="B25" s="167" t="s">
        <v>196</v>
      </c>
      <c r="C25" s="168"/>
      <c r="D25" s="168"/>
      <c r="E25" s="168"/>
      <c r="F25" s="168"/>
      <c r="G25" s="168"/>
      <c r="H25" s="168"/>
      <c r="I25" s="169"/>
      <c r="J25" s="172"/>
      <c r="K25" s="173"/>
      <c r="L25" s="174"/>
      <c r="M25" s="98" t="s">
        <v>190</v>
      </c>
    </row>
    <row r="26" spans="1:13" s="52" customFormat="1" ht="48" customHeight="1">
      <c r="A26" s="59"/>
      <c r="B26" s="170" t="s">
        <v>173</v>
      </c>
      <c r="C26" s="171"/>
      <c r="D26" s="171"/>
      <c r="E26" s="171"/>
      <c r="F26" s="171"/>
      <c r="G26" s="171"/>
      <c r="H26" s="171"/>
      <c r="I26" s="171"/>
      <c r="J26" s="197" t="s">
        <v>206</v>
      </c>
      <c r="K26" s="197"/>
      <c r="L26" s="197"/>
      <c r="M26" s="98" t="s">
        <v>185</v>
      </c>
    </row>
    <row r="27" spans="1:13" s="52" customFormat="1" ht="48" customHeight="1">
      <c r="A27" s="59"/>
      <c r="B27" s="155" t="s">
        <v>184</v>
      </c>
      <c r="C27" s="156"/>
      <c r="D27" s="156"/>
      <c r="E27" s="156"/>
      <c r="F27" s="156"/>
      <c r="G27" s="156"/>
      <c r="H27" s="156"/>
      <c r="I27" s="156"/>
      <c r="J27" s="158" t="s">
        <v>207</v>
      </c>
      <c r="K27" s="158"/>
      <c r="L27" s="158"/>
      <c r="M27" s="166" t="s">
        <v>186</v>
      </c>
    </row>
    <row r="28" spans="1:13" s="52" customFormat="1" ht="48" customHeight="1">
      <c r="A28" s="59"/>
      <c r="B28" s="155" t="s">
        <v>209</v>
      </c>
      <c r="C28" s="156"/>
      <c r="D28" s="156"/>
      <c r="E28" s="156"/>
      <c r="F28" s="156"/>
      <c r="G28" s="156"/>
      <c r="H28" s="156"/>
      <c r="I28" s="156"/>
      <c r="J28" s="162" t="s">
        <v>175</v>
      </c>
      <c r="K28" s="162"/>
      <c r="L28" s="162"/>
      <c r="M28" s="98" t="s">
        <v>208</v>
      </c>
    </row>
    <row r="29" spans="1:13" s="52" customFormat="1" ht="48" customHeight="1">
      <c r="A29" s="59"/>
      <c r="B29" s="170" t="s">
        <v>210</v>
      </c>
      <c r="C29" s="171"/>
      <c r="D29" s="171"/>
      <c r="E29" s="171"/>
      <c r="F29" s="171"/>
      <c r="G29" s="171"/>
      <c r="H29" s="171"/>
      <c r="I29" s="171"/>
      <c r="J29" s="162" t="s">
        <v>175</v>
      </c>
      <c r="K29" s="162"/>
      <c r="L29" s="162"/>
      <c r="M29" s="98" t="s">
        <v>208</v>
      </c>
    </row>
    <row r="30" spans="1:13" s="52" customFormat="1" ht="48" customHeight="1">
      <c r="A30" s="59"/>
      <c r="B30" s="167" t="s">
        <v>187</v>
      </c>
      <c r="C30" s="168"/>
      <c r="D30" s="168"/>
      <c r="E30" s="168"/>
      <c r="F30" s="168"/>
      <c r="G30" s="168"/>
      <c r="H30" s="168"/>
      <c r="I30" s="169"/>
      <c r="J30" s="159" t="s">
        <v>188</v>
      </c>
      <c r="K30" s="160"/>
      <c r="L30" s="161"/>
      <c r="M30" s="98" t="s">
        <v>189</v>
      </c>
    </row>
    <row r="31" spans="1:13" s="52" customFormat="1" ht="48" customHeight="1">
      <c r="A31" s="59"/>
      <c r="B31" s="167" t="s">
        <v>179</v>
      </c>
      <c r="C31" s="168"/>
      <c r="D31" s="168"/>
      <c r="E31" s="168"/>
      <c r="F31" s="168"/>
      <c r="G31" s="168"/>
      <c r="H31" s="168"/>
      <c r="I31" s="169"/>
      <c r="J31" s="162" t="s">
        <v>175</v>
      </c>
      <c r="K31" s="162"/>
      <c r="L31" s="162"/>
      <c r="M31" s="98" t="s">
        <v>208</v>
      </c>
    </row>
    <row r="32" spans="1:13" s="52" customFormat="1" ht="240" customHeight="1">
      <c r="A32" s="59"/>
      <c r="B32" s="167" t="s">
        <v>193</v>
      </c>
      <c r="C32" s="168"/>
      <c r="D32" s="168"/>
      <c r="E32" s="168"/>
      <c r="F32" s="168"/>
      <c r="G32" s="168"/>
      <c r="H32" s="168"/>
      <c r="I32" s="169"/>
      <c r="J32" s="162"/>
      <c r="K32" s="162"/>
      <c r="L32" s="162"/>
      <c r="M32" s="98" t="s">
        <v>204</v>
      </c>
    </row>
    <row r="33" spans="1:13" s="52" customFormat="1" ht="76.5" customHeight="1" thickBot="1">
      <c r="A33" s="59"/>
      <c r="B33" s="185" t="s">
        <v>212</v>
      </c>
      <c r="C33" s="186"/>
      <c r="D33" s="186"/>
      <c r="E33" s="186"/>
      <c r="F33" s="186"/>
      <c r="G33" s="186"/>
      <c r="H33" s="186"/>
      <c r="I33" s="187"/>
      <c r="J33" s="188"/>
      <c r="K33" s="188"/>
      <c r="L33" s="188"/>
      <c r="M33" s="99" t="s">
        <v>205</v>
      </c>
    </row>
    <row r="34" spans="1:13" s="52" customFormat="1" ht="15" customHeight="1">
      <c r="A34" s="59"/>
      <c r="B34" s="65"/>
      <c r="C34" s="64"/>
      <c r="D34" s="64"/>
      <c r="E34" s="64"/>
      <c r="F34" s="64"/>
      <c r="G34" s="64"/>
      <c r="H34" s="64"/>
      <c r="I34" s="64"/>
      <c r="J34" s="65"/>
      <c r="K34" s="88"/>
      <c r="L34" s="65"/>
      <c r="M34" s="67"/>
    </row>
    <row r="35" spans="1:13" s="52" customFormat="1" ht="13.5">
      <c r="A35" s="59"/>
      <c r="B35" s="66"/>
      <c r="C35" s="66"/>
      <c r="D35" s="66"/>
      <c r="E35" s="66"/>
      <c r="F35" s="66"/>
      <c r="G35" s="66"/>
      <c r="H35" s="66"/>
      <c r="I35" s="66"/>
      <c r="J35" s="68"/>
      <c r="K35" s="89"/>
      <c r="L35" s="68"/>
      <c r="M35" s="69"/>
    </row>
    <row r="36" spans="1:12" s="52" customFormat="1" ht="13.5">
      <c r="A36" s="59"/>
      <c r="B36" s="66"/>
      <c r="C36" s="66"/>
      <c r="D36" s="66"/>
      <c r="E36" s="66"/>
      <c r="F36" s="66"/>
      <c r="G36" s="66"/>
      <c r="H36" s="66"/>
      <c r="I36" s="66"/>
      <c r="J36" s="68"/>
      <c r="K36" s="89"/>
      <c r="L36" s="68"/>
    </row>
    <row r="37" spans="1:12" s="52" customFormat="1" ht="13.5">
      <c r="A37" s="59"/>
      <c r="B37" s="66"/>
      <c r="C37" s="66"/>
      <c r="D37" s="66"/>
      <c r="E37" s="66"/>
      <c r="F37" s="66"/>
      <c r="G37" s="66"/>
      <c r="H37" s="66"/>
      <c r="I37" s="66"/>
      <c r="J37" s="68"/>
      <c r="K37" s="89"/>
      <c r="L37" s="68"/>
    </row>
    <row r="38" spans="1:12" s="52" customFormat="1" ht="13.5">
      <c r="A38" s="59"/>
      <c r="B38" s="66"/>
      <c r="C38" s="66"/>
      <c r="D38" s="66"/>
      <c r="E38" s="66"/>
      <c r="F38" s="66"/>
      <c r="G38" s="66"/>
      <c r="H38" s="66"/>
      <c r="I38" s="66"/>
      <c r="J38" s="68"/>
      <c r="K38" s="89"/>
      <c r="L38" s="68"/>
    </row>
    <row r="39" spans="1:12" s="52" customFormat="1" ht="13.5">
      <c r="A39" s="59"/>
      <c r="B39" s="66"/>
      <c r="C39" s="66"/>
      <c r="D39" s="66"/>
      <c r="E39" s="66"/>
      <c r="F39" s="66"/>
      <c r="G39" s="66"/>
      <c r="H39" s="66"/>
      <c r="I39" s="66"/>
      <c r="J39" s="68"/>
      <c r="K39" s="89"/>
      <c r="L39" s="68"/>
    </row>
    <row r="40" spans="1:12" s="52" customFormat="1" ht="13.5">
      <c r="A40" s="59"/>
      <c r="B40" s="66"/>
      <c r="C40" s="66"/>
      <c r="D40" s="66"/>
      <c r="E40" s="66"/>
      <c r="F40" s="66"/>
      <c r="G40" s="66"/>
      <c r="H40" s="66"/>
      <c r="I40" s="66"/>
      <c r="J40" s="68"/>
      <c r="K40" s="89"/>
      <c r="L40" s="68"/>
    </row>
    <row r="41" spans="1:12" s="52" customFormat="1" ht="13.5">
      <c r="A41" s="59"/>
      <c r="B41" s="66"/>
      <c r="C41" s="66"/>
      <c r="D41" s="66"/>
      <c r="E41" s="66"/>
      <c r="F41" s="66"/>
      <c r="G41" s="66"/>
      <c r="H41" s="66"/>
      <c r="I41" s="66"/>
      <c r="J41" s="68"/>
      <c r="K41" s="89"/>
      <c r="L41" s="68"/>
    </row>
    <row r="42" spans="1:12" s="52" customFormat="1" ht="13.5">
      <c r="A42" s="59"/>
      <c r="B42" s="66"/>
      <c r="C42" s="66"/>
      <c r="D42" s="66"/>
      <c r="E42" s="66"/>
      <c r="F42" s="66"/>
      <c r="G42" s="66"/>
      <c r="H42" s="66"/>
      <c r="I42" s="66"/>
      <c r="J42" s="68"/>
      <c r="K42" s="89"/>
      <c r="L42" s="68"/>
    </row>
    <row r="43" spans="1:12" s="52" customFormat="1" ht="13.5">
      <c r="A43" s="59"/>
      <c r="B43" s="66"/>
      <c r="C43" s="66"/>
      <c r="D43" s="66"/>
      <c r="E43" s="66"/>
      <c r="F43" s="66"/>
      <c r="G43" s="66"/>
      <c r="H43" s="66"/>
      <c r="I43" s="66"/>
      <c r="J43" s="68"/>
      <c r="K43" s="89"/>
      <c r="L43" s="68"/>
    </row>
    <row r="44" spans="1:12" s="52" customFormat="1" ht="13.5">
      <c r="A44" s="59"/>
      <c r="B44" s="66"/>
      <c r="C44" s="66"/>
      <c r="D44" s="66"/>
      <c r="E44" s="66"/>
      <c r="F44" s="66"/>
      <c r="G44" s="66"/>
      <c r="H44" s="66"/>
      <c r="I44" s="66"/>
      <c r="J44" s="68"/>
      <c r="K44" s="89"/>
      <c r="L44" s="68"/>
    </row>
    <row r="45" spans="1:12" s="52" customFormat="1" ht="13.5">
      <c r="A45" s="59"/>
      <c r="B45" s="66"/>
      <c r="C45" s="66"/>
      <c r="D45" s="66"/>
      <c r="E45" s="66"/>
      <c r="F45" s="66"/>
      <c r="G45" s="66"/>
      <c r="H45" s="66"/>
      <c r="I45" s="66"/>
      <c r="J45" s="68"/>
      <c r="K45" s="89"/>
      <c r="L45" s="68"/>
    </row>
    <row r="46" spans="1:12" s="52" customFormat="1" ht="13.5">
      <c r="A46" s="59"/>
      <c r="B46" s="66"/>
      <c r="C46" s="66"/>
      <c r="D46" s="66"/>
      <c r="E46" s="66"/>
      <c r="F46" s="66"/>
      <c r="G46" s="66"/>
      <c r="H46" s="66"/>
      <c r="I46" s="66"/>
      <c r="J46" s="68"/>
      <c r="K46" s="89"/>
      <c r="L46" s="68"/>
    </row>
    <row r="47" spans="1:12" s="52" customFormat="1" ht="13.5">
      <c r="A47" s="59"/>
      <c r="B47" s="66"/>
      <c r="C47" s="66"/>
      <c r="D47" s="66"/>
      <c r="E47" s="66"/>
      <c r="F47" s="66"/>
      <c r="G47" s="66"/>
      <c r="H47" s="66"/>
      <c r="I47" s="66"/>
      <c r="J47" s="68"/>
      <c r="K47" s="89"/>
      <c r="L47" s="68"/>
    </row>
    <row r="48" spans="1:12" s="52" customFormat="1" ht="13.5">
      <c r="A48" s="59"/>
      <c r="B48" s="66"/>
      <c r="C48" s="66"/>
      <c r="D48" s="66"/>
      <c r="E48" s="66"/>
      <c r="F48" s="66"/>
      <c r="G48" s="66"/>
      <c r="H48" s="66"/>
      <c r="I48" s="66"/>
      <c r="J48" s="68"/>
      <c r="K48" s="89"/>
      <c r="L48" s="68"/>
    </row>
    <row r="49" spans="1:12" s="52" customFormat="1" ht="13.5">
      <c r="A49" s="59"/>
      <c r="B49" s="66"/>
      <c r="C49" s="66"/>
      <c r="D49" s="66"/>
      <c r="E49" s="66"/>
      <c r="F49" s="66"/>
      <c r="G49" s="66"/>
      <c r="H49" s="66"/>
      <c r="I49" s="66"/>
      <c r="J49" s="68"/>
      <c r="K49" s="89"/>
      <c r="L49" s="68"/>
    </row>
    <row r="50" spans="1:12" s="52" customFormat="1" ht="13.5">
      <c r="A50" s="59"/>
      <c r="B50" s="66"/>
      <c r="C50" s="66"/>
      <c r="D50" s="66"/>
      <c r="E50" s="66"/>
      <c r="F50" s="66"/>
      <c r="G50" s="66"/>
      <c r="H50" s="66"/>
      <c r="I50" s="66"/>
      <c r="J50" s="68"/>
      <c r="K50" s="89"/>
      <c r="L50" s="68"/>
    </row>
    <row r="51" spans="1:12" s="52" customFormat="1" ht="13.5">
      <c r="A51" s="59"/>
      <c r="B51" s="66"/>
      <c r="C51" s="66"/>
      <c r="D51" s="66"/>
      <c r="E51" s="66"/>
      <c r="F51" s="66"/>
      <c r="G51" s="66"/>
      <c r="H51" s="66"/>
      <c r="I51" s="66"/>
      <c r="J51" s="68"/>
      <c r="K51" s="89"/>
      <c r="L51" s="68"/>
    </row>
    <row r="52" spans="1:12" s="52" customFormat="1" ht="13.5">
      <c r="A52" s="59"/>
      <c r="B52" s="66"/>
      <c r="C52" s="66"/>
      <c r="D52" s="66"/>
      <c r="E52" s="66"/>
      <c r="F52" s="66"/>
      <c r="G52" s="66"/>
      <c r="H52" s="66"/>
      <c r="I52" s="66"/>
      <c r="J52" s="68"/>
      <c r="K52" s="89"/>
      <c r="L52" s="68"/>
    </row>
    <row r="53" spans="1:12" s="52" customFormat="1" ht="13.5">
      <c r="A53" s="59"/>
      <c r="B53" s="66"/>
      <c r="C53" s="66"/>
      <c r="D53" s="66"/>
      <c r="E53" s="66"/>
      <c r="F53" s="66"/>
      <c r="G53" s="66"/>
      <c r="H53" s="66"/>
      <c r="I53" s="66"/>
      <c r="J53" s="68"/>
      <c r="K53" s="89"/>
      <c r="L53" s="68"/>
    </row>
    <row r="54" spans="1:12" s="52" customFormat="1" ht="13.5">
      <c r="A54" s="59"/>
      <c r="B54" s="66"/>
      <c r="C54" s="66"/>
      <c r="D54" s="66"/>
      <c r="E54" s="66"/>
      <c r="F54" s="66"/>
      <c r="G54" s="66"/>
      <c r="H54" s="66"/>
      <c r="I54" s="66"/>
      <c r="J54" s="68"/>
      <c r="K54" s="89"/>
      <c r="L54" s="68"/>
    </row>
  </sheetData>
  <sheetProtection formatCells="0" formatRows="0" selectLockedCells="1"/>
  <mergeCells count="60">
    <mergeCell ref="J11:L11"/>
    <mergeCell ref="J22:L22"/>
    <mergeCell ref="J8:L8"/>
    <mergeCell ref="D9:I9"/>
    <mergeCell ref="J9:L9"/>
    <mergeCell ref="D22:I22"/>
    <mergeCell ref="D16:I16"/>
    <mergeCell ref="D10:I10"/>
    <mergeCell ref="D21:I21"/>
    <mergeCell ref="D20:I20"/>
    <mergeCell ref="J20:L20"/>
    <mergeCell ref="B26:I26"/>
    <mergeCell ref="B32:I32"/>
    <mergeCell ref="J32:L32"/>
    <mergeCell ref="B31:I31"/>
    <mergeCell ref="J31:L31"/>
    <mergeCell ref="J13:L13"/>
    <mergeCell ref="D13:I13"/>
    <mergeCell ref="J29:L29"/>
    <mergeCell ref="B30:I30"/>
    <mergeCell ref="J26:L26"/>
    <mergeCell ref="D11:I11"/>
    <mergeCell ref="B33:I33"/>
    <mergeCell ref="J33:L33"/>
    <mergeCell ref="J10:L10"/>
    <mergeCell ref="J14:L14"/>
    <mergeCell ref="D15:I15"/>
    <mergeCell ref="J23:L23"/>
    <mergeCell ref="J27:L27"/>
    <mergeCell ref="D17:I17"/>
    <mergeCell ref="B8:C14"/>
    <mergeCell ref="M6:M7"/>
    <mergeCell ref="B23:I23"/>
    <mergeCell ref="B25:I25"/>
    <mergeCell ref="B29:I29"/>
    <mergeCell ref="D14:I14"/>
    <mergeCell ref="J25:L25"/>
    <mergeCell ref="J24:L24"/>
    <mergeCell ref="B24:I24"/>
    <mergeCell ref="D8:I8"/>
    <mergeCell ref="J30:L30"/>
    <mergeCell ref="B28:I28"/>
    <mergeCell ref="J28:L28"/>
    <mergeCell ref="J16:L16"/>
    <mergeCell ref="J15:L15"/>
    <mergeCell ref="B4:J4"/>
    <mergeCell ref="J21:L21"/>
    <mergeCell ref="D12:I12"/>
    <mergeCell ref="J19:L19"/>
    <mergeCell ref="J12:L12"/>
    <mergeCell ref="B2:L3"/>
    <mergeCell ref="B15:C22"/>
    <mergeCell ref="B6:I7"/>
    <mergeCell ref="B27:I27"/>
    <mergeCell ref="J18:L18"/>
    <mergeCell ref="D19:I19"/>
    <mergeCell ref="J17:L17"/>
    <mergeCell ref="D18:I18"/>
    <mergeCell ref="B5:I5"/>
    <mergeCell ref="J5:L5"/>
  </mergeCells>
  <dataValidations count="2">
    <dataValidation type="whole" operator="equal" allowBlank="1" showInputMessage="1" showErrorMessage="1" promptTitle="注意！" prompt="記入できるのは半角数字の　1　のみです。" errorTitle="注意！" error="記入できるのは半角数字の　1　のみです。" sqref="J7:L7">
      <formula1>1</formula1>
    </dataValidation>
    <dataValidation type="whole" allowBlank="1" showInputMessage="1" showErrorMessage="1" error="ハイフンなしの７桁の数字のみ入力してください。" sqref="J10 J18">
      <formula1>0</formula1>
      <formula2>9999999</formula2>
    </dataValidation>
  </dataValidations>
  <printOptions horizontalCentered="1"/>
  <pageMargins left="0.5118110236220472" right="0.3937007874015748" top="0.35433070866141736" bottom="0.35433070866141736" header="0.31496062992125984" footer="0.31496062992125984"/>
  <pageSetup fitToHeight="0" fitToWidth="1" horizontalDpi="600" verticalDpi="600" orientation="portrait" paperSize="8" scale="67" r:id="rId1"/>
  <headerFoot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N107"/>
  <sheetViews>
    <sheetView showZeros="0" zoomScaleSheetLayoutView="90" zoomScalePageLayoutView="0" workbookViewId="0" topLeftCell="A1">
      <selection activeCell="L11" sqref="L11"/>
    </sheetView>
  </sheetViews>
  <sheetFormatPr defaultColWidth="9.140625" defaultRowHeight="15"/>
  <cols>
    <col min="1" max="1" width="1.1484375" style="24" customWidth="1"/>
    <col min="2" max="2" width="5.8515625" style="24" customWidth="1"/>
    <col min="3" max="3" width="5.57421875" style="25" customWidth="1"/>
    <col min="4" max="4" width="5.421875" style="25" customWidth="1"/>
    <col min="5" max="10" width="4.57421875" style="25" customWidth="1"/>
    <col min="11" max="11" width="40.57421875" style="26" customWidth="1"/>
    <col min="12" max="16384" width="9.00390625" style="24" customWidth="1"/>
  </cols>
  <sheetData>
    <row r="1" spans="2:11" ht="26.25" customHeight="1">
      <c r="B1" s="27"/>
      <c r="C1" s="27"/>
      <c r="D1" s="27"/>
      <c r="E1" s="27"/>
      <c r="F1" s="27"/>
      <c r="G1" s="27"/>
      <c r="H1" s="27"/>
      <c r="I1" s="27"/>
      <c r="J1" s="27"/>
      <c r="K1" s="25"/>
    </row>
    <row r="2" spans="2:11" ht="24.75" customHeight="1">
      <c r="B2" s="28" t="s">
        <v>62</v>
      </c>
      <c r="C2" s="27"/>
      <c r="D2" s="27"/>
      <c r="E2" s="27"/>
      <c r="F2" s="27"/>
      <c r="G2" s="27"/>
      <c r="H2" s="27"/>
      <c r="I2" s="27"/>
      <c r="J2" s="27"/>
      <c r="K2" s="27"/>
    </row>
    <row r="3" spans="2:11" ht="24.75" customHeight="1">
      <c r="B3" s="228" t="s">
        <v>63</v>
      </c>
      <c r="C3" s="228"/>
      <c r="D3" s="228"/>
      <c r="E3" s="228"/>
      <c r="F3" s="228"/>
      <c r="G3" s="228"/>
      <c r="H3" s="228"/>
      <c r="I3" s="228"/>
      <c r="J3" s="228"/>
      <c r="K3" s="31"/>
    </row>
    <row r="4" spans="2:11" ht="9" customHeight="1">
      <c r="B4" s="229"/>
      <c r="C4" s="230"/>
      <c r="D4" s="230"/>
      <c r="E4" s="230"/>
      <c r="F4" s="230"/>
      <c r="G4" s="230"/>
      <c r="H4" s="230"/>
      <c r="I4" s="230"/>
      <c r="J4" s="230"/>
      <c r="K4" s="230"/>
    </row>
    <row r="5" spans="2:11" s="22" customFormat="1" ht="33" customHeight="1">
      <c r="B5" s="205" t="s">
        <v>17</v>
      </c>
      <c r="C5" s="205"/>
      <c r="D5" s="205"/>
      <c r="E5" s="205"/>
      <c r="F5" s="205"/>
      <c r="G5" s="205"/>
      <c r="H5" s="205"/>
      <c r="I5" s="205"/>
      <c r="J5" s="205"/>
      <c r="K5" s="32" t="s">
        <v>18</v>
      </c>
    </row>
    <row r="6" spans="2:11" s="22" customFormat="1" ht="21" customHeight="1">
      <c r="B6" s="223" t="s">
        <v>64</v>
      </c>
      <c r="C6" s="223"/>
      <c r="D6" s="223"/>
      <c r="E6" s="223"/>
      <c r="F6" s="223"/>
      <c r="G6" s="223"/>
      <c r="H6" s="223"/>
      <c r="I6" s="223"/>
      <c r="J6" s="223"/>
      <c r="K6" s="33" t="e">
        <f>【別紙１】実施計画書!#REF!</f>
        <v>#REF!</v>
      </c>
    </row>
    <row r="7" spans="2:11" s="22" customFormat="1" ht="33" customHeight="1">
      <c r="B7" s="226" t="s">
        <v>19</v>
      </c>
      <c r="C7" s="226"/>
      <c r="D7" s="226"/>
      <c r="E7" s="226"/>
      <c r="F7" s="226"/>
      <c r="G7" s="226"/>
      <c r="H7" s="226"/>
      <c r="I7" s="226"/>
      <c r="J7" s="226"/>
      <c r="K7" s="33" t="e">
        <f>【別紙１】実施計画書!#REF!</f>
        <v>#REF!</v>
      </c>
    </row>
    <row r="8" spans="2:11" s="23" customFormat="1" ht="21" customHeight="1">
      <c r="B8" s="226" t="s">
        <v>20</v>
      </c>
      <c r="C8" s="226"/>
      <c r="D8" s="226"/>
      <c r="E8" s="226"/>
      <c r="F8" s="226"/>
      <c r="G8" s="226"/>
      <c r="H8" s="227" t="s">
        <v>65</v>
      </c>
      <c r="I8" s="227"/>
      <c r="J8" s="227"/>
      <c r="K8" s="34">
        <f>'【別紙１】実施計画書'!J7</f>
        <v>0</v>
      </c>
    </row>
    <row r="9" spans="2:11" s="23" customFormat="1" ht="21" customHeight="1">
      <c r="B9" s="226"/>
      <c r="C9" s="226"/>
      <c r="D9" s="226"/>
      <c r="E9" s="226"/>
      <c r="F9" s="226"/>
      <c r="G9" s="226"/>
      <c r="H9" s="227" t="s">
        <v>66</v>
      </c>
      <c r="I9" s="227"/>
      <c r="J9" s="227"/>
      <c r="K9" s="34">
        <f>'【別紙１】実施計画書'!K7</f>
        <v>0</v>
      </c>
    </row>
    <row r="10" spans="2:11" s="23" customFormat="1" ht="21" customHeight="1">
      <c r="B10" s="226"/>
      <c r="C10" s="226"/>
      <c r="D10" s="226"/>
      <c r="E10" s="226"/>
      <c r="F10" s="226"/>
      <c r="G10" s="226"/>
      <c r="H10" s="227" t="s">
        <v>67</v>
      </c>
      <c r="I10" s="227"/>
      <c r="J10" s="227"/>
      <c r="K10" s="34">
        <f>'【別紙１】実施計画書'!L7</f>
        <v>0</v>
      </c>
    </row>
    <row r="11" spans="2:11" s="22" customFormat="1" ht="21" customHeight="1">
      <c r="B11" s="226"/>
      <c r="C11" s="226"/>
      <c r="D11" s="226"/>
      <c r="E11" s="226"/>
      <c r="F11" s="226"/>
      <c r="G11" s="226"/>
      <c r="H11" s="227" t="s">
        <v>68</v>
      </c>
      <c r="I11" s="227"/>
      <c r="J11" s="227"/>
      <c r="K11" s="34" t="e">
        <f>【別紙１】実施計画書!#REF!</f>
        <v>#REF!</v>
      </c>
    </row>
    <row r="12" spans="2:11" s="22" customFormat="1" ht="33" customHeight="1">
      <c r="B12" s="225" t="s">
        <v>25</v>
      </c>
      <c r="C12" s="226"/>
      <c r="D12" s="226"/>
      <c r="E12" s="226"/>
      <c r="F12" s="226"/>
      <c r="G12" s="226"/>
      <c r="H12" s="226"/>
      <c r="I12" s="226"/>
      <c r="J12" s="226"/>
      <c r="K12" s="35">
        <f>'【別紙１】実施計画書'!J8</f>
        <v>0</v>
      </c>
    </row>
    <row r="13" spans="2:11" s="22" customFormat="1" ht="22.5" customHeight="1">
      <c r="B13" s="29"/>
      <c r="C13" s="212" t="s">
        <v>26</v>
      </c>
      <c r="D13" s="212"/>
      <c r="E13" s="202" t="s">
        <v>27</v>
      </c>
      <c r="F13" s="202"/>
      <c r="G13" s="202"/>
      <c r="H13" s="202"/>
      <c r="I13" s="202"/>
      <c r="J13" s="202"/>
      <c r="K13" s="35">
        <f>'【別紙１】実施計画書'!J9</f>
        <v>0</v>
      </c>
    </row>
    <row r="14" spans="2:11" s="22" customFormat="1" ht="22.5" customHeight="1">
      <c r="B14" s="29"/>
      <c r="C14" s="212"/>
      <c r="D14" s="212"/>
      <c r="E14" s="202" t="s">
        <v>28</v>
      </c>
      <c r="F14" s="202"/>
      <c r="G14" s="202"/>
      <c r="H14" s="202"/>
      <c r="I14" s="202"/>
      <c r="J14" s="202"/>
      <c r="K14" s="35" t="e">
        <f>【別紙１】実施計画書!#REF!</f>
        <v>#REF!</v>
      </c>
    </row>
    <row r="15" spans="2:11" s="22" customFormat="1" ht="22.5" customHeight="1">
      <c r="B15" s="29"/>
      <c r="C15" s="212"/>
      <c r="D15" s="212"/>
      <c r="E15" s="202" t="s">
        <v>9</v>
      </c>
      <c r="F15" s="202"/>
      <c r="G15" s="202"/>
      <c r="H15" s="202"/>
      <c r="I15" s="202"/>
      <c r="J15" s="202"/>
      <c r="K15" s="36">
        <f>'【別紙１】実施計画書'!J10</f>
        <v>0</v>
      </c>
    </row>
    <row r="16" spans="2:11" s="22" customFormat="1" ht="22.5" customHeight="1">
      <c r="B16" s="29"/>
      <c r="C16" s="212"/>
      <c r="D16" s="212"/>
      <c r="E16" s="202" t="s">
        <v>29</v>
      </c>
      <c r="F16" s="202"/>
      <c r="G16" s="202"/>
      <c r="H16" s="202"/>
      <c r="I16" s="202"/>
      <c r="J16" s="202"/>
      <c r="K16" s="35">
        <f>'【別紙１】実施計画書'!J11</f>
        <v>0</v>
      </c>
    </row>
    <row r="17" spans="2:11" s="22" customFormat="1" ht="22.5" customHeight="1">
      <c r="B17" s="29"/>
      <c r="C17" s="212"/>
      <c r="D17" s="212"/>
      <c r="E17" s="202" t="s">
        <v>30</v>
      </c>
      <c r="F17" s="202"/>
      <c r="G17" s="202"/>
      <c r="H17" s="202"/>
      <c r="I17" s="202"/>
      <c r="J17" s="202"/>
      <c r="K17" s="37">
        <f>'【別紙１】実施計画書'!J12</f>
        <v>0</v>
      </c>
    </row>
    <row r="18" spans="2:11" s="22" customFormat="1" ht="22.5" customHeight="1">
      <c r="B18" s="29"/>
      <c r="C18" s="212"/>
      <c r="D18" s="212"/>
      <c r="E18" s="202" t="s">
        <v>31</v>
      </c>
      <c r="F18" s="202"/>
      <c r="G18" s="202"/>
      <c r="H18" s="202"/>
      <c r="I18" s="202"/>
      <c r="J18" s="202"/>
      <c r="K18" s="37">
        <f>'【別紙１】実施計画書'!J13</f>
        <v>0</v>
      </c>
    </row>
    <row r="19" spans="2:11" s="22" customFormat="1" ht="22.5" customHeight="1">
      <c r="B19" s="29"/>
      <c r="C19" s="212"/>
      <c r="D19" s="212"/>
      <c r="E19" s="202" t="s">
        <v>32</v>
      </c>
      <c r="F19" s="202"/>
      <c r="G19" s="202"/>
      <c r="H19" s="202"/>
      <c r="I19" s="202"/>
      <c r="J19" s="202"/>
      <c r="K19" s="38">
        <f>'【別紙１】実施計画書'!J14</f>
        <v>0</v>
      </c>
    </row>
    <row r="20" spans="2:11" s="22" customFormat="1" ht="22.5" customHeight="1">
      <c r="B20" s="29"/>
      <c r="C20" s="212" t="s">
        <v>33</v>
      </c>
      <c r="D20" s="212"/>
      <c r="E20" s="202" t="s">
        <v>27</v>
      </c>
      <c r="F20" s="202"/>
      <c r="G20" s="202"/>
      <c r="H20" s="202"/>
      <c r="I20" s="202"/>
      <c r="J20" s="202"/>
      <c r="K20" s="35">
        <f>'【別紙１】実施計画書'!J15</f>
        <v>0</v>
      </c>
    </row>
    <row r="21" spans="2:11" s="22" customFormat="1" ht="22.5" customHeight="1">
      <c r="B21" s="29"/>
      <c r="C21" s="212"/>
      <c r="D21" s="212"/>
      <c r="E21" s="202" t="s">
        <v>12</v>
      </c>
      <c r="F21" s="202"/>
      <c r="G21" s="202"/>
      <c r="H21" s="202"/>
      <c r="I21" s="202"/>
      <c r="J21" s="202"/>
      <c r="K21" s="35">
        <f>'【別紙１】実施計画書'!J16</f>
        <v>0</v>
      </c>
    </row>
    <row r="22" spans="2:11" s="22" customFormat="1" ht="22.5" customHeight="1">
      <c r="B22" s="29"/>
      <c r="C22" s="212"/>
      <c r="D22" s="212"/>
      <c r="E22" s="202" t="s">
        <v>28</v>
      </c>
      <c r="F22" s="202"/>
      <c r="G22" s="202"/>
      <c r="H22" s="202"/>
      <c r="I22" s="202"/>
      <c r="J22" s="202"/>
      <c r="K22" s="35">
        <f>'【別紙１】実施計画書'!J17</f>
        <v>0</v>
      </c>
    </row>
    <row r="23" spans="2:11" s="22" customFormat="1" ht="22.5" customHeight="1">
      <c r="B23" s="29"/>
      <c r="C23" s="212"/>
      <c r="D23" s="212"/>
      <c r="E23" s="202" t="s">
        <v>9</v>
      </c>
      <c r="F23" s="202"/>
      <c r="G23" s="202"/>
      <c r="H23" s="202"/>
      <c r="I23" s="202"/>
      <c r="J23" s="202"/>
      <c r="K23" s="36">
        <f>'【別紙１】実施計画書'!J18</f>
        <v>0</v>
      </c>
    </row>
    <row r="24" spans="2:11" s="22" customFormat="1" ht="22.5" customHeight="1">
      <c r="B24" s="29"/>
      <c r="C24" s="212"/>
      <c r="D24" s="212"/>
      <c r="E24" s="202" t="s">
        <v>29</v>
      </c>
      <c r="F24" s="202"/>
      <c r="G24" s="202"/>
      <c r="H24" s="202"/>
      <c r="I24" s="202"/>
      <c r="J24" s="202"/>
      <c r="K24" s="35">
        <f>'【別紙１】実施計画書'!J19</f>
        <v>0</v>
      </c>
    </row>
    <row r="25" spans="2:11" s="22" customFormat="1" ht="22.5" customHeight="1">
      <c r="B25" s="29"/>
      <c r="C25" s="212"/>
      <c r="D25" s="212"/>
      <c r="E25" s="202" t="s">
        <v>30</v>
      </c>
      <c r="F25" s="202"/>
      <c r="G25" s="202"/>
      <c r="H25" s="202"/>
      <c r="I25" s="202"/>
      <c r="J25" s="202"/>
      <c r="K25" s="37">
        <f>'【別紙１】実施計画書'!J20</f>
        <v>0</v>
      </c>
    </row>
    <row r="26" spans="2:11" s="22" customFormat="1" ht="22.5" customHeight="1">
      <c r="B26" s="29"/>
      <c r="C26" s="212"/>
      <c r="D26" s="212"/>
      <c r="E26" s="202" t="s">
        <v>31</v>
      </c>
      <c r="F26" s="202"/>
      <c r="G26" s="202"/>
      <c r="H26" s="202"/>
      <c r="I26" s="202"/>
      <c r="J26" s="202"/>
      <c r="K26" s="37">
        <f>'【別紙１】実施計画書'!J21</f>
        <v>0</v>
      </c>
    </row>
    <row r="27" spans="2:11" s="22" customFormat="1" ht="22.5" customHeight="1">
      <c r="B27" s="30"/>
      <c r="C27" s="212"/>
      <c r="D27" s="212"/>
      <c r="E27" s="202" t="s">
        <v>32</v>
      </c>
      <c r="F27" s="202"/>
      <c r="G27" s="202"/>
      <c r="H27" s="202"/>
      <c r="I27" s="202"/>
      <c r="J27" s="202"/>
      <c r="K27" s="39">
        <f>'【別紙１】実施計画書'!J22</f>
        <v>0</v>
      </c>
    </row>
    <row r="28" spans="2:11" s="22" customFormat="1" ht="22.5" customHeight="1">
      <c r="B28" s="212" t="s">
        <v>34</v>
      </c>
      <c r="C28" s="202" t="s">
        <v>35</v>
      </c>
      <c r="D28" s="202" t="s">
        <v>36</v>
      </c>
      <c r="E28" s="202"/>
      <c r="F28" s="202"/>
      <c r="G28" s="202"/>
      <c r="H28" s="202"/>
      <c r="I28" s="202"/>
      <c r="J28" s="202"/>
      <c r="K28" s="35" t="e">
        <f>【別紙１】実施計画書!#REF!</f>
        <v>#REF!</v>
      </c>
    </row>
    <row r="29" spans="2:11" s="22" customFormat="1" ht="22.5" customHeight="1">
      <c r="B29" s="212"/>
      <c r="C29" s="202"/>
      <c r="D29" s="212" t="s">
        <v>37</v>
      </c>
      <c r="E29" s="202" t="s">
        <v>27</v>
      </c>
      <c r="F29" s="202"/>
      <c r="G29" s="202"/>
      <c r="H29" s="202"/>
      <c r="I29" s="202"/>
      <c r="J29" s="202"/>
      <c r="K29" s="35" t="e">
        <f>【別紙１】実施計画書!#REF!</f>
        <v>#REF!</v>
      </c>
    </row>
    <row r="30" spans="2:11" s="22" customFormat="1" ht="22.5" customHeight="1">
      <c r="B30" s="212"/>
      <c r="C30" s="202"/>
      <c r="D30" s="212"/>
      <c r="E30" s="202" t="s">
        <v>38</v>
      </c>
      <c r="F30" s="202"/>
      <c r="G30" s="202"/>
      <c r="H30" s="202"/>
      <c r="I30" s="202"/>
      <c r="J30" s="202"/>
      <c r="K30" s="35" t="e">
        <f>【別紙１】実施計画書!#REF!</f>
        <v>#REF!</v>
      </c>
    </row>
    <row r="31" spans="2:11" s="22" customFormat="1" ht="22.5" customHeight="1">
      <c r="B31" s="212"/>
      <c r="C31" s="202"/>
      <c r="D31" s="212"/>
      <c r="E31" s="202" t="s">
        <v>30</v>
      </c>
      <c r="F31" s="202"/>
      <c r="G31" s="202"/>
      <c r="H31" s="202"/>
      <c r="I31" s="202"/>
      <c r="J31" s="202"/>
      <c r="K31" s="37" t="e">
        <f>【別紙１】実施計画書!#REF!</f>
        <v>#REF!</v>
      </c>
    </row>
    <row r="32" spans="2:11" s="22" customFormat="1" ht="22.5" customHeight="1">
      <c r="B32" s="212"/>
      <c r="C32" s="202"/>
      <c r="D32" s="212"/>
      <c r="E32" s="202" t="s">
        <v>31</v>
      </c>
      <c r="F32" s="202"/>
      <c r="G32" s="202"/>
      <c r="H32" s="202"/>
      <c r="I32" s="202"/>
      <c r="J32" s="202"/>
      <c r="K32" s="37" t="e">
        <f>【別紙１】実施計画書!#REF!</f>
        <v>#REF!</v>
      </c>
    </row>
    <row r="33" spans="2:11" s="22" customFormat="1" ht="22.5" customHeight="1">
      <c r="B33" s="212"/>
      <c r="C33" s="202"/>
      <c r="D33" s="212"/>
      <c r="E33" s="202" t="s">
        <v>32</v>
      </c>
      <c r="F33" s="202"/>
      <c r="G33" s="202"/>
      <c r="H33" s="202"/>
      <c r="I33" s="202"/>
      <c r="J33" s="202"/>
      <c r="K33" s="40" t="e">
        <f>【別紙１】実施計画書!#REF!</f>
        <v>#REF!</v>
      </c>
    </row>
    <row r="34" spans="2:11" s="22" customFormat="1" ht="22.5" customHeight="1">
      <c r="B34" s="212"/>
      <c r="C34" s="202" t="s">
        <v>39</v>
      </c>
      <c r="D34" s="202" t="s">
        <v>36</v>
      </c>
      <c r="E34" s="202"/>
      <c r="F34" s="202"/>
      <c r="G34" s="202"/>
      <c r="H34" s="202"/>
      <c r="I34" s="202"/>
      <c r="J34" s="202"/>
      <c r="K34" s="35" t="e">
        <f>【別紙１】実施計画書!#REF!</f>
        <v>#REF!</v>
      </c>
    </row>
    <row r="35" spans="2:11" s="22" customFormat="1" ht="22.5" customHeight="1">
      <c r="B35" s="212"/>
      <c r="C35" s="202"/>
      <c r="D35" s="212" t="s">
        <v>37</v>
      </c>
      <c r="E35" s="202" t="s">
        <v>27</v>
      </c>
      <c r="F35" s="202"/>
      <c r="G35" s="202"/>
      <c r="H35" s="202"/>
      <c r="I35" s="202"/>
      <c r="J35" s="202"/>
      <c r="K35" s="35" t="e">
        <f>【別紙１】実施計画書!#REF!</f>
        <v>#REF!</v>
      </c>
    </row>
    <row r="36" spans="2:11" s="22" customFormat="1" ht="22.5" customHeight="1">
      <c r="B36" s="212"/>
      <c r="C36" s="202"/>
      <c r="D36" s="212"/>
      <c r="E36" s="202" t="s">
        <v>38</v>
      </c>
      <c r="F36" s="202"/>
      <c r="G36" s="202"/>
      <c r="H36" s="202"/>
      <c r="I36" s="202"/>
      <c r="J36" s="202"/>
      <c r="K36" s="35" t="e">
        <f>【別紙１】実施計画書!#REF!</f>
        <v>#REF!</v>
      </c>
    </row>
    <row r="37" spans="2:11" s="22" customFormat="1" ht="22.5" customHeight="1">
      <c r="B37" s="212"/>
      <c r="C37" s="202"/>
      <c r="D37" s="212"/>
      <c r="E37" s="202" t="s">
        <v>30</v>
      </c>
      <c r="F37" s="202"/>
      <c r="G37" s="202"/>
      <c r="H37" s="202"/>
      <c r="I37" s="202"/>
      <c r="J37" s="202"/>
      <c r="K37" s="37" t="e">
        <f>【別紙１】実施計画書!#REF!</f>
        <v>#REF!</v>
      </c>
    </row>
    <row r="38" spans="2:11" s="22" customFormat="1" ht="22.5" customHeight="1">
      <c r="B38" s="212"/>
      <c r="C38" s="202"/>
      <c r="D38" s="212"/>
      <c r="E38" s="202" t="s">
        <v>31</v>
      </c>
      <c r="F38" s="202"/>
      <c r="G38" s="202"/>
      <c r="H38" s="202"/>
      <c r="I38" s="202"/>
      <c r="J38" s="202"/>
      <c r="K38" s="37" t="e">
        <f>【別紙１】実施計画書!#REF!</f>
        <v>#REF!</v>
      </c>
    </row>
    <row r="39" spans="2:11" s="22" customFormat="1" ht="22.5" customHeight="1">
      <c r="B39" s="212"/>
      <c r="C39" s="202"/>
      <c r="D39" s="212"/>
      <c r="E39" s="202" t="s">
        <v>32</v>
      </c>
      <c r="F39" s="202"/>
      <c r="G39" s="202"/>
      <c r="H39" s="202"/>
      <c r="I39" s="202"/>
      <c r="J39" s="202"/>
      <c r="K39" s="40" t="e">
        <f>【別紙１】実施計画書!#REF!</f>
        <v>#REF!</v>
      </c>
    </row>
    <row r="40" spans="2:11" s="22" customFormat="1" ht="22.5" customHeight="1">
      <c r="B40" s="212"/>
      <c r="C40" s="202" t="s">
        <v>40</v>
      </c>
      <c r="D40" s="202" t="s">
        <v>36</v>
      </c>
      <c r="E40" s="202"/>
      <c r="F40" s="202"/>
      <c r="G40" s="202"/>
      <c r="H40" s="202"/>
      <c r="I40" s="202"/>
      <c r="J40" s="202"/>
      <c r="K40" s="35" t="e">
        <f>【別紙１】実施計画書!#REF!</f>
        <v>#REF!</v>
      </c>
    </row>
    <row r="41" spans="2:11" s="22" customFormat="1" ht="22.5" customHeight="1">
      <c r="B41" s="212"/>
      <c r="C41" s="202"/>
      <c r="D41" s="212" t="s">
        <v>37</v>
      </c>
      <c r="E41" s="202" t="s">
        <v>27</v>
      </c>
      <c r="F41" s="202"/>
      <c r="G41" s="202"/>
      <c r="H41" s="202"/>
      <c r="I41" s="202"/>
      <c r="J41" s="202"/>
      <c r="K41" s="35" t="e">
        <f>【別紙１】実施計画書!#REF!</f>
        <v>#REF!</v>
      </c>
    </row>
    <row r="42" spans="2:11" s="22" customFormat="1" ht="22.5" customHeight="1">
      <c r="B42" s="212"/>
      <c r="C42" s="202"/>
      <c r="D42" s="212"/>
      <c r="E42" s="202" t="s">
        <v>38</v>
      </c>
      <c r="F42" s="202"/>
      <c r="G42" s="202"/>
      <c r="H42" s="202"/>
      <c r="I42" s="202"/>
      <c r="J42" s="202"/>
      <c r="K42" s="35" t="e">
        <f>【別紙１】実施計画書!#REF!</f>
        <v>#REF!</v>
      </c>
    </row>
    <row r="43" spans="2:11" s="22" customFormat="1" ht="22.5" customHeight="1">
      <c r="B43" s="212"/>
      <c r="C43" s="202"/>
      <c r="D43" s="212"/>
      <c r="E43" s="202" t="s">
        <v>30</v>
      </c>
      <c r="F43" s="202"/>
      <c r="G43" s="202"/>
      <c r="H43" s="202"/>
      <c r="I43" s="202"/>
      <c r="J43" s="202"/>
      <c r="K43" s="37" t="e">
        <f>【別紙１】実施計画書!#REF!</f>
        <v>#REF!</v>
      </c>
    </row>
    <row r="44" spans="2:11" s="22" customFormat="1" ht="22.5" customHeight="1">
      <c r="B44" s="212"/>
      <c r="C44" s="202"/>
      <c r="D44" s="212"/>
      <c r="E44" s="202" t="s">
        <v>31</v>
      </c>
      <c r="F44" s="202"/>
      <c r="G44" s="202"/>
      <c r="H44" s="202"/>
      <c r="I44" s="202"/>
      <c r="J44" s="202"/>
      <c r="K44" s="37" t="e">
        <f>【別紙１】実施計画書!#REF!</f>
        <v>#REF!</v>
      </c>
    </row>
    <row r="45" spans="2:11" s="22" customFormat="1" ht="22.5" customHeight="1">
      <c r="B45" s="212"/>
      <c r="C45" s="202"/>
      <c r="D45" s="212"/>
      <c r="E45" s="202" t="s">
        <v>32</v>
      </c>
      <c r="F45" s="202"/>
      <c r="G45" s="202"/>
      <c r="H45" s="202"/>
      <c r="I45" s="202"/>
      <c r="J45" s="202"/>
      <c r="K45" s="35" t="e">
        <f>【別紙１】実施計画書!#REF!</f>
        <v>#REF!</v>
      </c>
    </row>
    <row r="46" spans="2:11" s="22" customFormat="1" ht="30" customHeight="1">
      <c r="B46" s="212" t="s">
        <v>41</v>
      </c>
      <c r="C46" s="226" t="s">
        <v>42</v>
      </c>
      <c r="D46" s="226"/>
      <c r="E46" s="226"/>
      <c r="F46" s="226"/>
      <c r="G46" s="226"/>
      <c r="H46" s="226"/>
      <c r="I46" s="226"/>
      <c r="J46" s="226"/>
      <c r="K46" s="35" t="e">
        <f>【別紙１】実施計画書!#REF!</f>
        <v>#REF!</v>
      </c>
    </row>
    <row r="47" spans="2:11" s="22" customFormat="1" ht="27" customHeight="1">
      <c r="B47" s="212"/>
      <c r="C47" s="202" t="s">
        <v>5</v>
      </c>
      <c r="D47" s="202"/>
      <c r="E47" s="202" t="s">
        <v>69</v>
      </c>
      <c r="F47" s="202"/>
      <c r="G47" s="202"/>
      <c r="H47" s="202"/>
      <c r="I47" s="202"/>
      <c r="J47" s="202"/>
      <c r="K47" s="35" t="e">
        <f>【別紙１】実施計画書!#REF!</f>
        <v>#REF!</v>
      </c>
    </row>
    <row r="48" spans="2:11" s="22" customFormat="1" ht="26.25" customHeight="1">
      <c r="B48" s="212"/>
      <c r="C48" s="202"/>
      <c r="D48" s="202"/>
      <c r="E48" s="202" t="s">
        <v>70</v>
      </c>
      <c r="F48" s="202"/>
      <c r="G48" s="202"/>
      <c r="H48" s="202"/>
      <c r="I48" s="202"/>
      <c r="J48" s="202"/>
      <c r="K48" s="35" t="str">
        <f>'【別紙１】実施計画書'!J27</f>
        <v>別添のとおり　※３_走行ルート図　参照</v>
      </c>
    </row>
    <row r="49" spans="2:11" s="22" customFormat="1" ht="27" customHeight="1">
      <c r="B49" s="212"/>
      <c r="C49" s="202"/>
      <c r="D49" s="202"/>
      <c r="E49" s="202" t="s">
        <v>71</v>
      </c>
      <c r="F49" s="202"/>
      <c r="G49" s="202"/>
      <c r="H49" s="202"/>
      <c r="I49" s="202"/>
      <c r="J49" s="202"/>
      <c r="K49" s="35" t="e">
        <f>【別紙１】実施計画書!#REF!</f>
        <v>#REF!</v>
      </c>
    </row>
    <row r="50" spans="2:11" s="22" customFormat="1" ht="30" customHeight="1">
      <c r="B50" s="212"/>
      <c r="C50" s="226" t="s">
        <v>72</v>
      </c>
      <c r="D50" s="226"/>
      <c r="E50" s="226"/>
      <c r="F50" s="226"/>
      <c r="G50" s="226"/>
      <c r="H50" s="226"/>
      <c r="I50" s="226"/>
      <c r="J50" s="226"/>
      <c r="K50" s="35" t="str">
        <f>'【別紙１】実施計画書'!J26</f>
        <v>別添のとおり　※３_走行ルート図　参照</v>
      </c>
    </row>
    <row r="51" spans="2:11" s="22" customFormat="1" ht="69.75" customHeight="1">
      <c r="B51" s="213" t="s">
        <v>43</v>
      </c>
      <c r="C51" s="213"/>
      <c r="D51" s="213"/>
      <c r="E51" s="213"/>
      <c r="F51" s="213"/>
      <c r="G51" s="213"/>
      <c r="H51" s="213"/>
      <c r="I51" s="213"/>
      <c r="J51" s="213"/>
      <c r="K51" s="33" t="e">
        <f>【別紙１】実施計画書!#REF!</f>
        <v>#REF!</v>
      </c>
    </row>
    <row r="52" spans="2:11" s="22" customFormat="1" ht="79.5" customHeight="1">
      <c r="B52" s="213" t="s">
        <v>44</v>
      </c>
      <c r="C52" s="213"/>
      <c r="D52" s="213"/>
      <c r="E52" s="213"/>
      <c r="F52" s="213"/>
      <c r="G52" s="213"/>
      <c r="H52" s="213"/>
      <c r="I52" s="213"/>
      <c r="J52" s="213"/>
      <c r="K52" s="33" t="e">
        <f>【別紙１】実施計画書!#REF!</f>
        <v>#REF!</v>
      </c>
    </row>
    <row r="53" spans="2:11" s="22" customFormat="1" ht="34.5" customHeight="1">
      <c r="B53" s="225" t="s">
        <v>45</v>
      </c>
      <c r="C53" s="226"/>
      <c r="D53" s="226"/>
      <c r="E53" s="226"/>
      <c r="F53" s="226"/>
      <c r="G53" s="226"/>
      <c r="H53" s="226"/>
      <c r="I53" s="226"/>
      <c r="J53" s="226"/>
      <c r="K53" s="33" t="e">
        <f>【別紙１】実施計画書!#REF!</f>
        <v>#REF!</v>
      </c>
    </row>
    <row r="54" spans="2:11" s="22" customFormat="1" ht="69.75" customHeight="1">
      <c r="B54" s="217" t="s">
        <v>73</v>
      </c>
      <c r="C54" s="207" t="s">
        <v>46</v>
      </c>
      <c r="D54" s="208"/>
      <c r="E54" s="208"/>
      <c r="F54" s="208"/>
      <c r="G54" s="208"/>
      <c r="H54" s="208"/>
      <c r="I54" s="208"/>
      <c r="J54" s="209"/>
      <c r="K54" s="33" t="e">
        <f>【別紙１】実施計画書!#REF!</f>
        <v>#REF!</v>
      </c>
    </row>
    <row r="55" spans="2:11" s="22" customFormat="1" ht="69.75" customHeight="1">
      <c r="B55" s="218"/>
      <c r="C55" s="213" t="s">
        <v>47</v>
      </c>
      <c r="D55" s="213"/>
      <c r="E55" s="213"/>
      <c r="F55" s="213"/>
      <c r="G55" s="213"/>
      <c r="H55" s="213"/>
      <c r="I55" s="213"/>
      <c r="J55" s="213"/>
      <c r="K55" s="33" t="e">
        <f>【別紙１】実施計画書!#REF!</f>
        <v>#REF!</v>
      </c>
    </row>
    <row r="56" spans="2:11" s="22" customFormat="1" ht="69.75" customHeight="1">
      <c r="B56" s="218"/>
      <c r="C56" s="213" t="s">
        <v>48</v>
      </c>
      <c r="D56" s="213"/>
      <c r="E56" s="213"/>
      <c r="F56" s="213"/>
      <c r="G56" s="213"/>
      <c r="H56" s="213"/>
      <c r="I56" s="213"/>
      <c r="J56" s="213"/>
      <c r="K56" s="33" t="e">
        <f>【別紙１】実施計画書!#REF!</f>
        <v>#REF!</v>
      </c>
    </row>
    <row r="57" spans="2:11" s="22" customFormat="1" ht="69.75" customHeight="1">
      <c r="B57" s="218"/>
      <c r="C57" s="207" t="s">
        <v>49</v>
      </c>
      <c r="D57" s="208"/>
      <c r="E57" s="208"/>
      <c r="F57" s="208"/>
      <c r="G57" s="208"/>
      <c r="H57" s="208"/>
      <c r="I57" s="208"/>
      <c r="J57" s="209"/>
      <c r="K57" s="33" t="e">
        <f>【別紙１】実施計画書!#REF!</f>
        <v>#REF!</v>
      </c>
    </row>
    <row r="58" spans="2:11" s="22" customFormat="1" ht="69.75" customHeight="1">
      <c r="B58" s="218"/>
      <c r="C58" s="207" t="s">
        <v>74</v>
      </c>
      <c r="D58" s="208"/>
      <c r="E58" s="208"/>
      <c r="F58" s="208"/>
      <c r="G58" s="208"/>
      <c r="H58" s="208"/>
      <c r="I58" s="208"/>
      <c r="J58" s="209"/>
      <c r="K58" s="33" t="e">
        <f>【別紙１】実施計画書!#REF!</f>
        <v>#REF!</v>
      </c>
    </row>
    <row r="59" spans="2:11" s="22" customFormat="1" ht="69.75" customHeight="1">
      <c r="B59" s="218"/>
      <c r="C59" s="207" t="s">
        <v>75</v>
      </c>
      <c r="D59" s="208"/>
      <c r="E59" s="208"/>
      <c r="F59" s="208"/>
      <c r="G59" s="208"/>
      <c r="H59" s="208"/>
      <c r="I59" s="208"/>
      <c r="J59" s="209"/>
      <c r="K59" s="33" t="e">
        <f>【別紙１】実施計画書!#REF!</f>
        <v>#REF!</v>
      </c>
    </row>
    <row r="60" spans="2:11" s="22" customFormat="1" ht="69.75" customHeight="1">
      <c r="B60" s="218"/>
      <c r="C60" s="207" t="s">
        <v>76</v>
      </c>
      <c r="D60" s="208"/>
      <c r="E60" s="208"/>
      <c r="F60" s="208"/>
      <c r="G60" s="208"/>
      <c r="H60" s="208"/>
      <c r="I60" s="208"/>
      <c r="J60" s="208"/>
      <c r="K60" s="33" t="e">
        <f>【別紙１】実施計画書!#REF!</f>
        <v>#REF!</v>
      </c>
    </row>
    <row r="61" spans="2:11" s="22" customFormat="1" ht="69.75" customHeight="1">
      <c r="B61" s="218"/>
      <c r="C61" s="207" t="s">
        <v>77</v>
      </c>
      <c r="D61" s="208"/>
      <c r="E61" s="208"/>
      <c r="F61" s="208"/>
      <c r="G61" s="208"/>
      <c r="H61" s="208"/>
      <c r="I61" s="208"/>
      <c r="J61" s="208"/>
      <c r="K61" s="33" t="e">
        <f>【別紙１】実施計画書!#REF!</f>
        <v>#REF!</v>
      </c>
    </row>
    <row r="62" spans="2:11" s="22" customFormat="1" ht="69.75" customHeight="1">
      <c r="B62" s="218"/>
      <c r="C62" s="207" t="s">
        <v>50</v>
      </c>
      <c r="D62" s="208"/>
      <c r="E62" s="208"/>
      <c r="F62" s="208"/>
      <c r="G62" s="208"/>
      <c r="H62" s="208"/>
      <c r="I62" s="208"/>
      <c r="J62" s="209"/>
      <c r="K62" s="33" t="e">
        <f>【別紙１】実施計画書!#REF!</f>
        <v>#REF!</v>
      </c>
    </row>
    <row r="63" spans="2:11" s="22" customFormat="1" ht="69.75" customHeight="1">
      <c r="B63" s="218"/>
      <c r="C63" s="207" t="s">
        <v>78</v>
      </c>
      <c r="D63" s="208"/>
      <c r="E63" s="208"/>
      <c r="F63" s="208"/>
      <c r="G63" s="208"/>
      <c r="H63" s="208"/>
      <c r="I63" s="208"/>
      <c r="J63" s="208"/>
      <c r="K63" s="33" t="e">
        <f>【別紙１】実施計画書!#REF!</f>
        <v>#REF!</v>
      </c>
    </row>
    <row r="64" spans="2:11" s="22" customFormat="1" ht="69.75" customHeight="1">
      <c r="B64" s="218"/>
      <c r="C64" s="214" t="s">
        <v>79</v>
      </c>
      <c r="D64" s="215"/>
      <c r="E64" s="215"/>
      <c r="F64" s="215"/>
      <c r="G64" s="215"/>
      <c r="H64" s="215"/>
      <c r="I64" s="215"/>
      <c r="J64" s="216"/>
      <c r="K64" s="33" t="e">
        <f>【別紙１】実施計画書!#REF!</f>
        <v>#REF!</v>
      </c>
    </row>
    <row r="65" spans="2:11" s="22" customFormat="1" ht="69.75" customHeight="1">
      <c r="B65" s="217" t="s">
        <v>80</v>
      </c>
      <c r="C65" s="213" t="s">
        <v>81</v>
      </c>
      <c r="D65" s="213"/>
      <c r="E65" s="213"/>
      <c r="F65" s="213"/>
      <c r="G65" s="213"/>
      <c r="H65" s="213"/>
      <c r="I65" s="213"/>
      <c r="J65" s="213"/>
      <c r="K65" s="33" t="e">
        <f>【別紙１】実施計画書!#REF!</f>
        <v>#REF!</v>
      </c>
    </row>
    <row r="66" spans="2:11" s="22" customFormat="1" ht="69.75" customHeight="1">
      <c r="B66" s="218"/>
      <c r="C66" s="213" t="s">
        <v>82</v>
      </c>
      <c r="D66" s="213"/>
      <c r="E66" s="213"/>
      <c r="F66" s="213"/>
      <c r="G66" s="213"/>
      <c r="H66" s="213"/>
      <c r="I66" s="213"/>
      <c r="J66" s="213"/>
      <c r="K66" s="33" t="e">
        <f>【別紙１】実施計画書!#REF!</f>
        <v>#REF!</v>
      </c>
    </row>
    <row r="67" spans="2:11" s="22" customFormat="1" ht="69.75" customHeight="1">
      <c r="B67" s="218"/>
      <c r="C67" s="207" t="s">
        <v>83</v>
      </c>
      <c r="D67" s="208"/>
      <c r="E67" s="208"/>
      <c r="F67" s="208"/>
      <c r="G67" s="208"/>
      <c r="H67" s="208"/>
      <c r="I67" s="208"/>
      <c r="J67" s="209"/>
      <c r="K67" s="33" t="e">
        <f>【別紙１】実施計画書!#REF!</f>
        <v>#REF!</v>
      </c>
    </row>
    <row r="68" spans="2:11" s="22" customFormat="1" ht="69.75" customHeight="1">
      <c r="B68" s="210" t="s">
        <v>84</v>
      </c>
      <c r="C68" s="210" t="s">
        <v>51</v>
      </c>
      <c r="D68" s="224" t="s">
        <v>85</v>
      </c>
      <c r="E68" s="224"/>
      <c r="F68" s="224"/>
      <c r="G68" s="224"/>
      <c r="H68" s="224"/>
      <c r="I68" s="224"/>
      <c r="J68" s="224"/>
      <c r="K68" s="44" t="e">
        <f>【別紙１】実施計画書!#REF!</f>
        <v>#REF!</v>
      </c>
    </row>
    <row r="69" spans="2:11" s="22" customFormat="1" ht="69.75" customHeight="1">
      <c r="B69" s="210"/>
      <c r="C69" s="210"/>
      <c r="D69" s="213" t="s">
        <v>86</v>
      </c>
      <c r="E69" s="213"/>
      <c r="F69" s="213"/>
      <c r="G69" s="213"/>
      <c r="H69" s="213"/>
      <c r="I69" s="213"/>
      <c r="J69" s="213"/>
      <c r="K69" s="33" t="e">
        <f>【別紙１】実施計画書!#REF!</f>
        <v>#REF!</v>
      </c>
    </row>
    <row r="70" spans="2:11" s="22" customFormat="1" ht="69.75" customHeight="1">
      <c r="B70" s="210"/>
      <c r="C70" s="211" t="s">
        <v>52</v>
      </c>
      <c r="D70" s="214" t="s">
        <v>87</v>
      </c>
      <c r="E70" s="215"/>
      <c r="F70" s="215"/>
      <c r="G70" s="215"/>
      <c r="H70" s="215"/>
      <c r="I70" s="215"/>
      <c r="J70" s="216"/>
      <c r="K70" s="45" t="e">
        <f>【別紙１】実施計画書!#REF!</f>
        <v>#REF!</v>
      </c>
    </row>
    <row r="71" spans="2:11" s="22" customFormat="1" ht="69.75" customHeight="1">
      <c r="B71" s="210"/>
      <c r="C71" s="211"/>
      <c r="D71" s="42"/>
      <c r="E71" s="213" t="s">
        <v>53</v>
      </c>
      <c r="F71" s="213"/>
      <c r="G71" s="213"/>
      <c r="H71" s="213"/>
      <c r="I71" s="213"/>
      <c r="J71" s="213"/>
      <c r="K71" s="46" t="e">
        <f>【別紙１】実施計画書!#REF!</f>
        <v>#REF!</v>
      </c>
    </row>
    <row r="72" spans="2:11" s="22" customFormat="1" ht="87.75" customHeight="1">
      <c r="B72" s="219"/>
      <c r="C72" s="41" t="s">
        <v>54</v>
      </c>
      <c r="D72" s="207" t="s">
        <v>88</v>
      </c>
      <c r="E72" s="208"/>
      <c r="F72" s="208"/>
      <c r="G72" s="208"/>
      <c r="H72" s="208"/>
      <c r="I72" s="208"/>
      <c r="J72" s="209"/>
      <c r="K72" s="33" t="e">
        <f>【別紙１】実施計画書!#REF!</f>
        <v>#REF!</v>
      </c>
    </row>
    <row r="73" spans="2:11" s="22" customFormat="1" ht="34.5" customHeight="1">
      <c r="B73" s="203" t="s">
        <v>89</v>
      </c>
      <c r="C73" s="204"/>
      <c r="D73" s="222" t="s">
        <v>58</v>
      </c>
      <c r="E73" s="222"/>
      <c r="F73" s="222"/>
      <c r="G73" s="222"/>
      <c r="H73" s="222"/>
      <c r="I73" s="222"/>
      <c r="J73" s="222"/>
      <c r="K73" s="47" t="e">
        <f>#REF!</f>
        <v>#REF!</v>
      </c>
    </row>
    <row r="74" spans="2:11" s="22" customFormat="1" ht="34.5" customHeight="1">
      <c r="B74" s="205"/>
      <c r="C74" s="205"/>
      <c r="D74" s="223" t="s">
        <v>59</v>
      </c>
      <c r="E74" s="223"/>
      <c r="F74" s="223"/>
      <c r="G74" s="223"/>
      <c r="H74" s="223"/>
      <c r="I74" s="223"/>
      <c r="J74" s="223"/>
      <c r="K74" s="47" t="e">
        <f>#REF!</f>
        <v>#REF!</v>
      </c>
    </row>
    <row r="75" spans="2:14" s="22" customFormat="1" ht="26.25" customHeight="1">
      <c r="B75" s="220" t="s">
        <v>55</v>
      </c>
      <c r="C75" s="206" t="s">
        <v>90</v>
      </c>
      <c r="D75" s="206"/>
      <c r="E75" s="221" t="s">
        <v>57</v>
      </c>
      <c r="F75" s="221"/>
      <c r="G75" s="221"/>
      <c r="H75" s="221"/>
      <c r="I75" s="221"/>
      <c r="J75" s="221"/>
      <c r="K75" s="48" t="e">
        <f>【別紙１】実施計画書!#REF!</f>
        <v>#REF!</v>
      </c>
      <c r="L75" s="49"/>
      <c r="M75" s="49"/>
      <c r="N75" s="49"/>
    </row>
    <row r="76" spans="2:14" s="22" customFormat="1" ht="26.25" customHeight="1">
      <c r="B76" s="220"/>
      <c r="C76" s="206"/>
      <c r="D76" s="206"/>
      <c r="E76" s="221" t="s">
        <v>58</v>
      </c>
      <c r="F76" s="221"/>
      <c r="G76" s="221"/>
      <c r="H76" s="221"/>
      <c r="I76" s="221"/>
      <c r="J76" s="221"/>
      <c r="K76" s="48" t="e">
        <f>【別紙１】実施計画書!#REF!</f>
        <v>#REF!</v>
      </c>
      <c r="L76" s="49"/>
      <c r="M76" s="49"/>
      <c r="N76" s="49"/>
    </row>
    <row r="77" spans="2:14" s="22" customFormat="1" ht="26.25" customHeight="1">
      <c r="B77" s="220"/>
      <c r="C77" s="206"/>
      <c r="D77" s="206"/>
      <c r="E77" s="221" t="s">
        <v>59</v>
      </c>
      <c r="F77" s="221"/>
      <c r="G77" s="221"/>
      <c r="H77" s="221"/>
      <c r="I77" s="221"/>
      <c r="J77" s="221"/>
      <c r="K77" s="48" t="e">
        <f>【別紙１】実施計画書!#REF!</f>
        <v>#REF!</v>
      </c>
      <c r="L77" s="49"/>
      <c r="M77" s="49"/>
      <c r="N77" s="49"/>
    </row>
    <row r="78" spans="2:14" s="22" customFormat="1" ht="26.25" customHeight="1">
      <c r="B78" s="220"/>
      <c r="C78" s="206" t="s">
        <v>56</v>
      </c>
      <c r="D78" s="206"/>
      <c r="E78" s="221" t="s">
        <v>57</v>
      </c>
      <c r="F78" s="221"/>
      <c r="G78" s="221"/>
      <c r="H78" s="221"/>
      <c r="I78" s="221"/>
      <c r="J78" s="221"/>
      <c r="K78" s="48" t="e">
        <f>【別紙１】実施計画書!#REF!</f>
        <v>#REF!</v>
      </c>
      <c r="L78" s="49"/>
      <c r="M78" s="49"/>
      <c r="N78" s="49"/>
    </row>
    <row r="79" spans="2:14" s="22" customFormat="1" ht="26.25" customHeight="1">
      <c r="B79" s="220"/>
      <c r="C79" s="206"/>
      <c r="D79" s="206"/>
      <c r="E79" s="221" t="s">
        <v>58</v>
      </c>
      <c r="F79" s="221"/>
      <c r="G79" s="221"/>
      <c r="H79" s="221"/>
      <c r="I79" s="221"/>
      <c r="J79" s="221"/>
      <c r="K79" s="48" t="e">
        <f>【別紙１】実施計画書!#REF!</f>
        <v>#REF!</v>
      </c>
      <c r="L79" s="49"/>
      <c r="M79" s="49"/>
      <c r="N79" s="49"/>
    </row>
    <row r="80" spans="2:14" s="22" customFormat="1" ht="26.25" customHeight="1">
      <c r="B80" s="220"/>
      <c r="C80" s="206"/>
      <c r="D80" s="206"/>
      <c r="E80" s="221" t="s">
        <v>59</v>
      </c>
      <c r="F80" s="221"/>
      <c r="G80" s="221"/>
      <c r="H80" s="221"/>
      <c r="I80" s="221"/>
      <c r="J80" s="221"/>
      <c r="K80" s="48" t="e">
        <f>【別紙１】実施計画書!#REF!</f>
        <v>#REF!</v>
      </c>
      <c r="L80" s="49"/>
      <c r="M80" s="49"/>
      <c r="N80" s="49"/>
    </row>
    <row r="81" spans="2:14" s="22" customFormat="1" ht="26.25" customHeight="1">
      <c r="B81" s="220"/>
      <c r="C81" s="206" t="s">
        <v>60</v>
      </c>
      <c r="D81" s="206"/>
      <c r="E81" s="221" t="s">
        <v>57</v>
      </c>
      <c r="F81" s="221"/>
      <c r="G81" s="221"/>
      <c r="H81" s="221"/>
      <c r="I81" s="221"/>
      <c r="J81" s="221"/>
      <c r="K81" s="48" t="e">
        <f>【別紙１】実施計画書!#REF!</f>
        <v>#REF!</v>
      </c>
      <c r="L81" s="49"/>
      <c r="M81" s="49"/>
      <c r="N81" s="49"/>
    </row>
    <row r="82" spans="2:14" s="22" customFormat="1" ht="26.25" customHeight="1">
      <c r="B82" s="220"/>
      <c r="C82" s="206"/>
      <c r="D82" s="206"/>
      <c r="E82" s="221" t="s">
        <v>58</v>
      </c>
      <c r="F82" s="221"/>
      <c r="G82" s="221"/>
      <c r="H82" s="221"/>
      <c r="I82" s="221"/>
      <c r="J82" s="221"/>
      <c r="K82" s="48" t="e">
        <f>【別紙１】実施計画書!#REF!</f>
        <v>#REF!</v>
      </c>
      <c r="L82" s="49"/>
      <c r="M82" s="49"/>
      <c r="N82" s="49"/>
    </row>
    <row r="83" spans="2:14" s="22" customFormat="1" ht="26.25" customHeight="1">
      <c r="B83" s="220"/>
      <c r="C83" s="206"/>
      <c r="D83" s="206"/>
      <c r="E83" s="221" t="s">
        <v>59</v>
      </c>
      <c r="F83" s="221"/>
      <c r="G83" s="221"/>
      <c r="H83" s="221"/>
      <c r="I83" s="221"/>
      <c r="J83" s="221"/>
      <c r="K83" s="48" t="e">
        <f>【別紙１】実施計画書!#REF!</f>
        <v>#REF!</v>
      </c>
      <c r="L83" s="49"/>
      <c r="M83" s="49"/>
      <c r="N83" s="49"/>
    </row>
    <row r="84" spans="2:14" s="22" customFormat="1" ht="26.25" customHeight="1">
      <c r="B84" s="220"/>
      <c r="C84" s="200" t="s">
        <v>61</v>
      </c>
      <c r="D84" s="201"/>
      <c r="E84" s="221" t="s">
        <v>57</v>
      </c>
      <c r="F84" s="221"/>
      <c r="G84" s="221"/>
      <c r="H84" s="221"/>
      <c r="I84" s="221"/>
      <c r="J84" s="221"/>
      <c r="K84" s="48" t="e">
        <f>【別紙１】実施計画書!#REF!</f>
        <v>#REF!</v>
      </c>
      <c r="L84" s="50"/>
      <c r="M84" s="50"/>
      <c r="N84" s="50"/>
    </row>
    <row r="85" spans="2:14" s="22" customFormat="1" ht="26.25" customHeight="1">
      <c r="B85" s="220"/>
      <c r="C85" s="201"/>
      <c r="D85" s="201"/>
      <c r="E85" s="221" t="s">
        <v>58</v>
      </c>
      <c r="F85" s="221"/>
      <c r="G85" s="221"/>
      <c r="H85" s="221"/>
      <c r="I85" s="221"/>
      <c r="J85" s="221"/>
      <c r="K85" s="48" t="e">
        <f>【別紙１】実施計画書!#REF!</f>
        <v>#REF!</v>
      </c>
      <c r="L85" s="50"/>
      <c r="M85" s="50"/>
      <c r="N85" s="50"/>
    </row>
    <row r="86" spans="2:14" s="22" customFormat="1" ht="26.25" customHeight="1">
      <c r="B86" s="220"/>
      <c r="C86" s="201"/>
      <c r="D86" s="201"/>
      <c r="E86" s="221" t="s">
        <v>59</v>
      </c>
      <c r="F86" s="221"/>
      <c r="G86" s="221"/>
      <c r="H86" s="221"/>
      <c r="I86" s="221"/>
      <c r="J86" s="221"/>
      <c r="K86" s="48" t="e">
        <f>【別紙１】実施計画書!#REF!</f>
        <v>#REF!</v>
      </c>
      <c r="L86" s="50"/>
      <c r="M86" s="50"/>
      <c r="N86" s="50"/>
    </row>
    <row r="87" spans="3:11" s="22" customFormat="1" ht="13.5">
      <c r="C87" s="43"/>
      <c r="D87" s="43"/>
      <c r="E87" s="43"/>
      <c r="F87" s="43"/>
      <c r="G87" s="43"/>
      <c r="H87" s="43"/>
      <c r="I87" s="43"/>
      <c r="J87" s="43"/>
      <c r="K87" s="51"/>
    </row>
    <row r="88" spans="3:11" s="22" customFormat="1" ht="13.5">
      <c r="C88" s="43"/>
      <c r="D88" s="43"/>
      <c r="E88" s="43"/>
      <c r="F88" s="43"/>
      <c r="G88" s="43"/>
      <c r="H88" s="43"/>
      <c r="I88" s="43"/>
      <c r="J88" s="43"/>
      <c r="K88" s="51"/>
    </row>
    <row r="89" spans="3:11" s="22" customFormat="1" ht="13.5">
      <c r="C89" s="43"/>
      <c r="D89" s="43"/>
      <c r="E89" s="43"/>
      <c r="F89" s="43"/>
      <c r="G89" s="43"/>
      <c r="H89" s="43"/>
      <c r="I89" s="43"/>
      <c r="J89" s="43"/>
      <c r="K89" s="51"/>
    </row>
    <row r="90" spans="3:11" s="22" customFormat="1" ht="13.5">
      <c r="C90" s="43"/>
      <c r="D90" s="43"/>
      <c r="E90" s="43"/>
      <c r="F90" s="43"/>
      <c r="G90" s="43"/>
      <c r="H90" s="43"/>
      <c r="I90" s="43"/>
      <c r="J90" s="43"/>
      <c r="K90" s="51"/>
    </row>
    <row r="91" spans="3:11" s="22" customFormat="1" ht="13.5">
      <c r="C91" s="43"/>
      <c r="D91" s="43"/>
      <c r="E91" s="43"/>
      <c r="F91" s="43"/>
      <c r="G91" s="43"/>
      <c r="H91" s="43"/>
      <c r="I91" s="43"/>
      <c r="J91" s="43"/>
      <c r="K91" s="51"/>
    </row>
    <row r="92" spans="3:11" s="22" customFormat="1" ht="13.5">
      <c r="C92" s="43"/>
      <c r="D92" s="43"/>
      <c r="E92" s="43"/>
      <c r="F92" s="43"/>
      <c r="G92" s="43"/>
      <c r="H92" s="43"/>
      <c r="I92" s="43"/>
      <c r="J92" s="43"/>
      <c r="K92" s="51"/>
    </row>
    <row r="93" spans="3:11" s="22" customFormat="1" ht="13.5">
      <c r="C93" s="43"/>
      <c r="D93" s="43"/>
      <c r="E93" s="43"/>
      <c r="F93" s="43"/>
      <c r="G93" s="43"/>
      <c r="H93" s="43"/>
      <c r="I93" s="43"/>
      <c r="J93" s="43"/>
      <c r="K93" s="51"/>
    </row>
    <row r="94" spans="3:11" s="22" customFormat="1" ht="13.5">
      <c r="C94" s="43"/>
      <c r="D94" s="43"/>
      <c r="E94" s="43"/>
      <c r="F94" s="43"/>
      <c r="G94" s="43"/>
      <c r="H94" s="43"/>
      <c r="I94" s="43"/>
      <c r="J94" s="43"/>
      <c r="K94" s="51"/>
    </row>
    <row r="95" spans="3:11" s="22" customFormat="1" ht="13.5">
      <c r="C95" s="43"/>
      <c r="D95" s="43"/>
      <c r="E95" s="43"/>
      <c r="F95" s="43"/>
      <c r="G95" s="43"/>
      <c r="H95" s="43"/>
      <c r="I95" s="43"/>
      <c r="J95" s="43"/>
      <c r="K95" s="51"/>
    </row>
    <row r="96" spans="3:11" s="22" customFormat="1" ht="13.5">
      <c r="C96" s="43"/>
      <c r="D96" s="43"/>
      <c r="E96" s="43"/>
      <c r="F96" s="43"/>
      <c r="G96" s="43"/>
      <c r="H96" s="43"/>
      <c r="I96" s="43"/>
      <c r="J96" s="43"/>
      <c r="K96" s="51"/>
    </row>
    <row r="97" spans="3:11" s="22" customFormat="1" ht="13.5">
      <c r="C97" s="43"/>
      <c r="D97" s="43"/>
      <c r="E97" s="43"/>
      <c r="F97" s="43"/>
      <c r="G97" s="43"/>
      <c r="H97" s="43"/>
      <c r="I97" s="43"/>
      <c r="J97" s="43"/>
      <c r="K97" s="51"/>
    </row>
    <row r="98" spans="3:11" s="22" customFormat="1" ht="13.5">
      <c r="C98" s="43"/>
      <c r="D98" s="43"/>
      <c r="E98" s="43"/>
      <c r="F98" s="43"/>
      <c r="G98" s="43"/>
      <c r="H98" s="43"/>
      <c r="I98" s="43"/>
      <c r="J98" s="43"/>
      <c r="K98" s="51"/>
    </row>
    <row r="99" spans="3:11" s="22" customFormat="1" ht="13.5">
      <c r="C99" s="43"/>
      <c r="D99" s="43"/>
      <c r="E99" s="43"/>
      <c r="F99" s="43"/>
      <c r="G99" s="43"/>
      <c r="H99" s="43"/>
      <c r="I99" s="43"/>
      <c r="J99" s="43"/>
      <c r="K99" s="51"/>
    </row>
    <row r="100" spans="3:11" s="22" customFormat="1" ht="18" customHeight="1">
      <c r="C100" s="43"/>
      <c r="D100" s="43"/>
      <c r="E100" s="43"/>
      <c r="F100" s="43"/>
      <c r="G100" s="43"/>
      <c r="H100" s="43"/>
      <c r="I100" s="43"/>
      <c r="J100" s="43"/>
      <c r="K100" s="51"/>
    </row>
    <row r="101" spans="3:11" s="22" customFormat="1" ht="18" customHeight="1">
      <c r="C101" s="43"/>
      <c r="D101" s="43"/>
      <c r="E101" s="43"/>
      <c r="F101" s="43"/>
      <c r="G101" s="43"/>
      <c r="H101" s="43"/>
      <c r="I101" s="43"/>
      <c r="J101" s="43"/>
      <c r="K101" s="51"/>
    </row>
    <row r="102" spans="3:11" s="22" customFormat="1" ht="18" customHeight="1">
      <c r="C102" s="43"/>
      <c r="D102" s="43"/>
      <c r="E102" s="43"/>
      <c r="F102" s="43"/>
      <c r="G102" s="43"/>
      <c r="H102" s="43"/>
      <c r="I102" s="43"/>
      <c r="J102" s="43"/>
      <c r="K102" s="51"/>
    </row>
    <row r="103" spans="3:11" s="22" customFormat="1" ht="18" customHeight="1">
      <c r="C103" s="43"/>
      <c r="D103" s="43"/>
      <c r="E103" s="43"/>
      <c r="F103" s="43"/>
      <c r="G103" s="43"/>
      <c r="H103" s="43"/>
      <c r="I103" s="43"/>
      <c r="J103" s="43"/>
      <c r="K103" s="51"/>
    </row>
    <row r="104" spans="3:11" s="22" customFormat="1" ht="18" customHeight="1">
      <c r="C104" s="43"/>
      <c r="D104" s="43"/>
      <c r="E104" s="43"/>
      <c r="F104" s="43"/>
      <c r="G104" s="43"/>
      <c r="H104" s="43"/>
      <c r="I104" s="43"/>
      <c r="J104" s="43"/>
      <c r="K104" s="51"/>
    </row>
    <row r="105" spans="3:11" s="22" customFormat="1" ht="18" customHeight="1">
      <c r="C105" s="43"/>
      <c r="D105" s="43"/>
      <c r="E105" s="43"/>
      <c r="F105" s="43"/>
      <c r="G105" s="43"/>
      <c r="H105" s="43"/>
      <c r="I105" s="43"/>
      <c r="J105" s="43"/>
      <c r="K105" s="51"/>
    </row>
    <row r="106" spans="3:11" s="22" customFormat="1" ht="18" customHeight="1">
      <c r="C106" s="43"/>
      <c r="D106" s="43"/>
      <c r="E106" s="43"/>
      <c r="F106" s="43"/>
      <c r="G106" s="43"/>
      <c r="H106" s="43"/>
      <c r="I106" s="43"/>
      <c r="J106" s="43"/>
      <c r="K106" s="51"/>
    </row>
    <row r="107" spans="3:11" s="22" customFormat="1" ht="18" customHeight="1">
      <c r="C107" s="43"/>
      <c r="D107" s="43"/>
      <c r="E107" s="43"/>
      <c r="F107" s="43"/>
      <c r="G107" s="43"/>
      <c r="H107" s="43"/>
      <c r="I107" s="43"/>
      <c r="J107" s="43"/>
      <c r="K107" s="51"/>
    </row>
    <row r="108" ht="18" customHeight="1"/>
  </sheetData>
  <sheetProtection formatRows="0"/>
  <mergeCells count="107">
    <mergeCell ref="B3:J3"/>
    <mergeCell ref="B4:K4"/>
    <mergeCell ref="B5:J5"/>
    <mergeCell ref="B6:J6"/>
    <mergeCell ref="B7:J7"/>
    <mergeCell ref="H8:J8"/>
    <mergeCell ref="H9:J9"/>
    <mergeCell ref="H10:J10"/>
    <mergeCell ref="H11:J11"/>
    <mergeCell ref="B12:J12"/>
    <mergeCell ref="E13:J13"/>
    <mergeCell ref="E14:J14"/>
    <mergeCell ref="B8:G11"/>
    <mergeCell ref="C13:D19"/>
    <mergeCell ref="E24:J24"/>
    <mergeCell ref="E25:J25"/>
    <mergeCell ref="E26:J26"/>
    <mergeCell ref="E15:J15"/>
    <mergeCell ref="E16:J16"/>
    <mergeCell ref="E17:J17"/>
    <mergeCell ref="E18:J18"/>
    <mergeCell ref="E19:J19"/>
    <mergeCell ref="E20:J20"/>
    <mergeCell ref="E27:J27"/>
    <mergeCell ref="D28:J28"/>
    <mergeCell ref="E29:J29"/>
    <mergeCell ref="E30:J30"/>
    <mergeCell ref="E31:J31"/>
    <mergeCell ref="E32:J32"/>
    <mergeCell ref="C20:D27"/>
    <mergeCell ref="E21:J21"/>
    <mergeCell ref="E22:J22"/>
    <mergeCell ref="E23:J23"/>
    <mergeCell ref="E33:J33"/>
    <mergeCell ref="D34:J34"/>
    <mergeCell ref="E35:J35"/>
    <mergeCell ref="E36:J36"/>
    <mergeCell ref="E37:J37"/>
    <mergeCell ref="E38:J38"/>
    <mergeCell ref="E39:J39"/>
    <mergeCell ref="D40:J40"/>
    <mergeCell ref="E41:J41"/>
    <mergeCell ref="E42:J42"/>
    <mergeCell ref="E43:J43"/>
    <mergeCell ref="E44:J44"/>
    <mergeCell ref="E45:J45"/>
    <mergeCell ref="C46:J46"/>
    <mergeCell ref="E47:J47"/>
    <mergeCell ref="E48:J48"/>
    <mergeCell ref="E49:J49"/>
    <mergeCell ref="C50:J50"/>
    <mergeCell ref="C61:J61"/>
    <mergeCell ref="C62:J62"/>
    <mergeCell ref="B51:J51"/>
    <mergeCell ref="B52:J52"/>
    <mergeCell ref="B53:J53"/>
    <mergeCell ref="C54:J54"/>
    <mergeCell ref="C55:J55"/>
    <mergeCell ref="C56:J56"/>
    <mergeCell ref="E71:J71"/>
    <mergeCell ref="D72:J72"/>
    <mergeCell ref="D73:J73"/>
    <mergeCell ref="D74:J74"/>
    <mergeCell ref="C63:J63"/>
    <mergeCell ref="C64:J64"/>
    <mergeCell ref="C65:J65"/>
    <mergeCell ref="C66:J66"/>
    <mergeCell ref="C67:J67"/>
    <mergeCell ref="D68:J68"/>
    <mergeCell ref="E75:J75"/>
    <mergeCell ref="E76:J76"/>
    <mergeCell ref="E77:J77"/>
    <mergeCell ref="E78:J78"/>
    <mergeCell ref="E79:J79"/>
    <mergeCell ref="E80:J80"/>
    <mergeCell ref="E81:J81"/>
    <mergeCell ref="E82:J82"/>
    <mergeCell ref="E83:J83"/>
    <mergeCell ref="E84:J84"/>
    <mergeCell ref="E85:J85"/>
    <mergeCell ref="E86:J86"/>
    <mergeCell ref="B28:B45"/>
    <mergeCell ref="B46:B50"/>
    <mergeCell ref="B54:B64"/>
    <mergeCell ref="B65:B67"/>
    <mergeCell ref="B68:B72"/>
    <mergeCell ref="B75:B86"/>
    <mergeCell ref="C28:C33"/>
    <mergeCell ref="C34:C39"/>
    <mergeCell ref="C40:C45"/>
    <mergeCell ref="C68:C69"/>
    <mergeCell ref="C70:C71"/>
    <mergeCell ref="D29:D33"/>
    <mergeCell ref="D35:D39"/>
    <mergeCell ref="D41:D45"/>
    <mergeCell ref="D69:J69"/>
    <mergeCell ref="D70:J70"/>
    <mergeCell ref="C84:D86"/>
    <mergeCell ref="C47:D49"/>
    <mergeCell ref="B73:C74"/>
    <mergeCell ref="C75:D77"/>
    <mergeCell ref="C78:D80"/>
    <mergeCell ref="C81:D83"/>
    <mergeCell ref="C57:J57"/>
    <mergeCell ref="C58:J58"/>
    <mergeCell ref="C59:J59"/>
    <mergeCell ref="C60:J60"/>
  </mergeCells>
  <printOptions horizontalCentered="1"/>
  <pageMargins left="0.7086614173228347" right="0.7086614173228347" top="0.35433070866141736" bottom="0.35433070866141736" header="0.31496062992125984" footer="0.31496062992125984"/>
  <pageSetup fitToHeight="0" fitToWidth="1" horizontalDpi="600" verticalDpi="600" orientation="portrait" paperSize="9" r:id="rId1"/>
  <headerFooter>
    <oddFooter>&amp;C&amp;14&amp;P</oddFooter>
  </headerFooter>
  <rowBreaks count="2" manualBreakCount="2">
    <brk id="50" max="255" man="1"/>
    <brk id="64" max="255" man="1"/>
  </rowBreaks>
</worksheet>
</file>

<file path=xl/worksheets/sheet5.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1" customWidth="1"/>
    <col min="2" max="2" width="20.421875" style="11" bestFit="1" customWidth="1"/>
    <col min="3" max="3" width="21.7109375" style="11" customWidth="1"/>
    <col min="4" max="4" width="21.421875" style="11" customWidth="1"/>
    <col min="5" max="5" width="8.00390625" style="11" bestFit="1" customWidth="1"/>
    <col min="6" max="6" width="18.140625" style="11" bestFit="1" customWidth="1"/>
    <col min="7" max="7" width="28.7109375" style="11" customWidth="1"/>
    <col min="8" max="8" width="16.28125" style="11" bestFit="1" customWidth="1"/>
    <col min="9" max="9" width="29.421875" style="11" customWidth="1"/>
    <col min="10" max="10" width="25.421875" style="11" customWidth="1"/>
    <col min="11" max="11" width="25.28125" style="11" customWidth="1"/>
    <col min="12" max="12" width="29.421875" style="11" customWidth="1"/>
    <col min="13" max="14" width="16.8515625" style="11" customWidth="1"/>
    <col min="15" max="15" width="16.8515625" style="11" bestFit="1" customWidth="1"/>
    <col min="16" max="16" width="16.8515625" style="11" customWidth="1"/>
    <col min="17" max="17" width="17.00390625" style="11" customWidth="1"/>
    <col min="18" max="18" width="17.140625" style="11" customWidth="1"/>
    <col min="19" max="16384" width="9.00390625" style="11" customWidth="1"/>
  </cols>
  <sheetData>
    <row r="2" spans="2:18" s="10" customFormat="1" ht="24">
      <c r="B2" s="12" t="s">
        <v>91</v>
      </c>
      <c r="C2" s="12" t="s">
        <v>92</v>
      </c>
      <c r="D2" s="12" t="s">
        <v>93</v>
      </c>
      <c r="E2" s="12" t="s">
        <v>94</v>
      </c>
      <c r="F2" s="12" t="s">
        <v>95</v>
      </c>
      <c r="G2" s="12" t="s">
        <v>96</v>
      </c>
      <c r="H2" s="12" t="s">
        <v>97</v>
      </c>
      <c r="I2" s="12" t="s">
        <v>98</v>
      </c>
      <c r="J2" s="12" t="s">
        <v>99</v>
      </c>
      <c r="K2" s="12" t="s">
        <v>100</v>
      </c>
      <c r="L2" s="12" t="s">
        <v>101</v>
      </c>
      <c r="M2" s="231" t="s">
        <v>102</v>
      </c>
      <c r="N2" s="232"/>
      <c r="O2" s="233" t="s">
        <v>103</v>
      </c>
      <c r="P2" s="234"/>
      <c r="Q2" s="233" t="s">
        <v>104</v>
      </c>
      <c r="R2" s="234"/>
    </row>
    <row r="3" spans="2:18" ht="104.25" customHeight="1">
      <c r="B3" s="13" t="e">
        <f>#REF!</f>
        <v>#REF!</v>
      </c>
      <c r="C3" s="235" t="e">
        <f>#REF!</f>
        <v>#REF!</v>
      </c>
      <c r="D3" s="235" t="e">
        <f>#REF!</f>
        <v>#REF!</v>
      </c>
      <c r="E3" s="238" t="e">
        <f>#REF!</f>
        <v>#REF!</v>
      </c>
      <c r="F3" s="14" t="s">
        <v>105</v>
      </c>
      <c r="G3" s="15" t="s">
        <v>106</v>
      </c>
      <c r="H3" s="241" t="e">
        <f>#REF!</f>
        <v>#REF!</v>
      </c>
      <c r="I3" s="14" t="s">
        <v>107</v>
      </c>
      <c r="J3" s="235" t="e">
        <f>#REF!</f>
        <v>#REF!</v>
      </c>
      <c r="K3" s="235" t="e">
        <f>#REF!</f>
        <v>#REF!</v>
      </c>
      <c r="L3" s="235" t="e">
        <f>#REF!</f>
        <v>#REF!</v>
      </c>
      <c r="M3" s="20" t="s">
        <v>108</v>
      </c>
      <c r="N3" s="20" t="s">
        <v>109</v>
      </c>
      <c r="O3" s="14" t="s">
        <v>110</v>
      </c>
      <c r="P3" s="14" t="s">
        <v>111</v>
      </c>
      <c r="Q3" s="14" t="s">
        <v>110</v>
      </c>
      <c r="R3" s="14" t="s">
        <v>111</v>
      </c>
    </row>
    <row r="4" spans="2:18" ht="104.25" customHeight="1">
      <c r="B4" s="16" t="e">
        <f>#REF!&amp;" /
"&amp;#REF!&amp;" /
"&amp;#REF!</f>
        <v>#REF!</v>
      </c>
      <c r="C4" s="236"/>
      <c r="D4" s="236"/>
      <c r="E4" s="239"/>
      <c r="F4" s="17" t="e">
        <f>#REF!</f>
        <v>#REF!</v>
      </c>
      <c r="G4" s="18" t="e">
        <f>#REF!</f>
        <v>#REF!</v>
      </c>
      <c r="H4" s="242"/>
      <c r="I4" s="15" t="e">
        <f>#REF!&amp;":"&amp;#REF!&amp;"tCO2/年 、"&amp;#REF!&amp;":"&amp;#REF!&amp;"tCO2/年、"&amp;#REF!&amp;":"&amp;#REF!&amp;"tCO2/年、"&amp;#REF!&amp;":"&amp;#REF!&amp;"tCO2/年、"&amp;#REF!&amp;":"&amp;#REF!&amp;"tCO2/年"</f>
        <v>#REF!</v>
      </c>
      <c r="J4" s="236"/>
      <c r="K4" s="236"/>
      <c r="L4" s="236"/>
      <c r="M4" s="18" t="e">
        <f>#REF!</f>
        <v>#REF!</v>
      </c>
      <c r="N4" s="18" t="e">
        <f>#REF!</f>
        <v>#REF!</v>
      </c>
      <c r="O4" s="21" t="e">
        <f>#REF!</f>
        <v>#REF!</v>
      </c>
      <c r="P4" s="21" t="e">
        <f>#REF!</f>
        <v>#REF!</v>
      </c>
      <c r="Q4" s="21" t="e">
        <f>#REF!</f>
        <v>#REF!</v>
      </c>
      <c r="R4" s="21" t="e">
        <f>#REF!</f>
        <v>#REF!</v>
      </c>
    </row>
    <row r="5" spans="2:18" ht="104.25" customHeight="1">
      <c r="B5" s="19" t="e">
        <f>#REF!</f>
        <v>#REF!</v>
      </c>
      <c r="C5" s="236"/>
      <c r="D5" s="236"/>
      <c r="E5" s="239"/>
      <c r="F5" s="14" t="s">
        <v>112</v>
      </c>
      <c r="G5" s="15" t="s">
        <v>113</v>
      </c>
      <c r="H5" s="242"/>
      <c r="I5" s="14" t="s">
        <v>114</v>
      </c>
      <c r="J5" s="236"/>
      <c r="K5" s="236"/>
      <c r="L5" s="236"/>
      <c r="M5" s="15" t="s">
        <v>115</v>
      </c>
      <c r="N5" s="15" t="s">
        <v>116</v>
      </c>
      <c r="O5" s="14" t="s">
        <v>117</v>
      </c>
      <c r="P5" s="14" t="s">
        <v>118</v>
      </c>
      <c r="Q5" s="14" t="s">
        <v>117</v>
      </c>
      <c r="R5" s="14" t="s">
        <v>118</v>
      </c>
    </row>
    <row r="6" spans="2:18" ht="104.25" customHeight="1">
      <c r="B6" s="19" t="e">
        <f>#REF!</f>
        <v>#REF!</v>
      </c>
      <c r="C6" s="237"/>
      <c r="D6" s="237"/>
      <c r="E6" s="240"/>
      <c r="F6" s="17" t="e">
        <f>#REF!</f>
        <v>#REF!</v>
      </c>
      <c r="G6" s="18" t="e">
        <f>#REF!</f>
        <v>#REF!</v>
      </c>
      <c r="H6" s="243"/>
      <c r="I6" s="15" t="e">
        <f>#REF!&amp;":"&amp;#REF!&amp;"年 、"&amp;#REF!&amp;":"&amp;#REF!&amp;"年、"&amp;#REF!&amp;":"&amp;#REF!&amp;"年、"&amp;#REF!&amp;":"&amp;#REF!&amp;"年、"&amp;#REF!&amp;":"&amp;#REF!&amp;"年"</f>
        <v>#REF!</v>
      </c>
      <c r="J6" s="237"/>
      <c r="K6" s="237"/>
      <c r="L6" s="237"/>
      <c r="M6" s="18" t="e">
        <f>#REF!</f>
        <v>#REF!</v>
      </c>
      <c r="N6" s="18" t="e">
        <f>#REF!</f>
        <v>#REF!</v>
      </c>
      <c r="O6" s="21" t="e">
        <f>#REF!</f>
        <v>#REF!</v>
      </c>
      <c r="P6" s="21" t="e">
        <f>#REF!</f>
        <v>#REF!</v>
      </c>
      <c r="Q6" s="21" t="e">
        <f>#REF!</f>
        <v>#REF!</v>
      </c>
      <c r="R6" s="21" t="e">
        <f>#REF!</f>
        <v>#REF!</v>
      </c>
    </row>
  </sheetData>
  <sheetProtection password="DC99" sheet="1"/>
  <mergeCells count="10">
    <mergeCell ref="M2:N2"/>
    <mergeCell ref="O2:P2"/>
    <mergeCell ref="Q2:R2"/>
    <mergeCell ref="C3:C6"/>
    <mergeCell ref="D3:D6"/>
    <mergeCell ref="E3:E6"/>
    <mergeCell ref="H3:H6"/>
    <mergeCell ref="J3:J6"/>
    <mergeCell ref="K3:K6"/>
    <mergeCell ref="L3:L6"/>
  </mergeCells>
  <printOptions/>
  <pageMargins left="0.7" right="0.7" top="0.75" bottom="0.75" header="0.3" footer="0.3"/>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3"/>
      <c r="D2" s="3"/>
      <c r="E2" s="4"/>
      <c r="F2" s="244" t="s">
        <v>119</v>
      </c>
      <c r="G2" s="244"/>
      <c r="H2" s="244" t="s">
        <v>120</v>
      </c>
      <c r="I2" s="244"/>
    </row>
    <row r="3" spans="2:9" ht="12">
      <c r="B3" s="2" t="s">
        <v>121</v>
      </c>
      <c r="C3" s="3"/>
      <c r="D3" s="3"/>
      <c r="E3" s="4"/>
      <c r="F3" s="244" t="s">
        <v>122</v>
      </c>
      <c r="G3" s="244"/>
      <c r="H3" s="244" t="s">
        <v>123</v>
      </c>
      <c r="I3" s="244"/>
    </row>
    <row r="4" spans="2:9" ht="13.5" customHeight="1">
      <c r="B4" s="2" t="s">
        <v>124</v>
      </c>
      <c r="C4" s="5">
        <v>2.6192466666666667</v>
      </c>
      <c r="D4" s="2" t="s">
        <v>125</v>
      </c>
      <c r="E4" s="2" t="s">
        <v>126</v>
      </c>
      <c r="F4" s="2">
        <v>38.2</v>
      </c>
      <c r="G4" s="2" t="s">
        <v>127</v>
      </c>
      <c r="H4" s="2">
        <v>0.0187</v>
      </c>
      <c r="I4" s="2" t="s">
        <v>128</v>
      </c>
    </row>
    <row r="5" spans="2:9" ht="12">
      <c r="B5" s="2" t="s">
        <v>129</v>
      </c>
      <c r="C5" s="5">
        <v>2.3815733333333333</v>
      </c>
      <c r="D5" s="2" t="s">
        <v>125</v>
      </c>
      <c r="E5" s="2" t="s">
        <v>126</v>
      </c>
      <c r="F5" s="2">
        <v>35.3</v>
      </c>
      <c r="G5" s="2" t="s">
        <v>127</v>
      </c>
      <c r="H5" s="2">
        <v>0.0184</v>
      </c>
      <c r="I5" s="2" t="s">
        <v>128</v>
      </c>
    </row>
    <row r="6" spans="2:9" ht="12">
      <c r="B6" s="2" t="s">
        <v>130</v>
      </c>
      <c r="C6" s="5">
        <v>2.32166</v>
      </c>
      <c r="D6" s="2" t="s">
        <v>125</v>
      </c>
      <c r="E6" s="2" t="s">
        <v>126</v>
      </c>
      <c r="F6" s="2">
        <v>34.6</v>
      </c>
      <c r="G6" s="2" t="s">
        <v>127</v>
      </c>
      <c r="H6" s="2">
        <v>0.0183</v>
      </c>
      <c r="I6" s="2" t="s">
        <v>128</v>
      </c>
    </row>
    <row r="7" spans="2:9" ht="12">
      <c r="B7" s="2" t="s">
        <v>131</v>
      </c>
      <c r="C7" s="5">
        <v>2.2422400000000002</v>
      </c>
      <c r="D7" s="2" t="s">
        <v>125</v>
      </c>
      <c r="E7" s="2" t="s">
        <v>126</v>
      </c>
      <c r="F7" s="2">
        <v>33.6</v>
      </c>
      <c r="G7" s="2" t="s">
        <v>127</v>
      </c>
      <c r="H7" s="2">
        <v>0.0182</v>
      </c>
      <c r="I7" s="2" t="s">
        <v>128</v>
      </c>
    </row>
    <row r="8" spans="2:9" ht="12">
      <c r="B8" s="2" t="s">
        <v>132</v>
      </c>
      <c r="C8" s="5">
        <v>2.4894833333333337</v>
      </c>
      <c r="D8" s="2" t="s">
        <v>125</v>
      </c>
      <c r="E8" s="2" t="s">
        <v>126</v>
      </c>
      <c r="F8" s="2">
        <v>36.7</v>
      </c>
      <c r="G8" s="2" t="s">
        <v>127</v>
      </c>
      <c r="H8" s="2">
        <v>0.0185</v>
      </c>
      <c r="I8" s="2" t="s">
        <v>128</v>
      </c>
    </row>
    <row r="9" spans="2:9" ht="12">
      <c r="B9" s="2" t="s">
        <v>133</v>
      </c>
      <c r="C9" s="5">
        <v>2.584963333333334</v>
      </c>
      <c r="D9" s="2" t="s">
        <v>125</v>
      </c>
      <c r="E9" s="2" t="s">
        <v>126</v>
      </c>
      <c r="F9" s="2">
        <v>37.7</v>
      </c>
      <c r="G9" s="2" t="s">
        <v>127</v>
      </c>
      <c r="H9" s="2">
        <v>0.0187</v>
      </c>
      <c r="I9" s="2" t="s">
        <v>128</v>
      </c>
    </row>
    <row r="10" spans="2:9" ht="12">
      <c r="B10" s="2" t="s">
        <v>134</v>
      </c>
      <c r="C10" s="5">
        <v>2.70963</v>
      </c>
      <c r="D10" s="2" t="s">
        <v>125</v>
      </c>
      <c r="E10" s="2" t="s">
        <v>126</v>
      </c>
      <c r="F10" s="2">
        <v>39.1</v>
      </c>
      <c r="G10" s="2" t="s">
        <v>127</v>
      </c>
      <c r="H10" s="2">
        <v>0.0189</v>
      </c>
      <c r="I10" s="2" t="s">
        <v>128</v>
      </c>
    </row>
    <row r="11" spans="2:9" ht="12">
      <c r="B11" s="2" t="s">
        <v>135</v>
      </c>
      <c r="C11" s="5">
        <v>2.9958499999999995</v>
      </c>
      <c r="D11" s="2" t="s">
        <v>125</v>
      </c>
      <c r="E11" s="2" t="s">
        <v>126</v>
      </c>
      <c r="F11" s="2">
        <v>41.9</v>
      </c>
      <c r="G11" s="2" t="s">
        <v>127</v>
      </c>
      <c r="H11" s="2">
        <v>0.0195</v>
      </c>
      <c r="I11" s="2" t="s">
        <v>128</v>
      </c>
    </row>
    <row r="12" spans="2:9" ht="12">
      <c r="B12" s="2" t="s">
        <v>136</v>
      </c>
      <c r="C12" s="5">
        <v>3.1193066666666667</v>
      </c>
      <c r="D12" s="2" t="s">
        <v>137</v>
      </c>
      <c r="E12" s="2" t="s">
        <v>138</v>
      </c>
      <c r="F12" s="2">
        <v>40.9</v>
      </c>
      <c r="G12" s="2" t="s">
        <v>139</v>
      </c>
      <c r="H12" s="2">
        <v>0.0208</v>
      </c>
      <c r="I12" s="2" t="s">
        <v>128</v>
      </c>
    </row>
    <row r="13" spans="2:9" ht="12">
      <c r="B13" s="2" t="s">
        <v>140</v>
      </c>
      <c r="C13" s="5">
        <v>2.784686666666666</v>
      </c>
      <c r="D13" s="2" t="s">
        <v>137</v>
      </c>
      <c r="E13" s="2" t="s">
        <v>138</v>
      </c>
      <c r="F13" s="2">
        <v>29.9</v>
      </c>
      <c r="G13" s="2" t="s">
        <v>139</v>
      </c>
      <c r="H13" s="2">
        <v>0.0254</v>
      </c>
      <c r="I13" s="2" t="s">
        <v>128</v>
      </c>
    </row>
    <row r="14" spans="2:9" ht="12">
      <c r="B14" s="2" t="s">
        <v>141</v>
      </c>
      <c r="C14" s="5">
        <v>2.998893333333333</v>
      </c>
      <c r="D14" s="2" t="s">
        <v>137</v>
      </c>
      <c r="E14" s="2" t="s">
        <v>138</v>
      </c>
      <c r="F14" s="2">
        <v>50.8</v>
      </c>
      <c r="G14" s="2" t="s">
        <v>139</v>
      </c>
      <c r="H14" s="2">
        <v>0.0161</v>
      </c>
      <c r="I14" s="2" t="s">
        <v>128</v>
      </c>
    </row>
    <row r="15" spans="2:9" ht="12">
      <c r="B15" s="2" t="s">
        <v>142</v>
      </c>
      <c r="C15" s="5">
        <v>2.3377933333333334</v>
      </c>
      <c r="D15" s="2" t="s">
        <v>143</v>
      </c>
      <c r="E15" s="2" t="s">
        <v>144</v>
      </c>
      <c r="F15" s="2">
        <v>44.9</v>
      </c>
      <c r="G15" s="2" t="s">
        <v>145</v>
      </c>
      <c r="H15" s="2">
        <v>0.0142</v>
      </c>
      <c r="I15" s="2" t="s">
        <v>128</v>
      </c>
    </row>
    <row r="16" spans="2:9" ht="12">
      <c r="B16" s="2" t="s">
        <v>146</v>
      </c>
      <c r="C16" s="5">
        <v>2.7027</v>
      </c>
      <c r="D16" s="2" t="s">
        <v>137</v>
      </c>
      <c r="E16" s="2" t="s">
        <v>138</v>
      </c>
      <c r="F16" s="2">
        <v>54.6</v>
      </c>
      <c r="G16" s="2" t="s">
        <v>139</v>
      </c>
      <c r="H16" s="2">
        <v>0.0135</v>
      </c>
      <c r="I16" s="2" t="s">
        <v>128</v>
      </c>
    </row>
    <row r="17" spans="2:9" ht="12">
      <c r="B17" s="2" t="s">
        <v>147</v>
      </c>
      <c r="C17" s="5">
        <v>2.21705</v>
      </c>
      <c r="D17" s="2" t="s">
        <v>143</v>
      </c>
      <c r="E17" s="2" t="s">
        <v>144</v>
      </c>
      <c r="F17" s="2">
        <v>43.5</v>
      </c>
      <c r="G17" s="2" t="s">
        <v>145</v>
      </c>
      <c r="H17" s="2">
        <v>0.0139</v>
      </c>
      <c r="I17" s="2" t="s">
        <v>128</v>
      </c>
    </row>
    <row r="18" spans="2:9" ht="12">
      <c r="B18" s="2" t="s">
        <v>148</v>
      </c>
      <c r="C18" s="5">
        <v>2.605166666666667</v>
      </c>
      <c r="D18" s="2" t="s">
        <v>137</v>
      </c>
      <c r="E18" s="2" t="s">
        <v>138</v>
      </c>
      <c r="F18" s="2">
        <v>29</v>
      </c>
      <c r="G18" s="2" t="s">
        <v>139</v>
      </c>
      <c r="H18" s="2">
        <v>0.0245</v>
      </c>
      <c r="I18" s="2" t="s">
        <v>128</v>
      </c>
    </row>
    <row r="19" spans="2:9" ht="12">
      <c r="B19" s="2" t="s">
        <v>149</v>
      </c>
      <c r="C19" s="5">
        <v>2.3275633333333334</v>
      </c>
      <c r="D19" s="2" t="s">
        <v>137</v>
      </c>
      <c r="E19" s="2" t="s">
        <v>138</v>
      </c>
      <c r="F19" s="2">
        <v>25.7</v>
      </c>
      <c r="G19" s="2" t="s">
        <v>139</v>
      </c>
      <c r="H19" s="2">
        <v>0.0247</v>
      </c>
      <c r="I19" s="2" t="s">
        <v>128</v>
      </c>
    </row>
    <row r="20" spans="2:9" ht="12">
      <c r="B20" s="2" t="s">
        <v>150</v>
      </c>
      <c r="C20" s="5">
        <v>2.5151499999999998</v>
      </c>
      <c r="D20" s="2" t="s">
        <v>137</v>
      </c>
      <c r="E20" s="2" t="s">
        <v>138</v>
      </c>
      <c r="F20" s="2">
        <v>26.9</v>
      </c>
      <c r="G20" s="2" t="s">
        <v>139</v>
      </c>
      <c r="H20" s="2">
        <v>0.0255</v>
      </c>
      <c r="I20" s="2" t="s">
        <v>128</v>
      </c>
    </row>
    <row r="21" spans="2:9" ht="12">
      <c r="B21" s="2" t="s">
        <v>151</v>
      </c>
      <c r="C21" s="5">
        <v>3.1693199999999995</v>
      </c>
      <c r="D21" s="2" t="s">
        <v>137</v>
      </c>
      <c r="E21" s="2" t="s">
        <v>138</v>
      </c>
      <c r="F21" s="2">
        <v>29.4</v>
      </c>
      <c r="G21" s="2" t="s">
        <v>139</v>
      </c>
      <c r="H21" s="2">
        <v>0.0294</v>
      </c>
      <c r="I21" s="2" t="s">
        <v>128</v>
      </c>
    </row>
    <row r="22" spans="2:9" ht="12">
      <c r="B22" s="2" t="s">
        <v>152</v>
      </c>
      <c r="C22" s="5">
        <v>2.8584233333333326</v>
      </c>
      <c r="D22" s="2" t="s">
        <v>137</v>
      </c>
      <c r="E22" s="2" t="s">
        <v>138</v>
      </c>
      <c r="F22" s="2">
        <v>37.3</v>
      </c>
      <c r="G22" s="2" t="s">
        <v>139</v>
      </c>
      <c r="H22" s="2">
        <v>0.0209</v>
      </c>
      <c r="I22" s="2" t="s">
        <v>128</v>
      </c>
    </row>
    <row r="23" spans="2:9" ht="12">
      <c r="B23" s="2" t="s">
        <v>153</v>
      </c>
      <c r="C23" s="5">
        <v>0.8510333333333334</v>
      </c>
      <c r="D23" s="2" t="s">
        <v>143</v>
      </c>
      <c r="E23" s="2" t="s">
        <v>144</v>
      </c>
      <c r="F23" s="2">
        <v>21.1</v>
      </c>
      <c r="G23" s="2" t="s">
        <v>145</v>
      </c>
      <c r="H23" s="2">
        <v>0.011</v>
      </c>
      <c r="I23" s="2" t="s">
        <v>128</v>
      </c>
    </row>
    <row r="24" spans="2:9" ht="12">
      <c r="B24" s="2" t="s">
        <v>154</v>
      </c>
      <c r="C24" s="5">
        <v>0.32883766666666664</v>
      </c>
      <c r="D24" s="2" t="s">
        <v>143</v>
      </c>
      <c r="E24" s="2" t="s">
        <v>144</v>
      </c>
      <c r="F24" s="2">
        <v>3.41</v>
      </c>
      <c r="G24" s="2" t="s">
        <v>145</v>
      </c>
      <c r="H24" s="2">
        <v>0.0263</v>
      </c>
      <c r="I24" s="2" t="s">
        <v>128</v>
      </c>
    </row>
    <row r="25" spans="2:9" ht="12">
      <c r="B25" s="2" t="s">
        <v>155</v>
      </c>
      <c r="C25" s="5">
        <v>1.1841279999999998</v>
      </c>
      <c r="D25" s="2" t="s">
        <v>143</v>
      </c>
      <c r="E25" s="2" t="s">
        <v>144</v>
      </c>
      <c r="F25" s="2">
        <v>8.41</v>
      </c>
      <c r="G25" s="2" t="s">
        <v>145</v>
      </c>
      <c r="H25" s="2">
        <v>0.0384</v>
      </c>
      <c r="I25" s="2" t="s">
        <v>128</v>
      </c>
    </row>
    <row r="26" spans="2:9" ht="12">
      <c r="B26" s="2" t="s">
        <v>156</v>
      </c>
      <c r="C26" s="5">
        <f>F26*H26*44/12</f>
        <v>2.2340266666666664</v>
      </c>
      <c r="D26" s="2" t="s">
        <v>143</v>
      </c>
      <c r="E26" s="2" t="s">
        <v>144</v>
      </c>
      <c r="F26" s="6">
        <v>44.8</v>
      </c>
      <c r="G26" s="2" t="s">
        <v>145</v>
      </c>
      <c r="H26" s="2">
        <v>0.0136</v>
      </c>
      <c r="I26" s="2" t="s">
        <v>128</v>
      </c>
    </row>
    <row r="27" spans="2:9" ht="12">
      <c r="B27" s="2"/>
      <c r="C27" s="2"/>
      <c r="D27" s="2"/>
      <c r="E27" s="2"/>
      <c r="F27" s="2"/>
      <c r="G27" s="2"/>
      <c r="H27" s="2"/>
      <c r="I27" s="2"/>
    </row>
    <row r="28" spans="2:9" ht="12">
      <c r="B28" s="2" t="s">
        <v>157</v>
      </c>
      <c r="C28" s="2">
        <v>0.06</v>
      </c>
      <c r="D28" s="2" t="s">
        <v>158</v>
      </c>
      <c r="E28" s="2" t="s">
        <v>159</v>
      </c>
      <c r="F28" s="2"/>
      <c r="G28" s="2"/>
      <c r="H28" s="2"/>
      <c r="I28" s="2"/>
    </row>
    <row r="29" spans="2:9" ht="12">
      <c r="B29" s="2" t="s">
        <v>160</v>
      </c>
      <c r="C29" s="2">
        <v>0.057</v>
      </c>
      <c r="D29" s="2" t="s">
        <v>158</v>
      </c>
      <c r="E29" s="2" t="s">
        <v>159</v>
      </c>
      <c r="F29" s="2"/>
      <c r="G29" s="2"/>
      <c r="H29" s="2"/>
      <c r="I29" s="2"/>
    </row>
    <row r="30" spans="2:9" ht="12">
      <c r="B30" s="2" t="s">
        <v>161</v>
      </c>
      <c r="C30" s="2">
        <v>0.057</v>
      </c>
      <c r="D30" s="2" t="s">
        <v>158</v>
      </c>
      <c r="E30" s="2" t="s">
        <v>159</v>
      </c>
      <c r="F30" s="2"/>
      <c r="G30" s="2"/>
      <c r="H30" s="2"/>
      <c r="I30" s="2"/>
    </row>
    <row r="31" spans="2:9" ht="12">
      <c r="B31" s="2" t="s">
        <v>162</v>
      </c>
      <c r="C31" s="2">
        <v>0.057</v>
      </c>
      <c r="D31" s="2" t="s">
        <v>158</v>
      </c>
      <c r="E31" s="2" t="s">
        <v>159</v>
      </c>
      <c r="F31" s="2"/>
      <c r="G31" s="2"/>
      <c r="H31" s="2"/>
      <c r="I31" s="2"/>
    </row>
    <row r="32" spans="2:9" ht="12">
      <c r="B32" s="2" t="s">
        <v>163</v>
      </c>
      <c r="C32" s="7">
        <v>0.55</v>
      </c>
      <c r="D32" s="2" t="s">
        <v>164</v>
      </c>
      <c r="E32" s="2" t="s">
        <v>165</v>
      </c>
      <c r="F32" s="2"/>
      <c r="G32" s="2"/>
      <c r="H32" s="2"/>
      <c r="I32" s="2"/>
    </row>
    <row r="33" spans="2:9" ht="12">
      <c r="B33" s="2"/>
      <c r="C33" s="8"/>
      <c r="D33" s="2"/>
      <c r="E33" s="2"/>
      <c r="F33" s="2"/>
      <c r="G33" s="2"/>
      <c r="H33" s="2"/>
      <c r="I33" s="2"/>
    </row>
    <row r="36" ht="12">
      <c r="C36" s="9"/>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米元　雄紀</cp:lastModifiedBy>
  <cp:lastPrinted>2022-04-21T05:39:51Z</cp:lastPrinted>
  <dcterms:modified xsi:type="dcterms:W3CDTF">2023-08-01T09:48:07Z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1041-10.8.2.6694</vt:lpwstr>
  </property>
</Properties>
</file>