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8_契約第２係\02_備品・消耗品\01_調達物品\☆R7\22_選挙管理委員会\【OP・電子】ポケットティッシュ10W他6点\配布資料【ポケットティッシュ10W他6点】\"/>
    </mc:Choice>
  </mc:AlternateContent>
  <xr:revisionPtr revIDLastSave="0" documentId="13_ncr:1_{0C9BDD26-7359-4EA5-BBEF-CFBEA7D8E1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見積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I15" i="1"/>
  <c r="I13" i="1"/>
  <c r="I11" i="1"/>
  <c r="I19" i="1"/>
  <c r="I9" i="1"/>
  <c r="I7" i="1"/>
  <c r="I22" i="1" l="1"/>
</calcChain>
</file>

<file path=xl/sharedStrings.xml><?xml version="1.0" encoding="utf-8"?>
<sst xmlns="http://schemas.openxmlformats.org/spreadsheetml/2006/main" count="37" uniqueCount="30">
  <si>
    <t>仕様書のとおり</t>
    <rPh sb="0" eb="3">
      <t>シヨウショ</t>
    </rPh>
    <phoneticPr fontId="3"/>
  </si>
  <si>
    <t>単 価</t>
    <rPh sb="0" eb="1">
      <t>タン</t>
    </rPh>
    <rPh sb="2" eb="3">
      <t>アタイ</t>
    </rPh>
    <phoneticPr fontId="3"/>
  </si>
  <si>
    <t>数 量</t>
    <rPh sb="0" eb="1">
      <t>カズ</t>
    </rPh>
    <rPh sb="2" eb="3">
      <t>リョウ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</si>
  <si>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</si>
  <si>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品　　　　　名</t>
    <rPh sb="0" eb="1">
      <t>シナ</t>
    </rPh>
    <rPh sb="6" eb="7">
      <t>メイ</t>
    </rPh>
    <phoneticPr fontId="3"/>
  </si>
  <si>
    <t>規　　　　　格</t>
    <rPh sb="0" eb="1">
      <t>タダシ</t>
    </rPh>
    <rPh sb="6" eb="7">
      <t>カク</t>
    </rPh>
    <phoneticPr fontId="3"/>
  </si>
  <si>
    <t>チェック</t>
    <phoneticPr fontId="3"/>
  </si>
  <si>
    <t>合　　　計</t>
    <rPh sb="0" eb="1">
      <t>ゴウ</t>
    </rPh>
    <rPh sb="4" eb="5">
      <t>ケイ</t>
    </rPh>
    <phoneticPr fontId="3"/>
  </si>
  <si>
    <t>金額</t>
    <rPh sb="0" eb="1">
      <t>キン</t>
    </rPh>
    <rPh sb="1" eb="2">
      <t>ガク</t>
    </rPh>
    <phoneticPr fontId="3"/>
  </si>
  <si>
    <t>見　積  内　訳　書</t>
    <rPh sb="0" eb="1">
      <t>ミ</t>
    </rPh>
    <rPh sb="2" eb="3">
      <t>セキ</t>
    </rPh>
    <rPh sb="5" eb="6">
      <t>ウチ</t>
    </rPh>
    <rPh sb="7" eb="8">
      <t>ヤク</t>
    </rPh>
    <rPh sb="9" eb="10">
      <t>ショ</t>
    </rPh>
    <phoneticPr fontId="3"/>
  </si>
  <si>
    <t>ポケットティッシュ１０Ｗ</t>
    <phoneticPr fontId="3"/>
  </si>
  <si>
    <t>日本選挙センター</t>
    <phoneticPr fontId="3"/>
  </si>
  <si>
    <t>16-110</t>
    <phoneticPr fontId="3"/>
  </si>
  <si>
    <t>個</t>
    <rPh sb="0" eb="1">
      <t>コ</t>
    </rPh>
    <phoneticPr fontId="7"/>
  </si>
  <si>
    <t>個包装マスク</t>
    <phoneticPr fontId="3"/>
  </si>
  <si>
    <t>ふせんセット</t>
    <phoneticPr fontId="3"/>
  </si>
  <si>
    <t>ミニシール</t>
    <phoneticPr fontId="3"/>
  </si>
  <si>
    <t>消しゴム</t>
    <phoneticPr fontId="3"/>
  </si>
  <si>
    <t>おりがみ金銀入り</t>
    <phoneticPr fontId="3"/>
  </si>
  <si>
    <t>カイロ</t>
    <phoneticPr fontId="3"/>
  </si>
  <si>
    <t>ニューライフカタログ</t>
    <phoneticPr fontId="3"/>
  </si>
  <si>
    <t>ST-80</t>
    <phoneticPr fontId="3"/>
  </si>
  <si>
    <t>リボンハーツ</t>
    <phoneticPr fontId="3"/>
  </si>
  <si>
    <t>M512-13</t>
    <phoneticPr fontId="3"/>
  </si>
  <si>
    <t>ワンダーランド</t>
    <phoneticPr fontId="3"/>
  </si>
  <si>
    <t>1809-02</t>
    <phoneticPr fontId="3"/>
  </si>
  <si>
    <t>1827-03</t>
    <phoneticPr fontId="3"/>
  </si>
  <si>
    <t>1828-04</t>
    <phoneticPr fontId="3"/>
  </si>
  <si>
    <t>卸スタジアム</t>
    <phoneticPr fontId="3"/>
  </si>
  <si>
    <t>個</t>
    <rPh sb="0" eb="1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</si>
</sst>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_ "/>
    <numFmt numFmtId="177" formatCode="#,##0_ "/>
    <numFmt numFmtId="178" formatCode="#,##0_);[Red]\(#,##0\)"/>
    <numFmt numFmtId="179" formatCode="0_);[Red]\(0\)"/>
    <numFmt numFmtId="180" formatCode="#,##0_ ;[Red]\-#,##0\ "/>
  </numFmts>
  <fonts count="1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26"/>
      <name val="ＭＳ 明朝"/>
      <family val="1"/>
      <charset val="128"/>
    </font>
    <font>
      <u/>
      <sz val="11"/>
      <color indexed="12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2" fillId="0" borderId="0" xfId="0" applyFont="1" applyAlignment="1">
      <alignment vertical="center"/>
    </xf>
    <xf numFmtId="176" fontId="2" fillId="0" borderId="5" xfId="0" applyNumberFormat="1" applyFont="1" applyBorder="1" applyAlignment="1">
      <alignment vertical="center"/>
    </xf>
    <xf numFmtId="58" fontId="2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77" fontId="2" fillId="0" borderId="6" xfId="0" applyNumberFormat="1" applyFont="1" applyBorder="1" applyAlignment="1">
      <alignment vertical="center"/>
    </xf>
    <xf numFmtId="0" fontId="4" fillId="0" borderId="0" xfId="0" applyFont="1" applyAlignment="1">
      <alignment horizontal="distributed" vertical="center"/>
    </xf>
    <xf numFmtId="180" fontId="2" fillId="0" borderId="13" xfId="0" applyNumberFormat="1" applyFont="1" applyBorder="1" applyAlignment="1">
      <alignment horizontal="center" vertical="center"/>
    </xf>
    <xf numFmtId="180" fontId="2" fillId="0" borderId="14" xfId="0" applyNumberFormat="1" applyFont="1" applyBorder="1" applyAlignment="1">
      <alignment horizontal="center" vertical="center"/>
    </xf>
    <xf numFmtId="0" fontId="0" fillId="0" borderId="6" xfId="0" applyBorder="1" applyAlignment="1">
      <alignment vertical="center" shrinkToFit="1"/>
    </xf>
    <xf numFmtId="0" fontId="0" fillId="0" borderId="6" xfId="0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2" borderId="15" xfId="0" applyFill="1" applyBorder="1" applyAlignment="1">
      <alignment horizontal="center" vertical="center"/>
    </xf>
    <xf numFmtId="178" fontId="0" fillId="2" borderId="8" xfId="0" applyNumberFormat="1" applyFill="1" applyBorder="1" applyAlignment="1">
      <alignment vertical="center" shrinkToFit="1"/>
    </xf>
    <xf numFmtId="179" fontId="2" fillId="0" borderId="7" xfId="0" applyNumberFormat="1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0" fillId="0" borderId="6" xfId="0" applyBorder="1" applyAlignment="1">
      <alignment horizontal="left" vertical="center" shrinkToFit="1"/>
    </xf>
    <xf numFmtId="38" fontId="4" fillId="0" borderId="1" xfId="2" applyFont="1" applyBorder="1" applyAlignment="1">
      <alignment vertical="center"/>
    </xf>
    <xf numFmtId="0" fontId="8" fillId="0" borderId="17" xfId="0" applyFont="1" applyBorder="1" applyAlignment="1">
      <alignment vertical="center" shrinkToFit="1"/>
    </xf>
    <xf numFmtId="0" fontId="8" fillId="0" borderId="17" xfId="0" applyFont="1" applyBorder="1" applyAlignment="1">
      <alignment horizontal="left" vertical="center" shrinkToFit="1"/>
    </xf>
    <xf numFmtId="0" fontId="10" fillId="0" borderId="17" xfId="0" applyFont="1" applyBorder="1" applyAlignment="1">
      <alignment vertical="center" wrapText="1"/>
    </xf>
    <xf numFmtId="0" fontId="8" fillId="0" borderId="6" xfId="0" applyFont="1" applyBorder="1" applyAlignment="1">
      <alignment vertical="center" shrinkToFit="1"/>
    </xf>
    <xf numFmtId="0" fontId="8" fillId="0" borderId="6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center" vertical="center"/>
    </xf>
    <xf numFmtId="38" fontId="8" fillId="0" borderId="5" xfId="2" applyFont="1" applyBorder="1" applyAlignment="1">
      <alignment horizontal="right" vertical="center" wrapText="1"/>
    </xf>
    <xf numFmtId="38" fontId="4" fillId="0" borderId="5" xfId="2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8" fillId="0" borderId="7" xfId="0" applyFont="1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4" fillId="0" borderId="0" xfId="0" applyFont="1" applyAlignment="1">
      <alignment horizontal="distributed" vertical="center"/>
    </xf>
    <xf numFmtId="38" fontId="8" fillId="0" borderId="17" xfId="2" applyFont="1" applyBorder="1" applyAlignment="1">
      <alignment horizontal="right" vertical="center" wrapText="1"/>
    </xf>
    <xf numFmtId="38" fontId="4" fillId="0" borderId="6" xfId="2" applyFont="1" applyBorder="1" applyAlignment="1">
      <alignment horizontal="right" vertical="center" wrapText="1"/>
    </xf>
    <xf numFmtId="38" fontId="8" fillId="0" borderId="6" xfId="2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shrinkToFit="1"/>
    </xf>
    <xf numFmtId="38" fontId="8" fillId="0" borderId="20" xfId="2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shrinkToFit="1"/>
    </xf>
    <xf numFmtId="0" fontId="8" fillId="0" borderId="19" xfId="0" applyFont="1" applyBorder="1" applyAlignment="1">
      <alignment horizontal="left" vertical="center" shrinkToFit="1"/>
    </xf>
    <xf numFmtId="38" fontId="8" fillId="0" borderId="18" xfId="2" applyFont="1" applyBorder="1" applyAlignment="1">
      <alignment horizontal="right" vertical="center" shrinkToFit="1"/>
    </xf>
    <xf numFmtId="38" fontId="0" fillId="0" borderId="8" xfId="2" applyFont="1" applyBorder="1" applyAlignment="1">
      <alignment horizontal="right" vertical="center" shrinkToFit="1"/>
    </xf>
    <xf numFmtId="38" fontId="8" fillId="0" borderId="8" xfId="2" applyFont="1" applyBorder="1" applyAlignment="1">
      <alignment horizontal="right" vertical="center" shrinkToFi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6</xdr:row>
          <xdr:rowOff>0</xdr:rowOff>
        </xdr:from>
        <xdr:to>
          <xdr:col>4</xdr:col>
          <xdr:colOff>457200</xdr:colOff>
          <xdr:row>6</xdr:row>
          <xdr:rowOff>257175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7</xdr:row>
          <xdr:rowOff>0</xdr:rowOff>
        </xdr:from>
        <xdr:to>
          <xdr:col>4</xdr:col>
          <xdr:colOff>457200</xdr:colOff>
          <xdr:row>7</xdr:row>
          <xdr:rowOff>257175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8</xdr:row>
          <xdr:rowOff>0</xdr:rowOff>
        </xdr:from>
        <xdr:to>
          <xdr:col>4</xdr:col>
          <xdr:colOff>457200</xdr:colOff>
          <xdr:row>8</xdr:row>
          <xdr:rowOff>257175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9</xdr:row>
          <xdr:rowOff>0</xdr:rowOff>
        </xdr:from>
        <xdr:to>
          <xdr:col>4</xdr:col>
          <xdr:colOff>457200</xdr:colOff>
          <xdr:row>9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18</xdr:row>
          <xdr:rowOff>0</xdr:rowOff>
        </xdr:from>
        <xdr:to>
          <xdr:col>4</xdr:col>
          <xdr:colOff>457200</xdr:colOff>
          <xdr:row>18</xdr:row>
          <xdr:rowOff>257175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19</xdr:row>
          <xdr:rowOff>0</xdr:rowOff>
        </xdr:from>
        <xdr:to>
          <xdr:col>4</xdr:col>
          <xdr:colOff>457200</xdr:colOff>
          <xdr:row>19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219075</xdr:colOff>
          <xdr:row>10</xdr:row>
          <xdr:rowOff>0</xdr:rowOff>
        </xdr:from>
        <xdr:ext cx="238125" cy="257175"/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B5F80485-D774-4377-9FC3-F5AE58926A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219075</xdr:colOff>
          <xdr:row>11</xdr:row>
          <xdr:rowOff>0</xdr:rowOff>
        </xdr:from>
        <xdr:ext cx="238125" cy="257175"/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8B320401-67A3-47C4-84D6-93C71A3907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219075</xdr:colOff>
          <xdr:row>12</xdr:row>
          <xdr:rowOff>0</xdr:rowOff>
        </xdr:from>
        <xdr:ext cx="238125" cy="257175"/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51FE9D18-BCE8-4712-B9B6-F763188705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219075</xdr:colOff>
          <xdr:row>13</xdr:row>
          <xdr:rowOff>0</xdr:rowOff>
        </xdr:from>
        <xdr:ext cx="238125" cy="257175"/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8F4FBAA4-A329-41C9-BE03-6DAA45C11B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219075</xdr:colOff>
          <xdr:row>14</xdr:row>
          <xdr:rowOff>0</xdr:rowOff>
        </xdr:from>
        <xdr:ext cx="238125" cy="257175"/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5FBBC6BD-6F98-4F54-9AEF-D5F56FBF91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219075</xdr:colOff>
          <xdr:row>15</xdr:row>
          <xdr:rowOff>0</xdr:rowOff>
        </xdr:from>
        <xdr:ext cx="238125" cy="257175"/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F6788D08-2A1B-45E5-8B86-28C5D58A7B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219075</xdr:colOff>
          <xdr:row>16</xdr:row>
          <xdr:rowOff>0</xdr:rowOff>
        </xdr:from>
        <xdr:ext cx="238125" cy="257175"/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9A32F89B-CB6C-4FC2-A418-02FA83BB7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219075</xdr:colOff>
          <xdr:row>17</xdr:row>
          <xdr:rowOff>0</xdr:rowOff>
        </xdr:from>
        <xdr:ext cx="238125" cy="257175"/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D7804404-6278-4579-BC6D-798E91C8A4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showGridLines="0" tabSelected="1" zoomScaleNormal="100" workbookViewId="0">
      <selection activeCell="F4" sqref="F4:I4"/>
    </sheetView>
  </sheetViews>
  <sheetFormatPr defaultColWidth="9" defaultRowHeight="13.5" x14ac:dyDescent="0.15"/>
  <cols>
    <col min="1" max="1" width="2.75" style="1" customWidth="1"/>
    <col min="2" max="2" width="19.875" style="1" customWidth="1"/>
    <col min="3" max="3" width="13.5" style="1" customWidth="1"/>
    <col min="4" max="4" width="12.875" style="1" customWidth="1"/>
    <col min="5" max="5" width="8.5" style="1" bestFit="1" customWidth="1"/>
    <col min="6" max="6" width="6.75" style="1" customWidth="1"/>
    <col min="7" max="7" width="3.25" style="1" bestFit="1" customWidth="1"/>
    <col min="8" max="8" width="10.625" style="1" customWidth="1"/>
    <col min="9" max="9" width="16.875" style="1" customWidth="1"/>
    <col min="10" max="16384" width="9" style="1"/>
  </cols>
  <sheetData>
    <row r="1" spans="1:9" ht="6" customHeight="1" x14ac:dyDescent="0.15">
      <c r="F1" s="4"/>
      <c r="G1" s="4"/>
      <c r="H1" s="3"/>
    </row>
    <row r="2" spans="1:9" ht="35.25" customHeight="1" x14ac:dyDescent="0.15">
      <c r="A2" s="28" t="s">
        <v>9</v>
      </c>
      <c r="B2" s="28"/>
      <c r="C2" s="28"/>
      <c r="D2" s="28"/>
      <c r="E2" s="28"/>
      <c r="F2" s="28"/>
      <c r="G2" s="28"/>
      <c r="H2" s="28"/>
      <c r="I2" s="28"/>
    </row>
    <row r="3" spans="1:9" ht="48.75" customHeight="1" x14ac:dyDescent="0.15"/>
    <row r="4" spans="1:9" ht="30" customHeight="1" x14ac:dyDescent="0.15">
      <c r="D4" s="34" t="s">
        <v>3</v>
      </c>
      <c r="E4" s="34"/>
      <c r="F4" s="40"/>
      <c r="G4" s="40"/>
      <c r="H4" s="40"/>
      <c r="I4" s="40"/>
    </row>
    <row r="5" spans="1:9" ht="12.75" customHeight="1" thickBot="1" x14ac:dyDescent="0.2">
      <c r="D5" s="6"/>
      <c r="E5" s="6"/>
      <c r="F5" s="16"/>
      <c r="G5" s="16"/>
      <c r="H5" s="16"/>
    </row>
    <row r="6" spans="1:9" ht="33.75" customHeight="1" thickBot="1" x14ac:dyDescent="0.2">
      <c r="A6" s="38" t="s">
        <v>4</v>
      </c>
      <c r="B6" s="39"/>
      <c r="C6" s="39" t="s">
        <v>5</v>
      </c>
      <c r="D6" s="47"/>
      <c r="E6" s="17" t="s">
        <v>6</v>
      </c>
      <c r="F6" s="48" t="s">
        <v>2</v>
      </c>
      <c r="G6" s="47"/>
      <c r="H6" s="7" t="s">
        <v>1</v>
      </c>
      <c r="I6" s="8" t="s">
        <v>8</v>
      </c>
    </row>
    <row r="7" spans="1:9" ht="21.75" customHeight="1" x14ac:dyDescent="0.15">
      <c r="A7" s="49">
        <v>1</v>
      </c>
      <c r="B7" s="50" t="s">
        <v>10</v>
      </c>
      <c r="C7" s="20" t="s">
        <v>11</v>
      </c>
      <c r="D7" s="21" t="s">
        <v>12</v>
      </c>
      <c r="E7" s="22"/>
      <c r="F7" s="52">
        <v>30000</v>
      </c>
      <c r="G7" s="51" t="s">
        <v>13</v>
      </c>
      <c r="H7" s="35"/>
      <c r="I7" s="41" t="str">
        <f>IF((F7*H7)=0,"",F7*H7)</f>
        <v/>
      </c>
    </row>
    <row r="8" spans="1:9" ht="21.75" customHeight="1" x14ac:dyDescent="0.15">
      <c r="A8" s="29"/>
      <c r="B8" s="31"/>
      <c r="C8" s="9"/>
      <c r="D8" s="18"/>
      <c r="E8" s="10"/>
      <c r="F8" s="53"/>
      <c r="G8" s="33"/>
      <c r="H8" s="36"/>
      <c r="I8" s="27"/>
    </row>
    <row r="9" spans="1:9" ht="21.75" customHeight="1" x14ac:dyDescent="0.15">
      <c r="A9" s="29">
        <v>2</v>
      </c>
      <c r="B9" s="30" t="s">
        <v>14</v>
      </c>
      <c r="C9" s="23" t="s">
        <v>20</v>
      </c>
      <c r="D9" s="24" t="s">
        <v>21</v>
      </c>
      <c r="E9" s="11"/>
      <c r="F9" s="54">
        <v>6000</v>
      </c>
      <c r="G9" s="32" t="s">
        <v>29</v>
      </c>
      <c r="H9" s="37"/>
      <c r="I9" s="26" t="str">
        <f t="shared" ref="I9" si="0">IF((F9*H9)=0,"",F9*H9)</f>
        <v/>
      </c>
    </row>
    <row r="10" spans="1:9" ht="21.75" customHeight="1" x14ac:dyDescent="0.15">
      <c r="A10" s="29"/>
      <c r="B10" s="31"/>
      <c r="C10" s="9"/>
      <c r="D10" s="9"/>
      <c r="E10" s="10"/>
      <c r="F10" s="53"/>
      <c r="G10" s="33"/>
      <c r="H10" s="36"/>
      <c r="I10" s="27"/>
    </row>
    <row r="11" spans="1:9" ht="21.75" customHeight="1" x14ac:dyDescent="0.15">
      <c r="A11" s="29">
        <v>3</v>
      </c>
      <c r="B11" s="30" t="s">
        <v>15</v>
      </c>
      <c r="C11" s="23" t="s">
        <v>22</v>
      </c>
      <c r="D11" s="24" t="s">
        <v>23</v>
      </c>
      <c r="E11" s="10"/>
      <c r="F11" s="54">
        <v>6000</v>
      </c>
      <c r="G11" s="32" t="s">
        <v>29</v>
      </c>
      <c r="H11" s="37"/>
      <c r="I11" s="26" t="str">
        <f t="shared" ref="I11:I18" si="1">IF((F11*H11)=0,"",F11*H11)</f>
        <v/>
      </c>
    </row>
    <row r="12" spans="1:9" ht="21.75" customHeight="1" x14ac:dyDescent="0.15">
      <c r="A12" s="29"/>
      <c r="B12" s="31"/>
      <c r="C12" s="9"/>
      <c r="D12" s="9"/>
      <c r="E12" s="10"/>
      <c r="F12" s="53"/>
      <c r="G12" s="33"/>
      <c r="H12" s="36"/>
      <c r="I12" s="27"/>
    </row>
    <row r="13" spans="1:9" ht="21.75" customHeight="1" x14ac:dyDescent="0.15">
      <c r="A13" s="29">
        <v>4</v>
      </c>
      <c r="B13" s="30" t="s">
        <v>16</v>
      </c>
      <c r="C13" s="23" t="s">
        <v>24</v>
      </c>
      <c r="D13" s="24" t="s">
        <v>25</v>
      </c>
      <c r="E13" s="10"/>
      <c r="F13" s="54">
        <v>6000</v>
      </c>
      <c r="G13" s="32" t="s">
        <v>29</v>
      </c>
      <c r="H13" s="37"/>
      <c r="I13" s="26" t="str">
        <f t="shared" ref="I13:I18" si="2">IF((F13*H13)=0,"",F13*H13)</f>
        <v/>
      </c>
    </row>
    <row r="14" spans="1:9" ht="21.75" customHeight="1" x14ac:dyDescent="0.15">
      <c r="A14" s="29"/>
      <c r="B14" s="31"/>
      <c r="C14" s="9"/>
      <c r="D14" s="9"/>
      <c r="E14" s="10"/>
      <c r="F14" s="53"/>
      <c r="G14" s="33"/>
      <c r="H14" s="36"/>
      <c r="I14" s="27"/>
    </row>
    <row r="15" spans="1:9" ht="21.75" customHeight="1" x14ac:dyDescent="0.15">
      <c r="A15" s="29">
        <v>5</v>
      </c>
      <c r="B15" s="30" t="s">
        <v>17</v>
      </c>
      <c r="C15" s="23" t="s">
        <v>24</v>
      </c>
      <c r="D15" s="24" t="s">
        <v>26</v>
      </c>
      <c r="E15" s="10"/>
      <c r="F15" s="54">
        <v>6000</v>
      </c>
      <c r="G15" s="32" t="s">
        <v>29</v>
      </c>
      <c r="H15" s="37"/>
      <c r="I15" s="26" t="str">
        <f t="shared" ref="I15:I18" si="3">IF((F15*H15)=0,"",F15*H15)</f>
        <v/>
      </c>
    </row>
    <row r="16" spans="1:9" ht="21.75" customHeight="1" x14ac:dyDescent="0.15">
      <c r="A16" s="29"/>
      <c r="B16" s="31"/>
      <c r="C16" s="9"/>
      <c r="D16" s="9"/>
      <c r="E16" s="10"/>
      <c r="F16" s="53"/>
      <c r="G16" s="33"/>
      <c r="H16" s="36"/>
      <c r="I16" s="27"/>
    </row>
    <row r="17" spans="1:9" ht="21.75" customHeight="1" x14ac:dyDescent="0.15">
      <c r="A17" s="29">
        <v>6</v>
      </c>
      <c r="B17" s="30" t="s">
        <v>18</v>
      </c>
      <c r="C17" s="23" t="s">
        <v>24</v>
      </c>
      <c r="D17" s="24" t="s">
        <v>27</v>
      </c>
      <c r="E17" s="10"/>
      <c r="F17" s="54">
        <v>6000</v>
      </c>
      <c r="G17" s="32" t="s">
        <v>29</v>
      </c>
      <c r="H17" s="37"/>
      <c r="I17" s="26" t="str">
        <f t="shared" ref="I17:I18" si="4">IF((F17*H17)=0,"",F17*H17)</f>
        <v/>
      </c>
    </row>
    <row r="18" spans="1:9" ht="21.75" customHeight="1" x14ac:dyDescent="0.15">
      <c r="A18" s="29"/>
      <c r="B18" s="31"/>
      <c r="C18" s="9"/>
      <c r="D18" s="9"/>
      <c r="E18" s="10"/>
      <c r="F18" s="53"/>
      <c r="G18" s="33"/>
      <c r="H18" s="36"/>
      <c r="I18" s="27"/>
    </row>
    <row r="19" spans="1:9" ht="21.75" customHeight="1" x14ac:dyDescent="0.15">
      <c r="A19" s="29">
        <v>7</v>
      </c>
      <c r="B19" s="30" t="s">
        <v>19</v>
      </c>
      <c r="C19" s="23" t="s">
        <v>28</v>
      </c>
      <c r="D19" s="24">
        <v>301721</v>
      </c>
      <c r="E19" s="11"/>
      <c r="F19" s="54">
        <v>6000</v>
      </c>
      <c r="G19" s="32" t="s">
        <v>29</v>
      </c>
      <c r="H19" s="37"/>
      <c r="I19" s="26" t="str">
        <f t="shared" ref="I19" si="5">IF((F19*H19)=0,"",F19*H19)</f>
        <v/>
      </c>
    </row>
    <row r="20" spans="1:9" ht="21.75" customHeight="1" x14ac:dyDescent="0.15">
      <c r="A20" s="29"/>
      <c r="B20" s="31"/>
      <c r="C20" s="9"/>
      <c r="D20" s="9"/>
      <c r="E20" s="10"/>
      <c r="F20" s="53"/>
      <c r="G20" s="33"/>
      <c r="H20" s="36"/>
      <c r="I20" s="27"/>
    </row>
    <row r="21" spans="1:9" ht="43.5" customHeight="1" x14ac:dyDescent="0.15">
      <c r="A21" s="25"/>
      <c r="B21" s="12"/>
      <c r="C21" s="45" t="s">
        <v>0</v>
      </c>
      <c r="D21" s="46"/>
      <c r="E21" s="13"/>
      <c r="F21" s="14"/>
      <c r="G21" s="15"/>
      <c r="H21" s="5"/>
      <c r="I21" s="2"/>
    </row>
    <row r="22" spans="1:9" ht="31.5" customHeight="1" thickBot="1" x14ac:dyDescent="0.2">
      <c r="A22" s="42" t="s">
        <v>7</v>
      </c>
      <c r="B22" s="43"/>
      <c r="C22" s="43"/>
      <c r="D22" s="43"/>
      <c r="E22" s="43"/>
      <c r="F22" s="43"/>
      <c r="G22" s="43"/>
      <c r="H22" s="44"/>
      <c r="I22" s="19" t="str">
        <f>IF(SUM(I7:I20)=0,"",SUM(I7:I20))</f>
        <v/>
      </c>
    </row>
  </sheetData>
  <mergeCells count="50">
    <mergeCell ref="I15:I16"/>
    <mergeCell ref="F17:F18"/>
    <mergeCell ref="G17:G18"/>
    <mergeCell ref="H17:H18"/>
    <mergeCell ref="I17:I18"/>
    <mergeCell ref="I11:I12"/>
    <mergeCell ref="F13:F14"/>
    <mergeCell ref="G13:G14"/>
    <mergeCell ref="H13:H14"/>
    <mergeCell ref="I13:I14"/>
    <mergeCell ref="A17:A18"/>
    <mergeCell ref="B17:B18"/>
    <mergeCell ref="F11:F12"/>
    <mergeCell ref="G11:G12"/>
    <mergeCell ref="H11:H12"/>
    <mergeCell ref="F15:F16"/>
    <mergeCell ref="G15:G16"/>
    <mergeCell ref="H15:H16"/>
    <mergeCell ref="G9:G10"/>
    <mergeCell ref="A22:H22"/>
    <mergeCell ref="C21:D21"/>
    <mergeCell ref="C6:D6"/>
    <mergeCell ref="F6:G6"/>
    <mergeCell ref="A7:A8"/>
    <mergeCell ref="B7:B8"/>
    <mergeCell ref="F7:F8"/>
    <mergeCell ref="G7:G8"/>
    <mergeCell ref="H9:H10"/>
    <mergeCell ref="A11:A12"/>
    <mergeCell ref="B11:B12"/>
    <mergeCell ref="A13:A14"/>
    <mergeCell ref="B13:B14"/>
    <mergeCell ref="A15:A16"/>
    <mergeCell ref="B15:B16"/>
    <mergeCell ref="I9:I10"/>
    <mergeCell ref="A2:I2"/>
    <mergeCell ref="I19:I20"/>
    <mergeCell ref="A19:A20"/>
    <mergeCell ref="B19:B20"/>
    <mergeCell ref="F19:F20"/>
    <mergeCell ref="G19:G20"/>
    <mergeCell ref="D4:E4"/>
    <mergeCell ref="H7:H8"/>
    <mergeCell ref="H19:H20"/>
    <mergeCell ref="A6:B6"/>
    <mergeCell ref="F4:I4"/>
    <mergeCell ref="I7:I8"/>
    <mergeCell ref="A9:A10"/>
    <mergeCell ref="B9:B10"/>
    <mergeCell ref="F9:F10"/>
  </mergeCells>
  <phoneticPr fontId="3"/>
  <pageMargins left="0.59055118110236227" right="0.39370078740157483" top="0.31496062992125984" bottom="0.31496062992125984" header="0.31496062992125984" footer="0.31496062992125984"/>
  <pageSetup paperSize="9" scale="9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219075</xdr:colOff>
                    <xdr:row>6</xdr:row>
                    <xdr:rowOff>0</xdr:rowOff>
                  </from>
                  <to>
                    <xdr:col>4</xdr:col>
                    <xdr:colOff>457200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219075</xdr:colOff>
                    <xdr:row>7</xdr:row>
                    <xdr:rowOff>0</xdr:rowOff>
                  </from>
                  <to>
                    <xdr:col>4</xdr:col>
                    <xdr:colOff>457200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219075</xdr:colOff>
                    <xdr:row>8</xdr:row>
                    <xdr:rowOff>0</xdr:rowOff>
                  </from>
                  <to>
                    <xdr:col>4</xdr:col>
                    <xdr:colOff>457200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4</xdr:col>
                    <xdr:colOff>219075</xdr:colOff>
                    <xdr:row>18</xdr:row>
                    <xdr:rowOff>0</xdr:rowOff>
                  </from>
                  <to>
                    <xdr:col>4</xdr:col>
                    <xdr:colOff>457200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4</xdr:col>
                    <xdr:colOff>219075</xdr:colOff>
                    <xdr:row>19</xdr:row>
                    <xdr:rowOff>0</xdr:rowOff>
                  </from>
                  <to>
                    <xdr:col>4</xdr:col>
                    <xdr:colOff>457200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9" name="Check Box 4">
              <controlPr defaultSize="0" autoFill="0" autoLine="0" autoPict="0">
                <anchor moveWithCells="1">
                  <from>
                    <xdr:col>4</xdr:col>
                    <xdr:colOff>219075</xdr:colOff>
                    <xdr:row>9</xdr:row>
                    <xdr:rowOff>0</xdr:rowOff>
                  </from>
                  <to>
                    <xdr:col>4</xdr:col>
                    <xdr:colOff>457200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0</xdr:rowOff>
                  </from>
                  <to>
                    <xdr:col>4</xdr:col>
                    <xdr:colOff>457200</xdr:colOff>
                    <xdr:row>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219075</xdr:colOff>
                    <xdr:row>11</xdr:row>
                    <xdr:rowOff>0</xdr:rowOff>
                  </from>
                  <to>
                    <xdr:col>4</xdr:col>
                    <xdr:colOff>457200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4</xdr:col>
                    <xdr:colOff>219075</xdr:colOff>
                    <xdr:row>12</xdr:row>
                    <xdr:rowOff>0</xdr:rowOff>
                  </from>
                  <to>
                    <xdr:col>4</xdr:col>
                    <xdr:colOff>457200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219075</xdr:colOff>
                    <xdr:row>13</xdr:row>
                    <xdr:rowOff>0</xdr:rowOff>
                  </from>
                  <to>
                    <xdr:col>4</xdr:col>
                    <xdr:colOff>457200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</xdr:col>
                    <xdr:colOff>219075</xdr:colOff>
                    <xdr:row>14</xdr:row>
                    <xdr:rowOff>0</xdr:rowOff>
                  </from>
                  <to>
                    <xdr:col>4</xdr:col>
                    <xdr:colOff>457200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4</xdr:col>
                    <xdr:colOff>219075</xdr:colOff>
                    <xdr:row>15</xdr:row>
                    <xdr:rowOff>0</xdr:rowOff>
                  </from>
                  <to>
                    <xdr:col>4</xdr:col>
                    <xdr:colOff>457200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4</xdr:col>
                    <xdr:colOff>219075</xdr:colOff>
                    <xdr:row>16</xdr:row>
                    <xdr:rowOff>0</xdr:rowOff>
                  </from>
                  <to>
                    <xdr:col>4</xdr:col>
                    <xdr:colOff>457200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4</xdr:col>
                    <xdr:colOff>219075</xdr:colOff>
                    <xdr:row>17</xdr:row>
                    <xdr:rowOff>0</xdr:rowOff>
                  </from>
                  <to>
                    <xdr:col>4</xdr:col>
                    <xdr:colOff>457200</xdr:colOff>
                    <xdr:row>17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見積内訳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松田　憲治</dc:creator>
  <cp:lastModifiedBy>平山　雄基</cp:lastModifiedBy>
  <cp:lastPrinted>2026-01-15T06:34:38Z</cp:lastPrinted>
  <dcterms:created xsi:type="dcterms:W3CDTF">2017-11-08T01:57:39Z</dcterms:created>
  <dcterms:modified xsi:type="dcterms:W3CDTF">2026-01-15T06:35:21Z</dcterms:modified>
</cp:coreProperties>
</file>