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5"/>
  <workbookPr defaultThemeVersion="166925"/>
  <mc:AlternateContent xmlns:mc="http://schemas.openxmlformats.org/markup-compatibility/2006">
    <mc:Choice Requires="x15">
      <x15ac:absPath xmlns:x15ac="http://schemas.microsoft.com/office/spreadsheetml/2010/11/ac" url="\\chweb2-pv-prf01\redirect\v01119362\Desktop\総合案内・ゲート\"/>
    </mc:Choice>
  </mc:AlternateContent>
  <xr:revisionPtr revIDLastSave="0" documentId="14_{1BCC3DB5-3B61-4BB7-BBA8-D132A45A23B2}" xr6:coauthVersionLast="36" xr6:coauthVersionMax="36" xr10:uidLastSave="{00000000-0000-0000-0000-000000000000}"/>
  <bookViews>
    <workbookView xWindow="0" yWindow="0" windowWidth="15345" windowHeight="4245" xr2:uid="{178C2796-F6FE-4C1E-8C15-502008BEC365}"/>
  </bookViews>
  <sheets>
    <sheet name="Sheet1" sheetId="1" r:id="rId1"/>
  </sheets>
  <definedNames>
    <definedName name="_xlnm.Print_Area" localSheetId="0">Sheet1!$A$1:$L$58</definedName>
  </definedNames>
  <calcPr calcId="191029"/>
  <fileRecoveryPr repairLoad="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8" i="1" l="1"/>
  <c r="H33" i="1" l="1"/>
  <c r="I4" i="1"/>
  <c r="L9" i="1" l="1"/>
  <c r="L10" i="1" s="1"/>
  <c r="L11" i="1" s="1"/>
  <c r="L12" i="1" s="1"/>
  <c r="L13" i="1" s="1"/>
  <c r="L14" i="1" s="1"/>
  <c r="L15" i="1" s="1"/>
  <c r="L16" i="1" s="1"/>
  <c r="L17" i="1" s="1"/>
  <c r="L18" i="1" s="1"/>
  <c r="L19" i="1" s="1"/>
  <c r="L20" i="1" s="1"/>
  <c r="L21" i="1" s="1"/>
  <c r="L22" i="1" s="1"/>
  <c r="L23" i="1" s="1"/>
  <c r="L24" i="1" s="1"/>
  <c r="L25" i="1" s="1"/>
  <c r="L26" i="1" s="1"/>
  <c r="L27" i="1" s="1"/>
  <c r="L28" i="1" s="1"/>
  <c r="L29" i="1" s="1"/>
  <c r="L30" i="1" s="1"/>
  <c r="L31" i="1" s="1"/>
  <c r="L32" i="1" s="1"/>
  <c r="L33" i="1" s="1"/>
  <c r="L34" i="1" s="1"/>
  <c r="L35" i="1" s="1"/>
  <c r="L36" i="1" s="1"/>
  <c r="L37" i="1" s="1"/>
  <c r="L38"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堀　みさと</author>
  </authors>
  <commentList>
    <comment ref="G4" authorId="0" shapeId="0" xr:uid="{8155CFAB-C43D-404B-9E64-B7616B65A012}">
      <text>
        <r>
          <rPr>
            <sz val="9"/>
            <color indexed="81"/>
            <rFont val="MS P ゴシック"/>
            <family val="3"/>
            <charset val="128"/>
          </rPr>
          <t>西暦欄を入力しないとエラーになります</t>
        </r>
      </text>
    </comment>
  </commentList>
</comments>
</file>

<file path=xl/sharedStrings.xml><?xml version="1.0" encoding="utf-8"?>
<sst xmlns="http://schemas.openxmlformats.org/spreadsheetml/2006/main" count="66" uniqueCount="57">
  <si>
    <t>校外学習等利用申込書</t>
    <rPh sb="0" eb="2">
      <t>コウガイ</t>
    </rPh>
    <rPh sb="2" eb="4">
      <t>ガクシュウ</t>
    </rPh>
    <rPh sb="4" eb="5">
      <t>トウ</t>
    </rPh>
    <rPh sb="5" eb="7">
      <t>リヨウ</t>
    </rPh>
    <rPh sb="7" eb="10">
      <t>モウシコミショ</t>
    </rPh>
    <phoneticPr fontId="1"/>
  </si>
  <si>
    <t>来園日</t>
    <rPh sb="0" eb="2">
      <t>ライエン</t>
    </rPh>
    <rPh sb="2" eb="3">
      <t>ビ</t>
    </rPh>
    <phoneticPr fontId="1"/>
  </si>
  <si>
    <t>年</t>
    <rPh sb="0" eb="1">
      <t>ネン</t>
    </rPh>
    <phoneticPr fontId="1"/>
  </si>
  <si>
    <t>月</t>
    <rPh sb="0" eb="1">
      <t>ガツ</t>
    </rPh>
    <phoneticPr fontId="1"/>
  </si>
  <si>
    <t>日</t>
    <rPh sb="0" eb="1">
      <t>ニチ</t>
    </rPh>
    <phoneticPr fontId="1"/>
  </si>
  <si>
    <t>曜日</t>
    <rPh sb="0" eb="2">
      <t>ヨウビ</t>
    </rPh>
    <phoneticPr fontId="1"/>
  </si>
  <si>
    <t>合計</t>
    <rPh sb="0" eb="2">
      <t>ゴウケイ</t>
    </rPh>
    <phoneticPr fontId="1"/>
  </si>
  <si>
    <t>西暦</t>
    <rPh sb="0" eb="2">
      <t>セイレキ</t>
    </rPh>
    <phoneticPr fontId="1"/>
  </si>
  <si>
    <t>団体名</t>
    <rPh sb="0" eb="2">
      <t>ダンタイ</t>
    </rPh>
    <rPh sb="2" eb="3">
      <t>メイ</t>
    </rPh>
    <phoneticPr fontId="1"/>
  </si>
  <si>
    <t>団体名（フリガナ）</t>
    <rPh sb="0" eb="2">
      <t>ダンタイ</t>
    </rPh>
    <rPh sb="2" eb="3">
      <t>メイ</t>
    </rPh>
    <phoneticPr fontId="1"/>
  </si>
  <si>
    <t>住所</t>
    <rPh sb="0" eb="2">
      <t>ジュウショ</t>
    </rPh>
    <phoneticPr fontId="1"/>
  </si>
  <si>
    <t>電話番号</t>
    <rPh sb="0" eb="2">
      <t>デンワ</t>
    </rPh>
    <rPh sb="2" eb="4">
      <t>バンゴウ</t>
    </rPh>
    <phoneticPr fontId="1"/>
  </si>
  <si>
    <t>-</t>
    <phoneticPr fontId="1"/>
  </si>
  <si>
    <t>担当者名</t>
    <rPh sb="0" eb="3">
      <t>タントウシャ</t>
    </rPh>
    <rPh sb="3" eb="4">
      <t>メイ</t>
    </rPh>
    <phoneticPr fontId="1"/>
  </si>
  <si>
    <t>観光会社の有無</t>
    <rPh sb="0" eb="2">
      <t>カンコウ</t>
    </rPh>
    <rPh sb="2" eb="4">
      <t>ガイシャ</t>
    </rPh>
    <rPh sb="5" eb="7">
      <t>ウム</t>
    </rPh>
    <phoneticPr fontId="1"/>
  </si>
  <si>
    <t>観光会社について</t>
    <rPh sb="0" eb="2">
      <t>カンコウ</t>
    </rPh>
    <rPh sb="2" eb="4">
      <t>ガイシャ</t>
    </rPh>
    <phoneticPr fontId="1"/>
  </si>
  <si>
    <t>社名</t>
    <rPh sb="0" eb="2">
      <t>シャメイ</t>
    </rPh>
    <phoneticPr fontId="1"/>
  </si>
  <si>
    <t>電話</t>
    <rPh sb="0" eb="2">
      <t>デンワ</t>
    </rPh>
    <phoneticPr fontId="1"/>
  </si>
  <si>
    <t>担当者</t>
    <rPh sb="0" eb="2">
      <t>タントウ</t>
    </rPh>
    <rPh sb="2" eb="3">
      <t>シャ</t>
    </rPh>
    <phoneticPr fontId="1"/>
  </si>
  <si>
    <t>メール</t>
    <phoneticPr fontId="1"/>
  </si>
  <si>
    <t>メールアドレス</t>
    <phoneticPr fontId="1"/>
  </si>
  <si>
    <t>団体の人数</t>
    <rPh sb="0" eb="2">
      <t>ダンタイ</t>
    </rPh>
    <rPh sb="3" eb="5">
      <t>ニンズウ</t>
    </rPh>
    <phoneticPr fontId="1"/>
  </si>
  <si>
    <t>教員</t>
    <rPh sb="0" eb="2">
      <t>キョウイン</t>
    </rPh>
    <phoneticPr fontId="1"/>
  </si>
  <si>
    <t>小・中学生</t>
    <rPh sb="0" eb="1">
      <t>ショウ</t>
    </rPh>
    <rPh sb="2" eb="5">
      <t>チュウガクセイ</t>
    </rPh>
    <phoneticPr fontId="1"/>
  </si>
  <si>
    <t>幼児</t>
    <rPh sb="0" eb="2">
      <t>ヨウジ</t>
    </rPh>
    <phoneticPr fontId="1"/>
  </si>
  <si>
    <t>保護者</t>
    <rPh sb="0" eb="3">
      <t>ホゴシャ</t>
    </rPh>
    <phoneticPr fontId="1"/>
  </si>
  <si>
    <t>その他</t>
    <rPh sb="2" eb="3">
      <t>タ</t>
    </rPh>
    <phoneticPr fontId="1"/>
  </si>
  <si>
    <t>名</t>
    <rPh sb="0" eb="1">
      <t>メイ</t>
    </rPh>
    <phoneticPr fontId="1"/>
  </si>
  <si>
    <t>アクセス方法</t>
    <rPh sb="4" eb="6">
      <t>ホウホウ</t>
    </rPh>
    <phoneticPr fontId="1"/>
  </si>
  <si>
    <t>徒歩</t>
    <rPh sb="0" eb="2">
      <t>トホ</t>
    </rPh>
    <phoneticPr fontId="1"/>
  </si>
  <si>
    <t>モノレール</t>
    <phoneticPr fontId="1"/>
  </si>
  <si>
    <t>バス</t>
    <phoneticPr fontId="1"/>
  </si>
  <si>
    <t>台</t>
    <rPh sb="0" eb="1">
      <t>ダイ</t>
    </rPh>
    <phoneticPr fontId="1"/>
  </si>
  <si>
    <t>自家用車</t>
    <rPh sb="0" eb="4">
      <t>ジカヨウシャ</t>
    </rPh>
    <phoneticPr fontId="1"/>
  </si>
  <si>
    <t>（概算で構いません）</t>
    <rPh sb="1" eb="3">
      <t>ガイサン</t>
    </rPh>
    <rPh sb="4" eb="5">
      <t>カマ</t>
    </rPh>
    <phoneticPr fontId="1"/>
  </si>
  <si>
    <t>雨天の場合</t>
    <rPh sb="0" eb="2">
      <t>ウテン</t>
    </rPh>
    <rPh sb="3" eb="5">
      <t>バアイ</t>
    </rPh>
    <phoneticPr fontId="1"/>
  </si>
  <si>
    <t>中止・延期の場合は当日ご連絡ください。</t>
    <rPh sb="0" eb="2">
      <t>チュウシ</t>
    </rPh>
    <rPh sb="3" eb="5">
      <t>エンキ</t>
    </rPh>
    <rPh sb="6" eb="8">
      <t>バアイ</t>
    </rPh>
    <rPh sb="9" eb="11">
      <t>トウジツ</t>
    </rPh>
    <rPh sb="12" eb="14">
      <t>レンラク</t>
    </rPh>
    <phoneticPr fontId="1"/>
  </si>
  <si>
    <t>延期の場合</t>
    <rPh sb="0" eb="2">
      <t>エンキ</t>
    </rPh>
    <rPh sb="3" eb="5">
      <t>バアイ</t>
    </rPh>
    <phoneticPr fontId="1"/>
  </si>
  <si>
    <t>/　　/</t>
    <phoneticPr fontId="1"/>
  </si>
  <si>
    <t>延期日程をご記入ください。</t>
    <rPh sb="0" eb="2">
      <t>エンキ</t>
    </rPh>
    <rPh sb="2" eb="4">
      <t>ニッテイ</t>
    </rPh>
    <rPh sb="6" eb="8">
      <t>キニュウ</t>
    </rPh>
    <phoneticPr fontId="1"/>
  </si>
  <si>
    <t>現地集合の有無</t>
    <rPh sb="0" eb="2">
      <t>ゲンチ</t>
    </rPh>
    <rPh sb="2" eb="4">
      <t>シュウゴウ</t>
    </rPh>
    <rPh sb="5" eb="7">
      <t>ウム</t>
    </rPh>
    <phoneticPr fontId="1"/>
  </si>
  <si>
    <t>有の場合の場所</t>
    <rPh sb="0" eb="1">
      <t>アリ</t>
    </rPh>
    <rPh sb="2" eb="4">
      <t>バアイ</t>
    </rPh>
    <rPh sb="5" eb="7">
      <t>バショ</t>
    </rPh>
    <phoneticPr fontId="1"/>
  </si>
  <si>
    <t>施設利用予定</t>
    <rPh sb="0" eb="2">
      <t>シセツ</t>
    </rPh>
    <rPh sb="2" eb="4">
      <t>リヨウ</t>
    </rPh>
    <rPh sb="4" eb="6">
      <t>ヨテイ</t>
    </rPh>
    <phoneticPr fontId="1"/>
  </si>
  <si>
    <t>売店</t>
    <rPh sb="0" eb="2">
      <t>バイテン</t>
    </rPh>
    <phoneticPr fontId="1"/>
  </si>
  <si>
    <t>レストラン</t>
    <phoneticPr fontId="1"/>
  </si>
  <si>
    <t>クリックしてリストから回答を選んでください。</t>
    <rPh sb="11" eb="13">
      <t>カイトウ</t>
    </rPh>
    <rPh sb="14" eb="15">
      <t>エラ</t>
    </rPh>
    <phoneticPr fontId="1"/>
  </si>
  <si>
    <t>太枠部分にご記入ください。色付きは選択式になるため、</t>
    <rPh sb="0" eb="2">
      <t>フトワク</t>
    </rPh>
    <rPh sb="2" eb="4">
      <t>ブブン</t>
    </rPh>
    <rPh sb="6" eb="8">
      <t>キニュウ</t>
    </rPh>
    <rPh sb="13" eb="15">
      <t>イロツ</t>
    </rPh>
    <rPh sb="17" eb="19">
      <t>センタク</t>
    </rPh>
    <rPh sb="19" eb="20">
      <t>シキ</t>
    </rPh>
    <phoneticPr fontId="1"/>
  </si>
  <si>
    <t>〒264-0037　千葉市若葉区源町280番地</t>
    <rPh sb="10" eb="13">
      <t>チバシ</t>
    </rPh>
    <rPh sb="13" eb="16">
      <t>ワカバク</t>
    </rPh>
    <rPh sb="16" eb="18">
      <t>ミナモトチョウ</t>
    </rPh>
    <rPh sb="21" eb="23">
      <t>バンチ</t>
    </rPh>
    <phoneticPr fontId="1"/>
  </si>
  <si>
    <t>TEL０４３－２５２－１１１１</t>
    <phoneticPr fontId="1"/>
  </si>
  <si>
    <t>申込用アドレス：</t>
    <rPh sb="0" eb="3">
      <t>モウシコミヨウ</t>
    </rPh>
    <phoneticPr fontId="1"/>
  </si>
  <si>
    <t>chibazoo.Ftrip@gmail.com</t>
    <phoneticPr fontId="1"/>
  </si>
  <si>
    <t>申込受領確認メール返信先</t>
    <rPh sb="0" eb="2">
      <t>モウシコミ</t>
    </rPh>
    <rPh sb="2" eb="4">
      <t>ジュリョウ</t>
    </rPh>
    <rPh sb="4" eb="6">
      <t>カクニン</t>
    </rPh>
    <rPh sb="9" eb="11">
      <t>ヘンシン</t>
    </rPh>
    <rPh sb="11" eb="12">
      <t>サキ</t>
    </rPh>
    <phoneticPr fontId="1"/>
  </si>
  <si>
    <t>※校外学習当日の引率者、下見の際の入園者の減免については別途様式のご提出が必要です。</t>
    <rPh sb="1" eb="3">
      <t>コウガイ</t>
    </rPh>
    <rPh sb="3" eb="5">
      <t>ガクシュウ</t>
    </rPh>
    <rPh sb="5" eb="7">
      <t>トウジツ</t>
    </rPh>
    <rPh sb="8" eb="11">
      <t>インソツシャ</t>
    </rPh>
    <rPh sb="12" eb="14">
      <t>シタミ</t>
    </rPh>
    <rPh sb="15" eb="16">
      <t>サイ</t>
    </rPh>
    <rPh sb="17" eb="20">
      <t>ニュウエンシャ</t>
    </rPh>
    <rPh sb="21" eb="23">
      <t>ゲンメン</t>
    </rPh>
    <rPh sb="28" eb="30">
      <t>ベット</t>
    </rPh>
    <rPh sb="30" eb="32">
      <t>ヨウシキ</t>
    </rPh>
    <rPh sb="34" eb="36">
      <t>テイシュツ</t>
    </rPh>
    <rPh sb="37" eb="39">
      <t>ヒツヨウ</t>
    </rPh>
    <phoneticPr fontId="1"/>
  </si>
  <si>
    <t>住所（フリガナ）</t>
    <rPh sb="0" eb="2">
      <t>ジュウショ</t>
    </rPh>
    <phoneticPr fontId="1"/>
  </si>
  <si>
    <t>同意事項</t>
    <rPh sb="0" eb="2">
      <t>ドウイ</t>
    </rPh>
    <rPh sb="2" eb="4">
      <t>ジコウ</t>
    </rPh>
    <phoneticPr fontId="1"/>
  </si>
  <si>
    <t>https://www.city.chiba.jp/zoo/sogoannai/minasamahenoonegai.html</t>
  </si>
  <si>
    <t>HP掲載の「ご来園の皆様へのお願い」（園内の動植物を大切にし、来園者が快適に観覧できるようお守りいただきたい事項）について、引率者・児童・同行カメラマン・保護者含むすべての校外学習参加者に共有します。</t>
    <rPh sb="2" eb="4">
      <t>ケイサイ</t>
    </rPh>
    <rPh sb="7" eb="9">
      <t>ライエン</t>
    </rPh>
    <rPh sb="10" eb="12">
      <t>ミナサマ</t>
    </rPh>
    <rPh sb="15" eb="16">
      <t>ネガ</t>
    </rPh>
    <rPh sb="46" eb="47">
      <t>マモ</t>
    </rPh>
    <rPh sb="66" eb="68">
      <t>ジドウ</t>
    </rPh>
    <rPh sb="69" eb="71">
      <t>ドウコウジドウインソツシャインソツホゴシャフクコウガイガクシュウサンカシャキョウユウ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</si>
</sst>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d"/>
  </numFmts>
  <fonts count="12">
    <font>
      <sz val="12"/>
      <color theme="1"/>
      <name val="HGｺﾞｼｯｸM"/>
      <family val="2"/>
      <charset val="128"/>
    </font>
    <font>
      <sz val="6"/>
      <name val="HGｺﾞｼｯｸM"/>
      <family val="2"/>
      <charset val="128"/>
    </font>
    <font>
      <sz val="14"/>
      <color theme="1"/>
      <name val="HGｺﾞｼｯｸM"/>
      <family val="2"/>
      <charset val="128"/>
    </font>
    <font>
      <sz val="16"/>
      <color theme="1"/>
      <name val="HGｺﾞｼｯｸM"/>
      <family val="2"/>
      <charset val="128"/>
    </font>
    <font>
      <sz val="12"/>
      <color theme="1"/>
      <name val="HGｺﾞｼｯｸM"/>
      <family val="3"/>
      <charset val="128"/>
    </font>
    <font>
      <sz val="10"/>
      <color theme="1"/>
      <name val="HGｺﾞｼｯｸM"/>
      <family val="2"/>
      <charset val="128"/>
    </font>
    <font>
      <sz val="9"/>
      <color theme="1"/>
      <name val="HGｺﾞｼｯｸM"/>
      <family val="2"/>
      <charset val="128"/>
    </font>
    <font>
      <sz val="20"/>
      <color theme="1"/>
      <name val="HGｺﾞｼｯｸM"/>
      <family val="3"/>
      <charset val="128"/>
    </font>
    <font>
      <b/>
      <sz val="12"/>
      <color theme="1"/>
      <name val="HGｺﾞｼｯｸM"/>
      <family val="3"/>
      <charset val="128"/>
    </font>
    <font>
      <sz val="13.5"/>
      <color theme="1"/>
      <name val="HGｺﾞｼｯｸM"/>
      <family val="2"/>
      <charset val="128"/>
    </font>
    <font>
      <u/>
      <sz val="12"/>
      <color theme="10"/>
      <name val="HGｺﾞｼｯｸM"/>
      <family val="2"/>
      <charset val="128"/>
    </font>
    <font>
      <sz val="9"/>
      <color indexed="81"/>
      <name val="MS P ゴシック"/>
      <family val="3"/>
      <charset val="128"/>
    </font>
  </fonts>
  <fills count="3">
    <fill>
      <patternFill patternType="none"/>
    </fill>
    <fill>
      <patternFill patternType="gray125"/>
    </fill>
    <fill>
      <patternFill patternType="solid">
        <fgColor theme="7" tint="0.79998168889431442"/>
        <bgColor indexed="64"/>
      </patternFill>
    </fill>
  </fills>
  <borders count="7">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right/>
      <top/>
      <bottom style="double">
        <color indexed="64"/>
      </bottom>
      <diagonal/>
    </border>
  </borders>
  <cellStyleXfs count="2">
    <xf numFmtId="0" fontId="0" fillId="0" borderId="0">
      <alignment vertical="center"/>
    </xf>
    <xf numFmtId="0" fontId="10" fillId="0" borderId="0" applyNumberFormat="0" applyFill="0" applyBorder="0" applyAlignment="0" applyProtection="0">
      <alignment vertical="center"/>
    </xf>
  </cellStyleXfs>
  <cellXfs count="51">
    <xf numFmtId="0" fontId="0" fillId="0" borderId="0" xfId="0">
      <alignment vertical="center"/>
    </xf>
    <xf numFmtId="0" fontId="0" fillId="0" borderId="0" xfId="0" applyAlignment="1">
      <alignment horizontal="center" vertical="center"/>
    </xf>
    <xf numFmtId="0" fontId="0" fillId="0" borderId="0" xfId="0" applyBorder="1">
      <alignment vertical="center"/>
    </xf>
    <xf numFmtId="14" fontId="0" fillId="0" borderId="0" xfId="0" applyNumberFormat="1">
      <alignment vertical="center"/>
    </xf>
    <xf numFmtId="0" fontId="0" fillId="0" borderId="0" xfId="0" applyAlignment="1">
      <alignment horizontal="right" vertical="center"/>
    </xf>
    <xf numFmtId="0" fontId="0" fillId="0" borderId="1" xfId="0" applyBorder="1" applyAlignment="1">
      <alignment horizontal="center" vertical="center"/>
    </xf>
    <xf numFmtId="176" fontId="0" fillId="0" borderId="0" xfId="0" applyNumberFormat="1">
      <alignment vertical="center"/>
    </xf>
    <xf numFmtId="0" fontId="0" fillId="0" borderId="0" xfId="0" applyFill="1" applyAlignment="1">
      <alignment horizontal="right" vertical="center"/>
    </xf>
    <xf numFmtId="0" fontId="4" fillId="0" borderId="1" xfId="0" applyFont="1" applyFill="1" applyBorder="1" applyAlignment="1">
      <alignment horizontal="center" vertical="center"/>
    </xf>
    <xf numFmtId="0" fontId="0" fillId="0" borderId="0" xfId="0" applyFill="1">
      <alignment vertical="center"/>
    </xf>
    <xf numFmtId="0" fontId="0" fillId="0" borderId="0" xfId="0" applyFill="1" applyAlignment="1">
      <alignment horizontal="center" vertical="center"/>
    </xf>
    <xf numFmtId="0" fontId="0" fillId="0" borderId="0" xfId="0" applyAlignment="1">
      <alignment vertical="center"/>
    </xf>
    <xf numFmtId="0" fontId="4" fillId="2" borderId="1" xfId="0" applyFont="1" applyFill="1" applyBorder="1" applyAlignment="1">
      <alignment horizontal="center" vertical="center"/>
    </xf>
    <xf numFmtId="176" fontId="0" fillId="2" borderId="1" xfId="0" applyNumberFormat="1" applyFill="1" applyBorder="1" applyAlignment="1">
      <alignment horizontal="center" vertical="center"/>
    </xf>
    <xf numFmtId="0" fontId="5" fillId="0" borderId="0" xfId="0" applyFont="1" applyAlignment="1">
      <alignment horizontal="left" vertical="center"/>
    </xf>
    <xf numFmtId="0" fontId="6" fillId="0" borderId="0" xfId="0" applyFont="1" applyAlignment="1">
      <alignment horizontal="left" vertical="center"/>
    </xf>
    <xf numFmtId="0" fontId="6" fillId="0" borderId="0" xfId="0" applyFont="1" applyAlignment="1">
      <alignment horizontal="right" vertical="center"/>
    </xf>
    <xf numFmtId="0" fontId="0" fillId="0" borderId="0" xfId="0" applyBorder="1" applyAlignment="1">
      <alignment horizontal="right" vertical="center"/>
    </xf>
    <xf numFmtId="0" fontId="0" fillId="0" borderId="3" xfId="0" applyFill="1" applyBorder="1" applyAlignment="1">
      <alignment horizontal="center" vertical="center"/>
    </xf>
    <xf numFmtId="0" fontId="0" fillId="2" borderId="1" xfId="0" applyFill="1" applyBorder="1" applyAlignment="1">
      <alignment vertical="center"/>
    </xf>
    <xf numFmtId="0" fontId="3" fillId="0" borderId="5" xfId="0" applyFont="1" applyBorder="1" applyAlignment="1">
      <alignment horizontal="right" vertical="center"/>
    </xf>
    <xf numFmtId="0" fontId="5" fillId="0" borderId="0" xfId="0" applyFont="1" applyAlignment="1"/>
    <xf numFmtId="0" fontId="2" fillId="0" borderId="0" xfId="0" applyFont="1" applyBorder="1" applyAlignment="1">
      <alignment vertical="center"/>
    </xf>
    <xf numFmtId="0" fontId="3" fillId="0" borderId="0" xfId="0" applyFont="1" applyBorder="1" applyAlignment="1">
      <alignment horizontal="right" vertical="center"/>
    </xf>
    <xf numFmtId="0" fontId="8" fillId="0" borderId="6" xfId="0" applyFont="1" applyBorder="1" applyAlignment="1">
      <alignment horizontal="right" vertical="center"/>
    </xf>
    <xf numFmtId="0" fontId="9" fillId="0" borderId="5" xfId="0" applyFont="1" applyBorder="1" applyAlignment="1">
      <alignment vertical="center"/>
    </xf>
    <xf numFmtId="0" fontId="5" fillId="0" borderId="0" xfId="0" applyFont="1" applyAlignment="1">
      <alignment vertical="center"/>
    </xf>
    <xf numFmtId="0" fontId="0" fillId="0" borderId="0" xfId="0" applyAlignment="1">
      <alignment horizontal="center" vertical="center"/>
    </xf>
    <xf numFmtId="49" fontId="0" fillId="0" borderId="1" xfId="0" applyNumberFormat="1" applyFill="1" applyBorder="1" applyAlignment="1">
      <alignment horizontal="center" vertical="center"/>
    </xf>
    <xf numFmtId="0" fontId="0" fillId="0" borderId="0" xfId="0" applyAlignment="1">
      <alignment horizontal="left" vertical="top" wrapText="1"/>
    </xf>
    <xf numFmtId="0" fontId="0" fillId="0" borderId="2" xfId="0" applyFill="1" applyBorder="1" applyAlignment="1">
      <alignment horizontal="left" vertical="center"/>
    </xf>
    <xf numFmtId="0" fontId="0" fillId="0" borderId="3" xfId="0" applyFill="1" applyBorder="1" applyAlignment="1">
      <alignment horizontal="left" vertical="center"/>
    </xf>
    <xf numFmtId="0" fontId="0" fillId="0" borderId="4" xfId="0" applyFill="1" applyBorder="1" applyAlignment="1">
      <alignment horizontal="left" vertical="center"/>
    </xf>
    <xf numFmtId="0" fontId="0" fillId="0" borderId="0" xfId="0" applyAlignment="1">
      <alignment horizontal="center" vertical="center"/>
    </xf>
    <xf numFmtId="0" fontId="0" fillId="0" borderId="2" xfId="0" applyBorder="1" applyAlignment="1">
      <alignment horizontal="left" vertical="center"/>
    </xf>
    <xf numFmtId="0" fontId="0" fillId="0" borderId="3" xfId="0" applyBorder="1" applyAlignment="1">
      <alignment horizontal="left" vertical="center"/>
    </xf>
    <xf numFmtId="0" fontId="0" fillId="0" borderId="4" xfId="0" applyBorder="1" applyAlignment="1">
      <alignment horizontal="left" vertical="center"/>
    </xf>
    <xf numFmtId="0" fontId="0" fillId="2" borderId="2" xfId="0" applyFill="1" applyBorder="1" applyAlignment="1">
      <alignment horizontal="left" vertical="center"/>
    </xf>
    <xf numFmtId="0" fontId="0" fillId="2" borderId="4" xfId="0" applyFill="1" applyBorder="1" applyAlignment="1">
      <alignment horizontal="left" vertical="center"/>
    </xf>
    <xf numFmtId="0" fontId="0" fillId="2" borderId="2" xfId="0" applyFill="1" applyBorder="1" applyAlignment="1">
      <alignment horizontal="center" vertical="center"/>
    </xf>
    <xf numFmtId="0" fontId="0" fillId="2" borderId="4" xfId="0" applyFill="1" applyBorder="1" applyAlignment="1">
      <alignment horizontal="center" vertical="center"/>
    </xf>
    <xf numFmtId="0" fontId="0" fillId="0" borderId="0" xfId="0" applyAlignment="1">
      <alignment horizontal="left" vertical="center"/>
    </xf>
    <xf numFmtId="0" fontId="7" fillId="0" borderId="6" xfId="0" applyFont="1" applyBorder="1">
      <alignment vertical="center"/>
    </xf>
    <xf numFmtId="0" fontId="0" fillId="0" borderId="2" xfId="0" applyBorder="1" applyAlignment="1">
      <alignment horizontal="center" vertical="center"/>
    </xf>
    <xf numFmtId="0" fontId="0" fillId="0" borderId="4" xfId="0" applyBorder="1" applyAlignment="1">
      <alignment horizontal="center" vertical="center"/>
    </xf>
    <xf numFmtId="0" fontId="0" fillId="2" borderId="3" xfId="0" applyFill="1" applyBorder="1" applyAlignment="1">
      <alignment horizontal="center" vertical="center"/>
    </xf>
    <xf numFmtId="14" fontId="0" fillId="0" borderId="2" xfId="0" applyNumberFormat="1" applyBorder="1" applyAlignment="1">
      <alignment horizontal="center" vertical="center"/>
    </xf>
    <xf numFmtId="14" fontId="0" fillId="0" borderId="3" xfId="0" applyNumberFormat="1" applyBorder="1" applyAlignment="1">
      <alignment horizontal="center" vertical="center"/>
    </xf>
    <xf numFmtId="14" fontId="0" fillId="0" borderId="4" xfId="0" applyNumberFormat="1" applyBorder="1" applyAlignment="1">
      <alignment horizontal="center" vertical="center"/>
    </xf>
    <xf numFmtId="0" fontId="0" fillId="0" borderId="0" xfId="0" applyAlignment="1">
      <alignment horizontal="left" vertical="top" wrapText="1"/>
    </xf>
    <xf numFmtId="0" fontId="10" fillId="0" borderId="0" xfId="1" applyAlignment="1">
      <alignment horizontal="left" vertical="center" shrinkToFit="1"/>
    </xf>
  </cellXfs>
  <cellStyles count="2">
    <cellStyle name="ハイパーリンク" xfId="1" builtinId="8"/>
    <cellStyle name="標準" xfId="0" builtinId="0"/>
  </cellStyles>
  <dxfs count="5">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95250</xdr:colOff>
          <xdr:row>33</xdr:row>
          <xdr:rowOff>142875</xdr:rowOff>
        </xdr:from>
        <xdr:to>
          <xdr:col>1</xdr:col>
          <xdr:colOff>352425</xdr:colOff>
          <xdr:row>35</xdr:row>
          <xdr:rowOff>28575</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0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33</xdr:row>
          <xdr:rowOff>161925</xdr:rowOff>
        </xdr:from>
        <xdr:to>
          <xdr:col>4</xdr:col>
          <xdr:colOff>47625</xdr:colOff>
          <xdr:row>35</xdr:row>
          <xdr:rowOff>9525</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0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34</xdr:row>
          <xdr:rowOff>200025</xdr:rowOff>
        </xdr:from>
        <xdr:to>
          <xdr:col>2</xdr:col>
          <xdr:colOff>9525</xdr:colOff>
          <xdr:row>36</xdr:row>
          <xdr:rowOff>0</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0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35</xdr:row>
          <xdr:rowOff>161925</xdr:rowOff>
        </xdr:from>
        <xdr:to>
          <xdr:col>2</xdr:col>
          <xdr:colOff>9525</xdr:colOff>
          <xdr:row>37</xdr:row>
          <xdr:rowOff>19050</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0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43</xdr:row>
          <xdr:rowOff>66675</xdr:rowOff>
        </xdr:from>
        <xdr:to>
          <xdr:col>1</xdr:col>
          <xdr:colOff>333375</xdr:colOff>
          <xdr:row>45</xdr:row>
          <xdr:rowOff>47625</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0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43</xdr:row>
          <xdr:rowOff>76200</xdr:rowOff>
        </xdr:from>
        <xdr:to>
          <xdr:col>4</xdr:col>
          <xdr:colOff>47625</xdr:colOff>
          <xdr:row>45</xdr:row>
          <xdr:rowOff>38100</xdr:rowOff>
        </xdr:to>
        <xdr:sp macro="" textlink="">
          <xdr:nvSpPr>
            <xdr:cNvPr id="2067" name="Check Box 19" hidden="1">
              <a:extLst>
                <a:ext uri="{63B3BB69-23CF-44E3-9099-C40C66FF867C}">
                  <a14:compatExt spid="_x0000_s2067"/>
                </a:ext>
                <a:ext uri="{FF2B5EF4-FFF2-40B4-BE49-F238E27FC236}">
                  <a16:creationId xmlns:a16="http://schemas.microsoft.com/office/drawing/2014/main" id="{00000000-0008-0000-0000-00001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358587</xdr:colOff>
      <xdr:row>52</xdr:row>
      <xdr:rowOff>9250</xdr:rowOff>
    </xdr:from>
    <xdr:to>
      <xdr:col>3</xdr:col>
      <xdr:colOff>291352</xdr:colOff>
      <xdr:row>55</xdr:row>
      <xdr:rowOff>67236</xdr:rowOff>
    </xdr:to>
    <xdr:pic>
      <xdr:nvPicPr>
        <xdr:cNvPr id="3" name="図 2">
          <a:extLst>
            <a:ext uri="{FF2B5EF4-FFF2-40B4-BE49-F238E27FC236}">
              <a16:creationId xmlns:a16="http://schemas.microsoft.com/office/drawing/2014/main" id="{00000000-0008-0000-0000-000003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7407" t="17526" r="9702" b="14937"/>
        <a:stretch/>
      </xdr:blipFill>
      <xdr:spPr>
        <a:xfrm>
          <a:off x="358587" y="7830956"/>
          <a:ext cx="2431677" cy="651897"/>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xdr:col>
          <xdr:colOff>76200</xdr:colOff>
          <xdr:row>45</xdr:row>
          <xdr:rowOff>133350</xdr:rowOff>
        </xdr:from>
        <xdr:to>
          <xdr:col>1</xdr:col>
          <xdr:colOff>333375</xdr:colOff>
          <xdr:row>47</xdr:row>
          <xdr:rowOff>47625</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0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3" Type="http://schemas.openxmlformats.org/officeDocument/2006/relationships/drawing" Target="../drawings/drawing1.xml"/><Relationship Id="rId7" Type="http://schemas.openxmlformats.org/officeDocument/2006/relationships/ctrlProp" Target="../ctrlProps/ctrlProp3.xml"/><Relationship Id="rId12" Type="http://schemas.openxmlformats.org/officeDocument/2006/relationships/comments" Target="../comments1.xml"/><Relationship Id="rId2" Type="http://schemas.openxmlformats.org/officeDocument/2006/relationships/printerSettings" Target="../printerSettings/printerSettings1.bin"/><Relationship Id="rId1" Type="http://schemas.openxmlformats.org/officeDocument/2006/relationships/hyperlink" Target="https://www.city.chiba.jp/zoo/sogoannai/minasamahenoonegai.html" TargetMode="External"/><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0" Type="http://schemas.openxmlformats.org/officeDocument/2006/relationships/ctrlProp" Target="../ctrlProps/ctrlProp6.xml"/><Relationship Id="rId4" Type="http://schemas.openxmlformats.org/officeDocument/2006/relationships/vmlDrawing" Target="../drawings/vmlDrawing1.vml"/><Relationship Id="rId9" Type="http://schemas.openxmlformats.org/officeDocument/2006/relationships/ctrlProp" Target="../ctrlProps/ctrlProp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C1890A-693E-43D4-A6B0-82BDE4CE3BC6}">
  <sheetPr codeName="Sheet1"/>
  <dimension ref="A1:L57"/>
  <sheetViews>
    <sheetView showGridLines="0" tabSelected="1" view="pageBreakPreview" zoomScaleNormal="100" zoomScaleSheetLayoutView="100" workbookViewId="0">
      <selection activeCell="G4" sqref="G4"/>
    </sheetView>
  </sheetViews>
  <sheetFormatPr defaultRowHeight="14.25"/>
  <cols>
    <col min="1" max="1" width="18.5" style="11" customWidth="1"/>
    <col min="2" max="2" width="5.25" style="4" customWidth="1"/>
    <col min="4" max="4" width="3.875" customWidth="1"/>
    <col min="6" max="6" width="3.875" customWidth="1"/>
    <col min="7" max="7" width="9.875" customWidth="1"/>
    <col min="8" max="8" width="3.875" customWidth="1"/>
    <col min="9" max="9" width="3.75" style="1" customWidth="1"/>
    <col min="11" max="11" width="3.375" customWidth="1"/>
    <col min="12" max="12" width="14.25" hidden="1" customWidth="1"/>
  </cols>
  <sheetData>
    <row r="1" spans="1:12" ht="18.75">
      <c r="A1" s="25" t="s">
        <v>0</v>
      </c>
      <c r="B1" s="20"/>
      <c r="D1" s="21" t="s">
        <v>46</v>
      </c>
      <c r="E1" s="9"/>
    </row>
    <row r="2" spans="1:12" ht="12.75" customHeight="1">
      <c r="A2" s="22"/>
      <c r="B2" s="23"/>
      <c r="D2" s="21" t="s">
        <v>45</v>
      </c>
      <c r="E2" s="9"/>
    </row>
    <row r="3" spans="1:12" ht="14.25" customHeight="1" thickBot="1"/>
    <row r="4" spans="1:12" ht="15" customHeight="1" thickBot="1">
      <c r="A4" s="11" t="s">
        <v>1</v>
      </c>
      <c r="B4" s="7" t="s">
        <v>7</v>
      </c>
      <c r="C4" s="8"/>
      <c r="D4" s="9" t="s">
        <v>2</v>
      </c>
      <c r="E4" s="12"/>
      <c r="F4" s="9" t="s">
        <v>3</v>
      </c>
      <c r="G4" s="13"/>
      <c r="H4" s="9" t="s">
        <v>4</v>
      </c>
      <c r="I4" s="7" t="str">
        <f>TEXT(G4,"aaa")</f>
        <v>土</v>
      </c>
      <c r="J4" s="9" t="s">
        <v>5</v>
      </c>
    </row>
    <row r="5" spans="1:12" ht="9" customHeight="1" thickBot="1">
      <c r="B5" s="7"/>
      <c r="C5" s="9"/>
      <c r="D5" s="9"/>
      <c r="E5" s="9"/>
      <c r="F5" s="9"/>
      <c r="G5" s="9"/>
      <c r="H5" s="9"/>
      <c r="I5" s="10"/>
      <c r="J5" s="9"/>
    </row>
    <row r="6" spans="1:12" ht="15" thickBot="1">
      <c r="A6" s="11" t="s">
        <v>8</v>
      </c>
      <c r="B6" s="30"/>
      <c r="C6" s="31"/>
      <c r="D6" s="31"/>
      <c r="E6" s="31"/>
      <c r="F6" s="31"/>
      <c r="G6" s="31"/>
      <c r="H6" s="31"/>
      <c r="I6" s="31"/>
      <c r="J6" s="32"/>
    </row>
    <row r="7" spans="1:12" ht="9" customHeight="1" thickBot="1">
      <c r="B7" s="7"/>
      <c r="C7" s="9"/>
      <c r="D7" s="9"/>
      <c r="E7" s="9"/>
      <c r="F7" s="9"/>
      <c r="G7" s="9"/>
      <c r="H7" s="9"/>
      <c r="I7" s="10"/>
      <c r="J7" s="9"/>
    </row>
    <row r="8" spans="1:12" ht="15" thickBot="1">
      <c r="A8" s="11" t="s">
        <v>9</v>
      </c>
      <c r="B8" s="30"/>
      <c r="C8" s="31"/>
      <c r="D8" s="31"/>
      <c r="E8" s="31"/>
      <c r="F8" s="31"/>
      <c r="G8" s="31"/>
      <c r="H8" s="31"/>
      <c r="I8" s="31"/>
      <c r="J8" s="32"/>
      <c r="L8" s="6" t="e">
        <f>DATE($C$4,$E$4,1)</f>
        <v>#NUM!</v>
      </c>
    </row>
    <row r="9" spans="1:12" ht="9" customHeight="1" thickBot="1">
      <c r="B9" s="7"/>
      <c r="C9" s="9"/>
      <c r="D9" s="9"/>
      <c r="E9" s="9"/>
      <c r="F9" s="9"/>
      <c r="G9" s="9"/>
      <c r="H9" s="9"/>
      <c r="I9" s="10"/>
      <c r="J9" s="9"/>
      <c r="L9" s="6" t="e">
        <f>L8+1</f>
        <v>#NUM!</v>
      </c>
    </row>
    <row r="10" spans="1:12" ht="15" thickBot="1">
      <c r="A10" s="11" t="s">
        <v>10</v>
      </c>
      <c r="B10" s="30"/>
      <c r="C10" s="31"/>
      <c r="D10" s="31"/>
      <c r="E10" s="31"/>
      <c r="F10" s="31"/>
      <c r="G10" s="31"/>
      <c r="H10" s="31"/>
      <c r="I10" s="31"/>
      <c r="J10" s="32"/>
      <c r="L10" s="6" t="e">
        <f t="shared" ref="L10:L38" si="0">L9+1</f>
        <v>#NUM!</v>
      </c>
    </row>
    <row r="11" spans="1:12" ht="9" customHeight="1" thickBot="1">
      <c r="L11" s="6" t="e">
        <f t="shared" si="0"/>
        <v>#NUM!</v>
      </c>
    </row>
    <row r="12" spans="1:12" ht="15" thickBot="1">
      <c r="A12" s="11" t="s">
        <v>53</v>
      </c>
      <c r="B12" s="30"/>
      <c r="C12" s="31"/>
      <c r="D12" s="31"/>
      <c r="E12" s="31"/>
      <c r="F12" s="31"/>
      <c r="G12" s="31"/>
      <c r="H12" s="31"/>
      <c r="I12" s="31"/>
      <c r="J12" s="32"/>
      <c r="L12" s="6" t="e">
        <f t="shared" si="0"/>
        <v>#NUM!</v>
      </c>
    </row>
    <row r="13" spans="1:12" ht="9" customHeight="1" thickBot="1">
      <c r="L13" s="6" t="e">
        <f t="shared" si="0"/>
        <v>#NUM!</v>
      </c>
    </row>
    <row r="14" spans="1:12" ht="15" thickBot="1">
      <c r="A14" s="11" t="s">
        <v>11</v>
      </c>
      <c r="B14" s="11"/>
      <c r="C14" s="28"/>
      <c r="D14" s="1" t="s">
        <v>12</v>
      </c>
      <c r="E14" s="28"/>
      <c r="F14" s="1" t="s">
        <v>12</v>
      </c>
      <c r="G14" s="28"/>
      <c r="H14" s="9"/>
      <c r="L14" s="6" t="e">
        <f t="shared" si="0"/>
        <v>#NUM!</v>
      </c>
    </row>
    <row r="15" spans="1:12" ht="9" customHeight="1" thickBot="1">
      <c r="L15" s="6" t="e">
        <f t="shared" si="0"/>
        <v>#NUM!</v>
      </c>
    </row>
    <row r="16" spans="1:12" ht="15" thickBot="1">
      <c r="A16" s="11" t="s">
        <v>20</v>
      </c>
      <c r="B16" s="30"/>
      <c r="C16" s="31"/>
      <c r="D16" s="31"/>
      <c r="E16" s="31"/>
      <c r="F16" s="31"/>
      <c r="G16" s="31"/>
      <c r="H16" s="31"/>
      <c r="I16" s="31"/>
      <c r="J16" s="32"/>
      <c r="L16" s="6" t="e">
        <f t="shared" si="0"/>
        <v>#NUM!</v>
      </c>
    </row>
    <row r="17" spans="1:12" ht="9" customHeight="1" thickBot="1">
      <c r="L17" s="6" t="e">
        <f t="shared" si="0"/>
        <v>#NUM!</v>
      </c>
    </row>
    <row r="18" spans="1:12" ht="15" thickBot="1">
      <c r="A18" s="11" t="s">
        <v>13</v>
      </c>
      <c r="B18" s="30"/>
      <c r="C18" s="31"/>
      <c r="D18" s="31"/>
      <c r="E18" s="31"/>
      <c r="F18" s="31"/>
      <c r="G18" s="31"/>
      <c r="H18" s="31"/>
      <c r="I18" s="31"/>
      <c r="J18" s="32"/>
      <c r="L18" s="6" t="e">
        <f t="shared" si="0"/>
        <v>#NUM!</v>
      </c>
    </row>
    <row r="19" spans="1:12" ht="9" customHeight="1" thickBot="1">
      <c r="L19" s="6" t="e">
        <f t="shared" si="0"/>
        <v>#NUM!</v>
      </c>
    </row>
    <row r="20" spans="1:12" ht="15" thickBot="1">
      <c r="A20" s="11" t="s">
        <v>14</v>
      </c>
      <c r="B20" s="39"/>
      <c r="C20" s="40"/>
      <c r="L20" s="6" t="e">
        <f t="shared" si="0"/>
        <v>#NUM!</v>
      </c>
    </row>
    <row r="21" spans="1:12" ht="9" customHeight="1" thickBot="1">
      <c r="L21" s="6" t="e">
        <f t="shared" si="0"/>
        <v>#NUM!</v>
      </c>
    </row>
    <row r="22" spans="1:12" ht="15" thickBot="1">
      <c r="A22" s="11" t="s">
        <v>15</v>
      </c>
      <c r="B22" s="4" t="s">
        <v>16</v>
      </c>
      <c r="C22" s="34"/>
      <c r="D22" s="35"/>
      <c r="E22" s="35"/>
      <c r="F22" s="35"/>
      <c r="G22" s="35"/>
      <c r="H22" s="35"/>
      <c r="I22" s="35"/>
      <c r="J22" s="36"/>
      <c r="L22" s="6" t="e">
        <f t="shared" si="0"/>
        <v>#NUM!</v>
      </c>
    </row>
    <row r="23" spans="1:12" ht="15" thickBot="1">
      <c r="B23" s="15" t="s">
        <v>18</v>
      </c>
      <c r="C23" s="34"/>
      <c r="D23" s="35"/>
      <c r="E23" s="35"/>
      <c r="F23" s="35"/>
      <c r="G23" s="35"/>
      <c r="H23" s="35"/>
      <c r="I23" s="35"/>
      <c r="J23" s="36"/>
      <c r="L23" s="6" t="e">
        <f t="shared" si="0"/>
        <v>#NUM!</v>
      </c>
    </row>
    <row r="24" spans="1:12" ht="15" thickBot="1">
      <c r="B24" s="4" t="s">
        <v>17</v>
      </c>
      <c r="C24" s="28"/>
      <c r="D24" s="1" t="s">
        <v>12</v>
      </c>
      <c r="E24" s="28"/>
      <c r="F24" s="1" t="s">
        <v>12</v>
      </c>
      <c r="G24" s="28"/>
      <c r="L24" s="6" t="e">
        <f t="shared" si="0"/>
        <v>#NUM!</v>
      </c>
    </row>
    <row r="25" spans="1:12" ht="15" thickBot="1">
      <c r="B25" s="16" t="s">
        <v>19</v>
      </c>
      <c r="C25" s="34"/>
      <c r="D25" s="35"/>
      <c r="E25" s="35"/>
      <c r="F25" s="35"/>
      <c r="G25" s="35"/>
      <c r="H25" s="35"/>
      <c r="I25" s="35"/>
      <c r="J25" s="36"/>
      <c r="L25" s="6" t="e">
        <f t="shared" si="0"/>
        <v>#NUM!</v>
      </c>
    </row>
    <row r="26" spans="1:12" ht="9" customHeight="1" thickBot="1">
      <c r="L26" s="6" t="e">
        <f t="shared" si="0"/>
        <v>#NUM!</v>
      </c>
    </row>
    <row r="27" spans="1:12" ht="15" thickBot="1">
      <c r="A27" s="11" t="s">
        <v>51</v>
      </c>
      <c r="E27" s="37"/>
      <c r="F27" s="38"/>
      <c r="L27" s="6" t="e">
        <f t="shared" si="0"/>
        <v>#NUM!</v>
      </c>
    </row>
    <row r="28" spans="1:12" ht="9" customHeight="1" thickBot="1">
      <c r="L28" s="6" t="e">
        <f t="shared" si="0"/>
        <v>#NUM!</v>
      </c>
    </row>
    <row r="29" spans="1:12" ht="15" thickBot="1">
      <c r="A29" s="11" t="s">
        <v>21</v>
      </c>
      <c r="B29" s="41" t="s">
        <v>22</v>
      </c>
      <c r="C29" s="41"/>
      <c r="E29" s="5"/>
      <c r="F29" t="s">
        <v>27</v>
      </c>
      <c r="L29" s="6" t="e">
        <f t="shared" si="0"/>
        <v>#NUM!</v>
      </c>
    </row>
    <row r="30" spans="1:12" ht="15" thickBot="1">
      <c r="B30" s="41" t="s">
        <v>23</v>
      </c>
      <c r="C30" s="41"/>
      <c r="E30" s="5"/>
      <c r="F30" t="s">
        <v>27</v>
      </c>
      <c r="L30" s="6" t="e">
        <f t="shared" si="0"/>
        <v>#NUM!</v>
      </c>
    </row>
    <row r="31" spans="1:12" ht="15" thickBot="1">
      <c r="B31" s="41" t="s">
        <v>24</v>
      </c>
      <c r="C31" s="41"/>
      <c r="E31" s="5"/>
      <c r="F31" t="s">
        <v>27</v>
      </c>
      <c r="L31" s="6" t="e">
        <f t="shared" si="0"/>
        <v>#NUM!</v>
      </c>
    </row>
    <row r="32" spans="1:12" ht="15" thickBot="1">
      <c r="B32" s="41" t="s">
        <v>25</v>
      </c>
      <c r="C32" s="41"/>
      <c r="E32" s="5"/>
      <c r="F32" t="s">
        <v>27</v>
      </c>
      <c r="L32" s="6" t="e">
        <f t="shared" si="0"/>
        <v>#NUM!</v>
      </c>
    </row>
    <row r="33" spans="1:12" ht="15" thickBot="1">
      <c r="B33" s="41" t="s">
        <v>26</v>
      </c>
      <c r="C33" s="41"/>
      <c r="E33" s="5"/>
      <c r="F33" t="s">
        <v>27</v>
      </c>
      <c r="G33" s="4" t="s">
        <v>6</v>
      </c>
      <c r="H33" s="33">
        <f>E29+E30+E31+E32+E33</f>
        <v>0</v>
      </c>
      <c r="I33" s="33"/>
      <c r="J33" t="s">
        <v>27</v>
      </c>
      <c r="L33" s="6" t="e">
        <f t="shared" si="0"/>
        <v>#NUM!</v>
      </c>
    </row>
    <row r="34" spans="1:12" ht="9" customHeight="1">
      <c r="L34" s="6" t="e">
        <f t="shared" si="0"/>
        <v>#NUM!</v>
      </c>
    </row>
    <row r="35" spans="1:12" ht="19.5" customHeight="1" thickBot="1">
      <c r="A35" s="11" t="s">
        <v>28</v>
      </c>
      <c r="B35" s="17"/>
      <c r="C35" t="s">
        <v>29</v>
      </c>
      <c r="D35" s="2"/>
      <c r="E35" t="s">
        <v>30</v>
      </c>
      <c r="L35" s="6" t="e">
        <f t="shared" si="0"/>
        <v>#NUM!</v>
      </c>
    </row>
    <row r="36" spans="1:12" ht="15" thickBot="1">
      <c r="B36" s="17"/>
      <c r="C36" t="s">
        <v>31</v>
      </c>
      <c r="D36" s="43"/>
      <c r="E36" s="44"/>
      <c r="F36" t="s">
        <v>32</v>
      </c>
      <c r="L36" s="6" t="e">
        <f t="shared" si="0"/>
        <v>#NUM!</v>
      </c>
    </row>
    <row r="37" spans="1:12" ht="15" thickBot="1">
      <c r="B37" s="17"/>
      <c r="C37" t="s">
        <v>33</v>
      </c>
      <c r="D37" s="43"/>
      <c r="E37" s="44"/>
      <c r="F37" t="s">
        <v>32</v>
      </c>
      <c r="G37" t="s">
        <v>34</v>
      </c>
      <c r="L37" s="6" t="e">
        <f t="shared" si="0"/>
        <v>#NUM!</v>
      </c>
    </row>
    <row r="38" spans="1:12" ht="9" customHeight="1" thickBot="1">
      <c r="L38" s="6" t="e">
        <f t="shared" si="0"/>
        <v>#NUM!</v>
      </c>
    </row>
    <row r="39" spans="1:12" ht="15" thickBot="1">
      <c r="A39" s="11" t="s">
        <v>40</v>
      </c>
      <c r="B39" s="39"/>
      <c r="C39" s="40"/>
      <c r="E39" s="14" t="s">
        <v>41</v>
      </c>
      <c r="G39" s="19"/>
      <c r="H39" s="11"/>
      <c r="I39" s="11"/>
    </row>
    <row r="40" spans="1:12" ht="9" customHeight="1" thickBot="1">
      <c r="B40" s="18"/>
      <c r="C40" s="18"/>
    </row>
    <row r="41" spans="1:12" ht="15" thickBot="1">
      <c r="A41" s="11" t="s">
        <v>35</v>
      </c>
      <c r="B41" s="39"/>
      <c r="C41" s="45"/>
      <c r="D41" s="40"/>
      <c r="E41" t="s">
        <v>36</v>
      </c>
      <c r="L41" s="3"/>
    </row>
    <row r="42" spans="1:12" ht="9" customHeight="1" thickBot="1">
      <c r="L42" s="3"/>
    </row>
    <row r="43" spans="1:12" ht="15" thickBot="1">
      <c r="A43" s="11" t="s">
        <v>37</v>
      </c>
      <c r="B43" s="46" t="s">
        <v>38</v>
      </c>
      <c r="C43" s="47"/>
      <c r="D43" s="48"/>
      <c r="E43" t="s">
        <v>39</v>
      </c>
    </row>
    <row r="44" spans="1:12" ht="9" customHeight="1"/>
    <row r="45" spans="1:12">
      <c r="A45" s="11" t="s">
        <v>42</v>
      </c>
      <c r="B45" s="17"/>
      <c r="C45" t="s">
        <v>43</v>
      </c>
      <c r="D45" s="2"/>
      <c r="E45" t="s">
        <v>44</v>
      </c>
    </row>
    <row r="46" spans="1:12">
      <c r="B46" s="17"/>
      <c r="D46" s="2"/>
      <c r="I46" s="27"/>
    </row>
    <row r="47" spans="1:12">
      <c r="A47" s="11" t="s">
        <v>54</v>
      </c>
      <c r="B47" s="17"/>
      <c r="C47" s="49" t="s">
        <v>56</v>
      </c>
      <c r="D47" s="49"/>
      <c r="E47" s="49"/>
      <c r="F47" s="49"/>
      <c r="G47" s="49"/>
      <c r="H47" s="49"/>
      <c r="I47" s="49"/>
      <c r="J47" s="49"/>
    </row>
    <row r="48" spans="1:12">
      <c r="B48" s="17"/>
      <c r="C48" s="49"/>
      <c r="D48" s="49"/>
      <c r="E48" s="49"/>
      <c r="F48" s="49"/>
      <c r="G48" s="49"/>
      <c r="H48" s="49"/>
      <c r="I48" s="49"/>
      <c r="J48" s="49"/>
    </row>
    <row r="49" spans="1:10" ht="31.5" customHeight="1">
      <c r="C49" s="49"/>
      <c r="D49" s="49"/>
      <c r="E49" s="49"/>
      <c r="F49" s="49"/>
      <c r="G49" s="49"/>
      <c r="H49" s="49"/>
      <c r="I49" s="49"/>
      <c r="J49" s="49"/>
    </row>
    <row r="50" spans="1:10" ht="16.5" customHeight="1">
      <c r="C50" s="50" t="s">
        <v>55</v>
      </c>
      <c r="D50" s="50"/>
      <c r="E50" s="50"/>
      <c r="F50" s="50"/>
      <c r="G50" s="50"/>
      <c r="H50" s="50"/>
      <c r="I50" s="50"/>
      <c r="J50" s="50"/>
    </row>
    <row r="51" spans="1:10" ht="16.5" customHeight="1">
      <c r="C51" s="29"/>
      <c r="D51" s="29"/>
      <c r="E51" s="29"/>
      <c r="F51" s="29"/>
      <c r="G51" s="29"/>
      <c r="H51" s="29"/>
      <c r="I51" s="29"/>
      <c r="J51" s="29"/>
    </row>
    <row r="52" spans="1:10" ht="26.25" customHeight="1" thickBot="1">
      <c r="A52" s="24" t="s">
        <v>49</v>
      </c>
      <c r="B52" s="42" t="s">
        <v>50</v>
      </c>
      <c r="C52" s="42"/>
      <c r="D52" s="42"/>
      <c r="E52" s="42"/>
      <c r="F52" s="42"/>
      <c r="G52" s="42"/>
      <c r="H52" s="42"/>
      <c r="I52" s="42"/>
    </row>
    <row r="53" spans="1:10" ht="15" thickTop="1"/>
    <row r="54" spans="1:10">
      <c r="E54" t="s">
        <v>47</v>
      </c>
    </row>
    <row r="55" spans="1:10">
      <c r="E55" t="s">
        <v>48</v>
      </c>
    </row>
    <row r="56" spans="1:10" ht="6" customHeight="1"/>
    <row r="57" spans="1:10">
      <c r="A57" s="26" t="s">
        <v>52</v>
      </c>
    </row>
  </sheetData>
  <mergeCells count="25">
    <mergeCell ref="B52:I52"/>
    <mergeCell ref="D36:E36"/>
    <mergeCell ref="D37:E37"/>
    <mergeCell ref="B41:D41"/>
    <mergeCell ref="B43:D43"/>
    <mergeCell ref="B39:C39"/>
    <mergeCell ref="C47:J49"/>
    <mergeCell ref="C50:J50"/>
    <mergeCell ref="H33:I33"/>
    <mergeCell ref="C23:J23"/>
    <mergeCell ref="B16:J16"/>
    <mergeCell ref="C22:J22"/>
    <mergeCell ref="C25:J25"/>
    <mergeCell ref="E27:F27"/>
    <mergeCell ref="B20:C20"/>
    <mergeCell ref="B29:C29"/>
    <mergeCell ref="B30:C30"/>
    <mergeCell ref="B31:C31"/>
    <mergeCell ref="B32:C32"/>
    <mergeCell ref="B33:C33"/>
    <mergeCell ref="B6:J6"/>
    <mergeCell ref="B8:J8"/>
    <mergeCell ref="B10:J10"/>
    <mergeCell ref="B12:J12"/>
    <mergeCell ref="B18:J18"/>
  </mergeCells>
  <phoneticPr fontId="1"/>
  <conditionalFormatting sqref="C22:J23 C24 E24 G24 C25:J25">
    <cfRule type="expression" dxfId="4" priority="5">
      <formula>$B$20="無"</formula>
    </cfRule>
  </conditionalFormatting>
  <conditionalFormatting sqref="B43:D43">
    <cfRule type="expression" dxfId="3" priority="2">
      <formula>$B$41="中止"</formula>
    </cfRule>
    <cfRule type="expression" dxfId="2" priority="3">
      <formula>$B41="決行"</formula>
    </cfRule>
    <cfRule type="expression" dxfId="1" priority="4">
      <formula>$B$41="小雨決行"</formula>
    </cfRule>
  </conditionalFormatting>
  <conditionalFormatting sqref="G39">
    <cfRule type="expression" dxfId="0" priority="1">
      <formula>$B$39="無"</formula>
    </cfRule>
  </conditionalFormatting>
  <dataValidations count="9">
    <dataValidation type="list" allowBlank="1" showInputMessage="1" showErrorMessage="1" error="1～12の数字を記入してください" sqref="E4" xr:uid="{6D0D3389-787E-4236-A331-9C62F031DFEA}">
      <formula1>"1,2,3,4,5,6,7,8,9,10,11,12"</formula1>
    </dataValidation>
    <dataValidation type="list" allowBlank="1" showErrorMessage="1" error="セルをクリックして数字を選択してください" promptTitle="西暦欄を入力してから月日を入力してください" sqref="G4" xr:uid="{4D03C14B-95AF-4148-80ED-87D622E865C6}">
      <formula1>$L$8:$L$38</formula1>
    </dataValidation>
    <dataValidation imeMode="fullKatakana" allowBlank="1" showInputMessage="1" showErrorMessage="1" sqref="B8:J8 B12:J12" xr:uid="{594A6E56-286A-4E9B-9850-F66F865388DF}"/>
    <dataValidation type="list" allowBlank="1" showInputMessage="1" showErrorMessage="1" error="セルをクリックして選択してください。" sqref="B20:C20" xr:uid="{131BDA11-8E7F-42C7-BF05-80CA38E82A51}">
      <formula1>"有,無"</formula1>
    </dataValidation>
    <dataValidation type="list" allowBlank="1" showInputMessage="1" showErrorMessage="1" error="セルをクリックして選択してください。" sqref="E27:F27" xr:uid="{86C41CF2-21E8-44BD-A483-55DD8838FFBB}">
      <formula1>"団体担当者,観光会社"</formula1>
    </dataValidation>
    <dataValidation imeMode="off" allowBlank="1" showInputMessage="1" showErrorMessage="1" sqref="C25:J25 B16:J16" xr:uid="{A81E1337-DC94-4EEB-B220-1B5C20A03AE2}"/>
    <dataValidation type="list" allowBlank="1" showInputMessage="1" showErrorMessage="1" error="セルをクリックしてリストから選択してください。" sqref="B41:D41" xr:uid="{42C9EA12-4F58-4449-91C0-8C20EBAFDF10}">
      <formula1>"決行,小雨決行,中止,延期"</formula1>
    </dataValidation>
    <dataValidation type="list" allowBlank="1" showInputMessage="1" showErrorMessage="1" error="セルをクリックしてリストから選択してください。" sqref="B39:C40" xr:uid="{4DCC82B8-4F4E-4FC3-93D4-114046E61389}">
      <formula1>"有,無"</formula1>
    </dataValidation>
    <dataValidation type="list" allowBlank="1" showInputMessage="1" showErrorMessage="1" error="セルをクリックしてリストから選択してください。" sqref="G39" xr:uid="{E12A0D2C-A347-4969-AB98-80C4337D1842}">
      <formula1>"正門,西門,北門,園内"</formula1>
    </dataValidation>
  </dataValidations>
  <hyperlinks>
    <hyperlink ref="C50:J50" r:id="rId1" display="https://www.city.chiba.jp/zoo/sogoannai/minasamahenoonegai.html" xr:uid="{EFBC1761-AC41-4A65-A542-A6848F4AD85D}"/>
  </hyperlinks>
  <pageMargins left="0.7" right="0.7" top="0.75" bottom="0.75" header="0.3" footer="0.3"/>
  <pageSetup paperSize="9"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2058" r:id="rId5" name="Check Box 10">
              <controlPr defaultSize="0" autoFill="0" autoLine="0" autoPict="0">
                <anchor moveWithCells="1">
                  <from>
                    <xdr:col>1</xdr:col>
                    <xdr:colOff>95250</xdr:colOff>
                    <xdr:row>33</xdr:row>
                    <xdr:rowOff>142875</xdr:rowOff>
                  </from>
                  <to>
                    <xdr:col>1</xdr:col>
                    <xdr:colOff>352425</xdr:colOff>
                    <xdr:row>35</xdr:row>
                    <xdr:rowOff>28575</xdr:rowOff>
                  </to>
                </anchor>
              </controlPr>
            </control>
          </mc:Choice>
        </mc:AlternateContent>
        <mc:AlternateContent xmlns:mc="http://schemas.openxmlformats.org/markup-compatibility/2006">
          <mc:Choice Requires="x14">
            <control shapeId="2059" r:id="rId6" name="Check Box 11">
              <controlPr defaultSize="0" autoFill="0" autoLine="0" autoPict="0">
                <anchor moveWithCells="1">
                  <from>
                    <xdr:col>3</xdr:col>
                    <xdr:colOff>57150</xdr:colOff>
                    <xdr:row>33</xdr:row>
                    <xdr:rowOff>161925</xdr:rowOff>
                  </from>
                  <to>
                    <xdr:col>4</xdr:col>
                    <xdr:colOff>47625</xdr:colOff>
                    <xdr:row>35</xdr:row>
                    <xdr:rowOff>9525</xdr:rowOff>
                  </to>
                </anchor>
              </controlPr>
            </control>
          </mc:Choice>
        </mc:AlternateContent>
        <mc:AlternateContent xmlns:mc="http://schemas.openxmlformats.org/markup-compatibility/2006">
          <mc:Choice Requires="x14">
            <control shapeId="2060" r:id="rId7" name="Check Box 12">
              <controlPr defaultSize="0" autoFill="0" autoLine="0" autoPict="0">
                <anchor moveWithCells="1">
                  <from>
                    <xdr:col>1</xdr:col>
                    <xdr:colOff>95250</xdr:colOff>
                    <xdr:row>34</xdr:row>
                    <xdr:rowOff>200025</xdr:rowOff>
                  </from>
                  <to>
                    <xdr:col>2</xdr:col>
                    <xdr:colOff>9525</xdr:colOff>
                    <xdr:row>36</xdr:row>
                    <xdr:rowOff>0</xdr:rowOff>
                  </to>
                </anchor>
              </controlPr>
            </control>
          </mc:Choice>
        </mc:AlternateContent>
        <mc:AlternateContent xmlns:mc="http://schemas.openxmlformats.org/markup-compatibility/2006">
          <mc:Choice Requires="x14">
            <control shapeId="2061" r:id="rId8" name="Check Box 13">
              <controlPr defaultSize="0" autoFill="0" autoLine="0" autoPict="0">
                <anchor moveWithCells="1">
                  <from>
                    <xdr:col>1</xdr:col>
                    <xdr:colOff>95250</xdr:colOff>
                    <xdr:row>35</xdr:row>
                    <xdr:rowOff>161925</xdr:rowOff>
                  </from>
                  <to>
                    <xdr:col>2</xdr:col>
                    <xdr:colOff>9525</xdr:colOff>
                    <xdr:row>37</xdr:row>
                    <xdr:rowOff>19050</xdr:rowOff>
                  </to>
                </anchor>
              </controlPr>
            </control>
          </mc:Choice>
        </mc:AlternateContent>
        <mc:AlternateContent xmlns:mc="http://schemas.openxmlformats.org/markup-compatibility/2006">
          <mc:Choice Requires="x14">
            <control shapeId="2066" r:id="rId9" name="Check Box 18">
              <controlPr defaultSize="0" autoFill="0" autoLine="0" autoPict="0">
                <anchor moveWithCells="1">
                  <from>
                    <xdr:col>1</xdr:col>
                    <xdr:colOff>76200</xdr:colOff>
                    <xdr:row>43</xdr:row>
                    <xdr:rowOff>66675</xdr:rowOff>
                  </from>
                  <to>
                    <xdr:col>1</xdr:col>
                    <xdr:colOff>333375</xdr:colOff>
                    <xdr:row>45</xdr:row>
                    <xdr:rowOff>47625</xdr:rowOff>
                  </to>
                </anchor>
              </controlPr>
            </control>
          </mc:Choice>
        </mc:AlternateContent>
        <mc:AlternateContent xmlns:mc="http://schemas.openxmlformats.org/markup-compatibility/2006">
          <mc:Choice Requires="x14">
            <control shapeId="2067" r:id="rId10" name="Check Box 19">
              <controlPr defaultSize="0" autoFill="0" autoLine="0" autoPict="0">
                <anchor moveWithCells="1">
                  <from>
                    <xdr:col>3</xdr:col>
                    <xdr:colOff>57150</xdr:colOff>
                    <xdr:row>43</xdr:row>
                    <xdr:rowOff>76200</xdr:rowOff>
                  </from>
                  <to>
                    <xdr:col>4</xdr:col>
                    <xdr:colOff>47625</xdr:colOff>
                    <xdr:row>45</xdr:row>
                    <xdr:rowOff>38100</xdr:rowOff>
                  </to>
                </anchor>
              </controlPr>
            </control>
          </mc:Choice>
        </mc:AlternateContent>
        <mc:AlternateContent xmlns:mc="http://schemas.openxmlformats.org/markup-compatibility/2006">
          <mc:Choice Requires="x14">
            <control shapeId="2068" r:id="rId11" name="Check Box 20">
              <controlPr defaultSize="0" autoFill="0" autoLine="0" autoPict="0">
                <anchor moveWithCells="1">
                  <from>
                    <xdr:col>1</xdr:col>
                    <xdr:colOff>76200</xdr:colOff>
                    <xdr:row>45</xdr:row>
                    <xdr:rowOff>133350</xdr:rowOff>
                  </from>
                  <to>
                    <xdr:col>1</xdr:col>
                    <xdr:colOff>333375</xdr:colOff>
                    <xdr:row>47</xdr:row>
                    <xdr:rowOff>47625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堀　みさと</dc:creator>
  <cp:lastModifiedBy>堀  みさと</cp:lastModifiedBy>
  <cp:lastPrinted>2024-03-08T05:48:54Z</cp:lastPrinted>
  <dcterms:created xsi:type="dcterms:W3CDTF">2024-03-02T00:38:07Z</dcterms:created>
  <dcterms:modified xsi:type="dcterms:W3CDTF">2024-03-14T05:18:38Z</dcterms:modified>
</cp:coreProperties>
</file>